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lliewiedenmann/UCBSF201908DATA2/01-Lesson-Plans/01-Excel/Homework/"/>
    </mc:Choice>
  </mc:AlternateContent>
  <xr:revisionPtr revIDLastSave="0" documentId="13_ncr:1_{38D74D6C-AF5F-CF4A-97FA-3CC0BC684EAC}" xr6:coauthVersionLast="43" xr6:coauthVersionMax="43" xr10:uidLastSave="{00000000-0000-0000-0000-000000000000}"/>
  <bookViews>
    <workbookView xWindow="0" yWindow="460" windowWidth="25380" windowHeight="14320" xr2:uid="{00000000-000D-0000-FFFF-FFFF00000000}"/>
  </bookViews>
  <sheets>
    <sheet name="Main Sheet" sheetId="1" r:id="rId1"/>
    <sheet name="State by Category" sheetId="2" r:id="rId2"/>
    <sheet name="State by Sub-Category" sheetId="3" r:id="rId3"/>
    <sheet name="State by Date Created 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F2" i="5"/>
  <c r="E2" i="5"/>
  <c r="D12" i="5"/>
  <c r="C12" i="5"/>
  <c r="B12" i="5"/>
  <c r="D13" i="5"/>
  <c r="D11" i="5"/>
  <c r="D10" i="5"/>
  <c r="D9" i="5"/>
  <c r="D8" i="5"/>
  <c r="D7" i="5"/>
  <c r="D6" i="5"/>
  <c r="D5" i="5"/>
  <c r="D4" i="5"/>
  <c r="D3" i="5"/>
  <c r="D2" i="5"/>
  <c r="C13" i="5"/>
  <c r="C11" i="5"/>
  <c r="C10" i="5"/>
  <c r="C9" i="5"/>
  <c r="C8" i="5"/>
  <c r="C7" i="5"/>
  <c r="C6" i="5"/>
  <c r="C5" i="5"/>
  <c r="C4" i="5"/>
  <c r="C3" i="5"/>
  <c r="C2" i="5"/>
  <c r="B13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<sst xmlns="http://schemas.openxmlformats.org/spreadsheetml/2006/main" count="33049" uniqueCount="8402">
  <si>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</si>
  <si>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</si>
  <si>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</si>
  <si>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</si>
  <si>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</si>
  <si>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</si>
  <si>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</si>
  <si>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</si>
  <si>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</si>
  <si>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</si>
  <si>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</si>
  <si>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</si>
  <si>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</si>
  <si>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</si>
  <si>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</si>
  <si>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</si>
  <si>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</si>
  <si>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</si>
  <si>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</si>
  <si>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</si>
  <si>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</si>
  <si>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</si>
  <si>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</si>
  <si>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</si>
  <si>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</si>
  <si>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</si>
  <si>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</si>
  <si>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</si>
  <si>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</si>
  <si>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</si>
  <si>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</si>
  <si>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</si>
  <si>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</si>
  <si>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</si>
  <si>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</si>
  <si>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</si>
  <si>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</si>
  <si>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</si>
  <si>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</si>
  <si>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</si>
  <si>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</si>
  <si>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</si>
  <si>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</si>
  <si>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</si>
  <si>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</si>
  <si>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</si>
  <si>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</si>
  <si>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</si>
  <si>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</si>
  <si>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</si>
  <si>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</si>
  <si>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</si>
  <si>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</si>
  <si>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</si>
  <si>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</si>
  <si>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</si>
  <si>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</si>
  <si>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</si>
  <si>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</si>
  <si>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</si>
  <si>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</si>
  <si>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</si>
  <si>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</si>
  <si>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</si>
  <si>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</si>
  <si>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</si>
  <si>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</si>
  <si>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</si>
  <si>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</si>
  <si>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</si>
  <si>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</si>
  <si>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</si>
  <si>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</si>
  <si>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</si>
  <si>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</si>
  <si>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</si>
  <si>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</si>
  <si>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</si>
  <si>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</si>
  <si>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</si>
  <si>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</si>
  <si>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</si>
  <si>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</si>
  <si>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</si>
  <si>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</si>
  <si>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</si>
  <si>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</si>
  <si>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</si>
  <si>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</si>
  <si>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</si>
  <si>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</si>
  <si>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</si>
  <si>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</si>
  <si>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</si>
  <si>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</si>
  <si>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</si>
  <si>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</si>
  <si>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</si>
  <si>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</si>
  <si>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</si>
  <si>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</si>
  <si>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</si>
  <si>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</si>
  <si>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</si>
  <si>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</si>
  <si>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</si>
  <si>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</si>
  <si>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</si>
  <si>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</si>
  <si>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</si>
  <si>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</si>
  <si>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</si>
  <si>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</si>
  <si>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</si>
  <si>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</si>
  <si>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</si>
  <si>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</si>
  <si>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</si>
  <si>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</si>
  <si>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</si>
  <si>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</si>
  <si>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</si>
  <si>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</si>
  <si>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</si>
  <si>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</si>
  <si>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</si>
  <si>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</si>
  <si>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</si>
  <si>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</si>
  <si>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</si>
  <si>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</si>
  <si>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</si>
  <si>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</si>
  <si>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</si>
  <si>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</si>
  <si>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</si>
  <si>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</si>
  <si>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</si>
  <si>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</si>
  <si>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</si>
  <si>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</si>
  <si>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</si>
  <si>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</si>
  <si>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</si>
  <si>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</si>
  <si>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</si>
  <si>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</si>
  <si>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</si>
  <si>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</si>
  <si>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</si>
  <si>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</si>
  <si>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</si>
  <si>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</si>
  <si>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</si>
  <si>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</si>
  <si>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</si>
  <si>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</si>
  <si>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</si>
  <si>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</si>
  <si>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</si>
  <si>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</si>
  <si>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</si>
  <si>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</si>
  <si>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</si>
  <si>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</si>
  <si>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</si>
  <si>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</si>
  <si>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</si>
  <si>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</si>
  <si>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</si>
  <si>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</si>
  <si>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</si>
  <si>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</si>
  <si>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</si>
  <si>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</si>
  <si>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</si>
  <si>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</si>
  <si>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</si>
  <si>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</si>
  <si>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</si>
  <si>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</si>
  <si>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</si>
  <si>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</si>
  <si>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</si>
  <si>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</si>
  <si>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</si>
  <si>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</si>
  <si>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</si>
  <si>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</si>
  <si>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</si>
  <si>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</si>
  <si>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</si>
  <si>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</si>
  <si>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</si>
  <si>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</si>
  <si>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</si>
  <si>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</si>
  <si>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</si>
  <si>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</si>
  <si>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</si>
  <si>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</si>
  <si>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</si>
  <si>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</si>
  <si>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</si>
  <si>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</si>
  <si>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</si>
  <si>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</si>
  <si>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</si>
  <si>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</si>
  <si>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</si>
  <si>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</si>
  <si>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</si>
  <si>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</si>
  <si>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</si>
  <si>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</si>
  <si>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</si>
  <si>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</si>
  <si>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</si>
  <si>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</si>
  <si>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</si>
  <si>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</si>
  <si>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</si>
  <si>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</si>
  <si>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</si>
  <si>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</si>
  <si>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</si>
  <si>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</si>
  <si>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</si>
  <si>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</si>
  <si>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</si>
  <si>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</si>
  <si>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</si>
  <si>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</si>
  <si>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</si>
  <si>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</si>
  <si>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</si>
  <si>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</si>
  <si>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</si>
  <si>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</si>
  <si>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</si>
  <si>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</si>
  <si>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</si>
  <si>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</si>
  <si>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</si>
  <si>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</si>
  <si>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</si>
  <si>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</si>
  <si>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</si>
  <si>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</si>
  <si>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</si>
  <si>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</si>
  <si>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</si>
  <si>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</si>
  <si>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</si>
  <si>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</si>
  <si>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</si>
  <si>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</si>
  <si>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</si>
  <si>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</si>
  <si>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</si>
  <si>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</si>
  <si>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</si>
  <si>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</si>
  <si>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</si>
  <si>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</si>
  <si>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</si>
  <si>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</si>
  <si>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</si>
  <si>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</si>
  <si>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</si>
  <si>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</si>
  <si>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</si>
  <si>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</si>
  <si>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</si>
  <si>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</si>
  <si>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</si>
  <si>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</si>
  <si>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</si>
  <si>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</si>
  <si>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</si>
  <si>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</si>
  <si>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</si>
  <si>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</si>
  <si>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</si>
  <si>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</si>
  <si>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</si>
  <si>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</si>
  <si>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</si>
  <si>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</si>
  <si>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</si>
  <si>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</si>
  <si>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</si>
  <si>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</si>
  <si>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</si>
  <si>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</si>
  <si>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</si>
  <si>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</si>
  <si>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</si>
  <si>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</si>
  <si>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</si>
  <si>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</si>
  <si>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</si>
  <si>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</si>
  <si>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</si>
  <si>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</si>
  <si>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</si>
  <si>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</si>
  <si>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</si>
  <si>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</si>
  <si>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</si>
  <si>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</si>
  <si>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</si>
  <si>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</si>
  <si>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</si>
  <si>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</si>
  <si>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</si>
  <si>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</si>
  <si>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</si>
  <si>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</si>
  <si>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</si>
  <si>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</si>
  <si>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</si>
  <si>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</si>
  <si>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</si>
  <si>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</si>
  <si>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</si>
  <si>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</si>
  <si>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</si>
  <si>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</si>
  <si>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</si>
  <si>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</si>
  <si>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</si>
  <si>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</si>
  <si>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</si>
  <si>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</si>
  <si>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</si>
  <si>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</si>
  <si>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</si>
  <si>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</si>
  <si>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</si>
  <si>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</si>
  <si>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</si>
  <si>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</si>
  <si>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</si>
  <si>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</si>
  <si>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</si>
  <si>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</si>
  <si>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</si>
  <si>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</si>
  <si>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</si>
  <si>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</si>
  <si>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</si>
  <si>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</si>
  <si>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</si>
  <si>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</si>
  <si>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</si>
  <si>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</si>
  <si>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</si>
  <si>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</si>
  <si>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</si>
  <si>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</si>
  <si>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</si>
  <si>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</si>
  <si>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</si>
  <si>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</si>
  <si>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</si>
  <si>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</si>
  <si>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</si>
  <si>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</si>
  <si>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</si>
  <si>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</si>
  <si>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</si>
  <si>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</si>
  <si>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</si>
  <si>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</si>
  <si>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</si>
  <si>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</si>
  <si>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</si>
  <si>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</si>
  <si>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</si>
  <si>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</si>
  <si>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</si>
  <si>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</si>
  <si>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</si>
  <si>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</si>
  <si>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</si>
  <si>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</si>
  <si>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</si>
  <si>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</si>
  <si>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</si>
  <si>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</si>
  <si>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</si>
  <si>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</si>
  <si>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</si>
  <si>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</si>
  <si>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</si>
  <si>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</si>
  <si>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</si>
  <si>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</si>
  <si>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</si>
  <si>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</si>
  <si>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</si>
  <si>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</si>
  <si>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</si>
  <si>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</si>
  <si>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</si>
  <si>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</si>
  <si>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</si>
  <si>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</si>
  <si>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</si>
  <si>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</si>
  <si>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</si>
  <si>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</si>
  <si>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</si>
  <si>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</si>
  <si>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</si>
  <si>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</si>
  <si>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</si>
  <si>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</si>
  <si>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</si>
  <si>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</si>
  <si>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</si>
  <si>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</si>
  <si>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</si>
  <si>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</si>
  <si>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</si>
  <si>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</si>
  <si>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</si>
  <si>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</si>
  <si>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</si>
  <si>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</si>
  <si>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</si>
  <si>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</si>
  <si>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</si>
  <si>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</si>
  <si>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</si>
  <si>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</si>
  <si>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</si>
  <si>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</si>
  <si>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</si>
  <si>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</si>
  <si>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</si>
  <si>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</si>
  <si>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</si>
  <si>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</si>
  <si>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</si>
  <si>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</si>
  <si>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</si>
  <si>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</si>
  <si>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</si>
  <si>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</si>
  <si>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</si>
  <si>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</si>
  <si>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</si>
  <si>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</si>
  <si>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</si>
  <si>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</si>
  <si>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</si>
  <si>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</si>
  <si>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</si>
  <si>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</si>
  <si>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</si>
  <si>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</si>
  <si>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</si>
  <si>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</si>
  <si>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</si>
  <si>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</si>
  <si>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</si>
  <si>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</si>
  <si>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</si>
  <si>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</si>
  <si>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</si>
  <si>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</si>
  <si>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</si>
  <si>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</si>
  <si>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</si>
  <si>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</si>
  <si>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</si>
  <si>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</si>
  <si>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</si>
  <si>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</si>
  <si>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</si>
  <si>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</si>
  <si>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</si>
  <si>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</si>
  <si>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</si>
  <si>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</si>
  <si>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</si>
  <si>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</si>
  <si>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</si>
  <si>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</si>
  <si>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</si>
  <si>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</si>
  <si>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</si>
  <si>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</si>
  <si>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</si>
  <si>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</si>
  <si>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</si>
  <si>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</si>
  <si>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</si>
  <si>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</si>
  <si>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</si>
  <si>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</si>
  <si>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</si>
  <si>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</si>
  <si>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</si>
  <si>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</si>
  <si>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</si>
  <si>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</si>
  <si>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</si>
  <si>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</si>
  <si>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</si>
  <si>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</si>
  <si>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</si>
  <si>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</si>
  <si>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</si>
  <si>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</si>
  <si>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</si>
  <si>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</si>
  <si>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</si>
  <si>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</si>
  <si>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</si>
  <si>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</si>
  <si>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</si>
  <si>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</si>
  <si>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</si>
  <si>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</si>
  <si>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</si>
  <si>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</si>
  <si>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</si>
  <si>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</si>
  <si>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</si>
  <si>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</si>
  <si>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</si>
  <si>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</si>
  <si>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</si>
  <si>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</si>
  <si>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</si>
  <si>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</si>
  <si>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</si>
  <si>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</si>
  <si>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</si>
  <si>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</si>
  <si>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</si>
  <si>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</si>
  <si>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</si>
  <si>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</si>
  <si>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</si>
  <si>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</si>
  <si>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</si>
  <si>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</si>
  <si>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</si>
  <si>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</si>
  <si>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</si>
  <si>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</si>
  <si>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</si>
  <si>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</si>
  <si>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</si>
  <si>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</si>
  <si>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</si>
  <si>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</si>
  <si>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</si>
  <si>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</si>
  <si>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</si>
  <si>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</si>
  <si>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</si>
  <si>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</si>
  <si>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</si>
  <si>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</si>
  <si>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</si>
  <si>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</si>
  <si>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</si>
  <si>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</si>
  <si>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</si>
  <si>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</si>
  <si>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</si>
  <si>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</si>
  <si>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</si>
  <si>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</si>
  <si>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</si>
  <si>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</si>
  <si>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</si>
  <si>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</si>
  <si>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</si>
  <si>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</si>
  <si>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</si>
  <si>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</si>
  <si>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</si>
  <si>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</si>
  <si>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</si>
  <si>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</si>
  <si>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</si>
  <si>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</si>
  <si>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</si>
  <si>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</si>
  <si>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</si>
  <si>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</si>
  <si>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</si>
  <si>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</si>
  <si>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</si>
  <si>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</si>
  <si>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</si>
  <si>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</si>
  <si>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</si>
  <si>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</si>
  <si>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</si>
  <si>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</si>
  <si>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</si>
  <si>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</si>
  <si>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</si>
  <si>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</si>
  <si>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</si>
  <si>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</si>
  <si>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</si>
  <si>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</si>
  <si>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</si>
  <si>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</si>
  <si>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</si>
  <si>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</si>
  <si>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</si>
  <si>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</si>
  <si>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</si>
  <si>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</si>
  <si>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</si>
  <si>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</si>
  <si>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</si>
  <si>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</si>
  <si>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</si>
  <si>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</si>
  <si>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</si>
  <si>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</si>
  <si>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</si>
  <si>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</si>
  <si>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</si>
  <si>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</si>
  <si>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</si>
  <si>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</si>
  <si>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</si>
  <si>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</si>
  <si>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</si>
  <si>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</si>
  <si>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</si>
  <si>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</si>
  <si>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</si>
  <si>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</si>
  <si>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</si>
  <si>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</si>
  <si>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</si>
  <si>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</si>
  <si>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</si>
  <si>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</si>
  <si>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</si>
  <si>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</si>
  <si>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</si>
  <si>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</si>
  <si>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</si>
  <si>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</si>
  <si>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</si>
  <si>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</si>
  <si>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</si>
  <si>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</si>
  <si>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</si>
  <si>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</si>
  <si>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</si>
  <si>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</si>
  <si>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</si>
  <si>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</si>
  <si>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</si>
  <si>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</si>
  <si>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</si>
  <si>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</si>
  <si>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</si>
  <si>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</si>
  <si>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</si>
  <si>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</si>
  <si>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</si>
  <si>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</si>
  <si>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</si>
  <si>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</si>
  <si>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</si>
  <si>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</si>
  <si>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</si>
  <si>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</si>
  <si>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</si>
  <si>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</si>
  <si>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</si>
  <si>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</si>
  <si>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</si>
  <si>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</si>
  <si>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</si>
  <si>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</si>
  <si>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</si>
  <si>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</si>
  <si>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</si>
  <si>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</si>
  <si>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</si>
  <si>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</si>
  <si>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</si>
  <si>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</si>
  <si>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</si>
  <si>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</si>
  <si>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</si>
  <si>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</si>
  <si>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</si>
  <si>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</si>
  <si>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</si>
  <si>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</si>
  <si>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</si>
  <si>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</si>
  <si>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</si>
  <si>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</si>
  <si>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</si>
  <si>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</si>
  <si>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</si>
  <si>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</si>
  <si>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</si>
  <si>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</si>
  <si>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</si>
  <si>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</si>
  <si>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</si>
  <si>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</si>
  <si>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</si>
  <si>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</si>
  <si>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</si>
  <si>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</si>
  <si>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</si>
  <si>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</si>
  <si>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</si>
  <si>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</si>
  <si>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</si>
  <si>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</si>
  <si>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</si>
  <si>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</si>
  <si>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</si>
  <si>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</si>
  <si>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</si>
  <si>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</si>
  <si>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</si>
  <si>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</si>
  <si>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</si>
  <si>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</si>
  <si>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</si>
  <si>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</si>
  <si>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</si>
  <si>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</si>
  <si>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</si>
  <si>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</si>
  <si>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</si>
  <si>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</si>
  <si>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</si>
  <si>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</si>
  <si>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</si>
  <si>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</si>
  <si>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</si>
  <si>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</si>
  <si>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</si>
  <si>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</si>
  <si>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</si>
  <si>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</si>
  <si>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</si>
  <si>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</si>
  <si>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</si>
  <si>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</si>
  <si>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</si>
  <si>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</si>
  <si>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</si>
  <si>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</si>
  <si>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</si>
  <si>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</si>
  <si>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</si>
  <si>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</si>
  <si>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</si>
  <si>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</si>
  <si>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</si>
  <si>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</si>
  <si>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</si>
  <si>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</si>
  <si>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</si>
  <si>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</si>
  <si>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</si>
  <si>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</si>
  <si>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</si>
  <si>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</si>
  <si>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</si>
  <si>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</si>
  <si>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</si>
  <si>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</si>
  <si>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</si>
  <si>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</si>
  <si>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</si>
  <si>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</si>
  <si>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</si>
  <si>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</si>
  <si>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</si>
  <si>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</si>
  <si>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</si>
  <si>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</si>
  <si>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</si>
  <si>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</si>
  <si>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</si>
  <si>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</si>
  <si>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</si>
  <si>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</si>
  <si>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</si>
  <si>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</si>
  <si>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</si>
  <si>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</si>
  <si>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</si>
  <si>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</si>
  <si>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</si>
  <si>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</si>
  <si>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</si>
  <si>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</si>
  <si>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</si>
  <si>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</si>
  <si>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</si>
  <si>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</si>
  <si>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</si>
  <si>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</si>
  <si>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</si>
  <si>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</si>
  <si>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</si>
  <si>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</si>
  <si>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</si>
  <si>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</si>
  <si>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</si>
  <si>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</si>
  <si>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</si>
  <si>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</si>
  <si>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</si>
  <si>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</si>
  <si>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</si>
  <si>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</si>
  <si>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</si>
  <si>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</si>
  <si>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</si>
  <si>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</si>
  <si>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</si>
  <si>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</si>
  <si>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</si>
  <si>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</si>
  <si>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</si>
  <si>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</si>
  <si>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</si>
  <si>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</si>
  <si>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</si>
  <si>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</si>
  <si>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</si>
  <si>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</si>
  <si>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</si>
  <si>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</si>
  <si>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</si>
  <si>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</si>
  <si>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</si>
  <si>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</si>
  <si>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</si>
  <si>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</si>
  <si>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</si>
  <si>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</si>
  <si>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</si>
  <si>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</si>
  <si>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</si>
  <si>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</si>
  <si>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</si>
  <si>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</si>
  <si>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</si>
  <si>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</si>
  <si>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</si>
  <si>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</si>
  <si>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</si>
  <si>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</si>
  <si>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</si>
  <si>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</si>
  <si>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</si>
  <si>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</si>
  <si>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</si>
  <si>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</si>
  <si>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</si>
  <si>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</si>
  <si>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</si>
  <si>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</si>
  <si>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</si>
  <si>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</si>
  <si>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</si>
  <si>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</si>
  <si>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</si>
  <si>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</si>
  <si>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</si>
  <si>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</si>
  <si>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</si>
  <si>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</si>
  <si>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</si>
  <si>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</si>
  <si>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</si>
  <si>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</si>
  <si>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</si>
  <si>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</si>
  <si>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</si>
  <si>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</si>
  <si>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</si>
  <si>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</si>
  <si>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</si>
  <si>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</si>
  <si>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</si>
  <si>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</si>
  <si>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</si>
  <si>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</si>
  <si>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</si>
  <si>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</si>
  <si>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</si>
  <si>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</si>
  <si>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</si>
  <si>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</si>
  <si>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</si>
  <si>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</si>
  <si>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</si>
  <si>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</si>
  <si>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</si>
  <si>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</si>
  <si>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</si>
  <si>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</si>
  <si>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</si>
  <si>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</si>
  <si>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</si>
  <si>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</si>
  <si>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</si>
  <si>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</si>
  <si>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</si>
  <si>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</si>
  <si>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</si>
  <si>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</si>
  <si>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</si>
  <si>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</si>
  <si>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</si>
  <si>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</si>
  <si>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</si>
  <si>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</si>
  <si>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</si>
  <si>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</si>
  <si>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</si>
  <si>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</si>
  <si>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</si>
  <si>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</si>
  <si>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</si>
  <si>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</si>
  <si>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</si>
  <si>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</si>
  <si>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</si>
  <si>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</si>
  <si>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</si>
  <si>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</si>
  <si>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</si>
  <si>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</si>
  <si>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</si>
  <si>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</si>
  <si>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</si>
  <si>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</si>
  <si>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</si>
  <si>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</si>
  <si>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</si>
  <si>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</si>
  <si>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</si>
  <si>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</si>
  <si>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</si>
  <si>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</si>
  <si>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</si>
  <si>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</si>
  <si>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</si>
  <si>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</si>
  <si>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</si>
  <si>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</si>
  <si>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</si>
  <si>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</si>
  <si>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</si>
  <si>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</si>
  <si>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</si>
  <si>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</si>
  <si>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</si>
  <si>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</si>
  <si>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</si>
  <si>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</si>
  <si>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</si>
  <si>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</si>
  <si>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</si>
  <si>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</si>
  <si>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</si>
  <si>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</si>
  <si>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</si>
  <si>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</si>
  <si>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</si>
  <si>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</si>
  <si>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</si>
  <si>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</si>
  <si>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</si>
  <si>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</si>
  <si>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</si>
  <si>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</si>
  <si>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</si>
  <si>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</si>
  <si>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</si>
  <si>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</si>
  <si>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</si>
  <si>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</si>
  <si>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</si>
  <si>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</si>
  <si>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</si>
  <si>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</si>
  <si>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</si>
  <si>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</si>
  <si>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</si>
  <si>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</si>
  <si>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</si>
  <si>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</si>
  <si>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</si>
  <si>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</si>
  <si>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</si>
  <si>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</si>
  <si>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</si>
  <si>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</si>
  <si>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</si>
  <si>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</si>
  <si>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</si>
  <si>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</si>
  <si>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</si>
  <si>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</si>
  <si>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</si>
  <si>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</si>
  <si>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</si>
  <si>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</si>
  <si>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</si>
  <si>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</si>
  <si>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</si>
  <si>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</si>
  <si>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</si>
  <si>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</si>
  <si>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</si>
  <si>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</si>
  <si>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</si>
  <si>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</si>
  <si>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</si>
  <si>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</si>
  <si>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</si>
  <si>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</si>
  <si>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</si>
  <si>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</si>
  <si>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</si>
  <si>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</si>
  <si>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</si>
  <si>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</si>
  <si>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</si>
  <si>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</si>
  <si>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</si>
  <si>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</si>
  <si>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</si>
  <si>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</si>
  <si>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</si>
  <si>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</si>
  <si>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</si>
  <si>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</si>
  <si>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</si>
  <si>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</si>
  <si>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</si>
  <si>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</si>
  <si>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</si>
  <si>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</si>
  <si>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</si>
  <si>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</si>
  <si>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</si>
  <si>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</si>
  <si>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</si>
  <si>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</si>
  <si>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</si>
  <si>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</si>
  <si>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</si>
  <si>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</si>
  <si>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</si>
  <si>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</si>
  <si>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</si>
  <si>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</si>
  <si>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</si>
  <si>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</si>
  <si>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</si>
  <si>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</si>
  <si>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</si>
  <si>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</si>
  <si>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</si>
  <si>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</si>
  <si>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</si>
  <si>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</si>
  <si>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</si>
  <si>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</si>
  <si>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</si>
  <si>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</si>
  <si>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</si>
  <si>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</si>
  <si>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</si>
  <si>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</si>
  <si>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</si>
  <si>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</si>
  <si>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</si>
  <si>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</si>
  <si>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</si>
  <si>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</si>
  <si>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</si>
  <si>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</si>
  <si>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</si>
  <si>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</si>
  <si>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</si>
  <si>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</si>
  <si>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</si>
  <si>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</si>
  <si>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</si>
  <si>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</si>
  <si>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</si>
  <si>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</si>
  <si>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</si>
  <si>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</si>
  <si>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</si>
  <si>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</si>
  <si>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</si>
  <si>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</si>
  <si>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</si>
  <si>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</si>
  <si>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</si>
  <si>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</si>
  <si>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</si>
  <si>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</si>
  <si>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</si>
  <si>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</si>
  <si>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</si>
  <si>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</si>
  <si>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</si>
  <si>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</si>
  <si>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</si>
  <si>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</si>
  <si>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</si>
  <si>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</si>
  <si>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</si>
  <si>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</si>
  <si>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</si>
  <si>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</si>
  <si>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</si>
  <si>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</si>
  <si>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</si>
  <si>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</si>
  <si>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</si>
  <si>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</si>
  <si>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</si>
  <si>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</si>
  <si>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</si>
  <si>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</si>
  <si>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</si>
  <si>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</si>
  <si>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</si>
  <si>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</si>
  <si>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</si>
  <si>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</si>
  <si>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</si>
  <si>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</si>
  <si>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</si>
  <si>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</si>
  <si>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</si>
  <si>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</si>
  <si>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</si>
  <si>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</si>
  <si>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</si>
  <si>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</si>
  <si>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</si>
  <si>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</si>
  <si>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</si>
  <si>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</si>
  <si>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</si>
  <si>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</si>
  <si>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</si>
  <si>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</si>
  <si>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</si>
  <si>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</si>
  <si>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</si>
  <si>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</si>
  <si>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</si>
  <si>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</si>
  <si>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</si>
  <si>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</si>
  <si>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</si>
  <si>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</si>
  <si>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</si>
  <si>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</si>
  <si>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</si>
  <si>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</si>
  <si>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</si>
  <si>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</si>
  <si>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</si>
  <si>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</si>
  <si>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</si>
  <si>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</si>
  <si>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</si>
  <si>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</si>
  <si>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</si>
  <si>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</si>
  <si>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</si>
  <si>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</si>
  <si>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</si>
  <si>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</si>
  <si>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</si>
  <si>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</si>
  <si>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</si>
  <si>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</si>
  <si>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</si>
  <si>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</si>
  <si>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</si>
  <si>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</si>
  <si>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</si>
  <si>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</si>
  <si>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</si>
  <si>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</si>
  <si>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</si>
  <si>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</si>
  <si>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</si>
  <si>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</si>
  <si>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</si>
  <si>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</si>
  <si>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</si>
  <si>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</si>
  <si>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</si>
  <si>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</si>
  <si>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</si>
  <si>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</si>
  <si>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</si>
  <si>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</si>
  <si>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</si>
  <si>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</si>
  <si>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</si>
  <si>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</si>
  <si>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</si>
  <si>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</si>
  <si>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</si>
  <si>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</si>
  <si>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</si>
  <si>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</si>
  <si>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</si>
  <si>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</si>
  <si>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</si>
  <si>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</si>
  <si>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</si>
  <si>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</si>
  <si>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</si>
  <si>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</si>
  <si>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</si>
  <si>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</si>
  <si>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</si>
  <si>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</si>
  <si>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</si>
  <si>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</si>
  <si>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</si>
  <si>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</si>
  <si>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</si>
  <si>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</si>
  <si>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</si>
  <si>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</si>
  <si>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</si>
  <si>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</si>
  <si>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</si>
  <si>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</si>
  <si>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</si>
  <si>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</si>
  <si>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</si>
  <si>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</si>
  <si>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</si>
  <si>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</si>
  <si>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</si>
  <si>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</si>
  <si>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</si>
  <si>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</si>
  <si>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</si>
  <si>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</si>
  <si>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</si>
  <si>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</si>
  <si>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</si>
  <si>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</si>
  <si>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</si>
  <si>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</si>
  <si>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</si>
  <si>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</si>
  <si>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</si>
  <si>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</si>
  <si>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</si>
  <si>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</si>
  <si>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</si>
  <si>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</si>
  <si>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</si>
  <si>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</si>
  <si>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</si>
  <si>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</si>
  <si>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</si>
  <si>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</si>
  <si>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</si>
  <si>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</si>
  <si>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</si>
  <si>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</si>
  <si>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</si>
  <si>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</si>
  <si>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</si>
  <si>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</si>
  <si>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</si>
  <si>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</si>
  <si>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</si>
  <si>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</si>
  <si>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</si>
  <si>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</si>
  <si>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</si>
  <si>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</si>
  <si>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</si>
  <si>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</si>
  <si>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</si>
  <si>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</si>
  <si>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</si>
  <si>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</si>
  <si>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</si>
  <si>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</si>
  <si>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</si>
  <si>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</si>
  <si>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</si>
  <si>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</si>
  <si>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</si>
  <si>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</si>
  <si>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</si>
  <si>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</si>
  <si>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</si>
  <si>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</si>
  <si>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</si>
  <si>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</si>
  <si>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</si>
  <si>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</si>
  <si>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</si>
  <si>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</si>
  <si>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</si>
  <si>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</si>
  <si>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</si>
  <si>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</si>
  <si>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</si>
  <si>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</si>
  <si>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</si>
  <si>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</si>
  <si>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</si>
  <si>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</si>
  <si>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</si>
  <si>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</si>
  <si>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</si>
  <si>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</si>
  <si>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</si>
  <si>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</si>
  <si>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</si>
  <si>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</si>
  <si>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</si>
  <si>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</si>
  <si>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</si>
  <si>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</si>
  <si>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</si>
  <si>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</si>
  <si>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</si>
  <si>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</si>
  <si>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</si>
  <si>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</si>
  <si>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</si>
  <si>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</si>
  <si>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</si>
  <si>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</si>
  <si>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</si>
  <si>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</si>
  <si>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</si>
  <si>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</si>
  <si>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</si>
  <si>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</si>
  <si>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</si>
  <si>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</si>
  <si>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</si>
  <si>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</si>
  <si>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</si>
  <si>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</si>
  <si>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</si>
  <si>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</si>
  <si>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</si>
  <si>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</si>
  <si>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</si>
  <si>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</si>
  <si>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</si>
  <si>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</si>
  <si>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</si>
  <si>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</si>
  <si>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</si>
  <si>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</si>
  <si>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</si>
  <si>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</si>
  <si>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</si>
  <si>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</si>
  <si>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</si>
  <si>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</si>
  <si>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</si>
  <si>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</si>
  <si>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</si>
  <si>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</si>
  <si>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</si>
  <si>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</si>
  <si>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</si>
  <si>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</si>
  <si>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</si>
  <si>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</si>
  <si>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</si>
  <si>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</si>
  <si>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</si>
  <si>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</si>
  <si>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</si>
  <si>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</si>
  <si>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</si>
  <si>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</si>
  <si>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</si>
  <si>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</si>
  <si>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</si>
  <si>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</si>
  <si>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</si>
  <si>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</si>
  <si>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</si>
  <si>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</si>
  <si>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</si>
  <si>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</si>
  <si>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</si>
  <si>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</si>
  <si>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</si>
  <si>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</si>
  <si>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</si>
  <si>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</si>
  <si>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</si>
  <si>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</si>
  <si>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</si>
  <si>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</si>
  <si>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</si>
  <si>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</si>
  <si>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</si>
  <si>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</si>
  <si>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</si>
  <si>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</si>
  <si>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</si>
  <si>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</si>
  <si>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</si>
  <si>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</si>
  <si>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</si>
  <si>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</si>
  <si>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</si>
  <si>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</si>
  <si>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</si>
  <si>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</si>
  <si>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</si>
  <si>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</si>
  <si>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</si>
  <si>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</si>
  <si>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</si>
  <si>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</si>
  <si>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</si>
  <si>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</si>
  <si>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</si>
  <si>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</si>
  <si>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</si>
  <si>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</si>
  <si>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</si>
  <si>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</si>
  <si>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</si>
  <si>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</si>
  <si>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</si>
  <si>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</si>
  <si>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</si>
  <si>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</si>
  <si>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</si>
  <si>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</si>
  <si>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</si>
  <si>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</si>
  <si>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</si>
  <si>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</si>
  <si>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</si>
  <si>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</si>
  <si>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</si>
  <si>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</si>
  <si>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</si>
  <si>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</si>
  <si>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</si>
  <si>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</si>
  <si>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</si>
  <si>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</si>
  <si>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</si>
  <si>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</si>
  <si>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</si>
  <si>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</si>
  <si>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</si>
  <si>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</si>
  <si>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</si>
  <si>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</si>
  <si>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</si>
  <si>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</si>
  <si>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</si>
  <si>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</si>
  <si>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</si>
  <si>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</si>
  <si>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</si>
  <si>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</si>
  <si>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</si>
  <si>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</si>
  <si>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</si>
  <si>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</si>
  <si>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</si>
  <si>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</si>
  <si>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</si>
  <si>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</si>
  <si>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</si>
  <si>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</si>
  <si>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</si>
  <si>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</si>
  <si>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</si>
  <si>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</si>
  <si>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</si>
  <si>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</si>
  <si>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</si>
  <si>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</si>
  <si>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</si>
  <si>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</si>
  <si>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</si>
  <si>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</si>
  <si>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</si>
  <si>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</si>
  <si>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</si>
  <si>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</si>
  <si>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</si>
  <si>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</si>
  <si>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</si>
  <si>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</si>
  <si>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</si>
  <si>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</si>
  <si>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</si>
  <si>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</si>
  <si>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</si>
  <si>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</si>
  <si>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</si>
  <si>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</si>
  <si>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</si>
  <si>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</si>
  <si>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</si>
  <si>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</si>
  <si>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</si>
  <si>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</si>
  <si>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</si>
  <si>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</si>
  <si>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</si>
  <si>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</si>
  <si>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</si>
  <si>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</si>
  <si>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</si>
  <si>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</si>
  <si>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</si>
  <si>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</si>
  <si>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</si>
  <si>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</si>
  <si>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</si>
  <si>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</si>
  <si>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</si>
  <si>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</si>
  <si>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</si>
  <si>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</si>
  <si>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</si>
  <si>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</si>
  <si>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</si>
  <si>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</si>
  <si>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</si>
  <si>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</si>
  <si>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</si>
  <si>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</si>
  <si>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</si>
  <si>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</si>
  <si>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</si>
  <si>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</si>
  <si>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</si>
  <si>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</si>
  <si>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</si>
  <si>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</si>
  <si>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</si>
  <si>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</si>
  <si>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</si>
  <si>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</si>
  <si>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</si>
  <si>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</si>
  <si>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</si>
  <si>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</si>
  <si>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</si>
  <si>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</si>
  <si>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</si>
  <si>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</si>
  <si>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</si>
  <si>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</si>
  <si>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</si>
  <si>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</si>
  <si>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</si>
  <si>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</si>
  <si>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</si>
  <si>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</si>
  <si>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</si>
  <si>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</si>
  <si>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</si>
  <si>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</si>
  <si>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</si>
  <si>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</si>
  <si>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</si>
  <si>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</si>
  <si>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</si>
  <si>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</si>
  <si>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</si>
  <si>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</si>
  <si>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</si>
  <si>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</si>
  <si>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</si>
  <si>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</si>
  <si>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</si>
  <si>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</si>
  <si>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</si>
  <si>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</si>
  <si>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</si>
  <si>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</si>
  <si>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</si>
  <si>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</si>
  <si>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</si>
  <si>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</si>
  <si>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</si>
  <si>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</si>
  <si>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</si>
  <si>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</si>
  <si>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</si>
  <si>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</si>
  <si>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</si>
  <si>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</si>
  <si>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</si>
  <si>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</si>
  <si>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</si>
  <si>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</si>
  <si>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</si>
  <si>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</si>
  <si>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</si>
  <si>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</si>
  <si>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</si>
  <si>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</si>
  <si>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</si>
  <si>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</si>
  <si>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</si>
  <si>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</si>
  <si>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</si>
  <si>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</si>
  <si>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</si>
  <si>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</si>
  <si>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</si>
  <si>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</si>
  <si>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</si>
  <si>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</si>
  <si>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</si>
  <si>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</si>
  <si>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</si>
  <si>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</si>
  <si>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</si>
  <si>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</si>
  <si>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</si>
  <si>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</si>
  <si>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</si>
  <si>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</si>
  <si>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</si>
  <si>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</si>
  <si>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</si>
  <si>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</si>
  <si>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</si>
  <si>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</si>
  <si>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</si>
  <si>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</si>
  <si>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</si>
  <si>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</si>
  <si>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</si>
  <si>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</si>
  <si>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</si>
  <si>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</si>
  <si>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</si>
  <si>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</si>
  <si>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</si>
  <si>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</si>
  <si>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</si>
  <si>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</si>
  <si>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</si>
  <si>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</si>
  <si>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</si>
  <si>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</si>
  <si>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</si>
  <si>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</si>
  <si>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</si>
  <si>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</si>
  <si>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</si>
  <si>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</si>
  <si>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</si>
  <si>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</si>
  <si>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</si>
  <si>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</si>
  <si>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</si>
  <si>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</si>
  <si>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</si>
  <si>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</si>
  <si>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</si>
  <si>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</si>
  <si>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</si>
  <si>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</si>
  <si>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</si>
  <si>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</si>
  <si>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</si>
  <si>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</si>
  <si>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</si>
  <si>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</si>
  <si>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</si>
  <si>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</si>
  <si>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</si>
  <si>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</si>
  <si>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</si>
  <si>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</si>
  <si>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</si>
  <si>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</si>
  <si>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</si>
  <si>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</si>
  <si>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</si>
  <si>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</si>
  <si>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</si>
  <si>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</si>
  <si>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</si>
  <si>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</si>
  <si>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</si>
  <si>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</si>
  <si>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</si>
  <si>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</si>
  <si>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</si>
  <si>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</si>
  <si>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</si>
  <si>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</si>
  <si>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</si>
  <si>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</si>
  <si>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</si>
  <si>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</si>
  <si>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</si>
  <si>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</si>
  <si>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</si>
  <si>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</si>
  <si>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</si>
  <si>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</si>
  <si>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</si>
  <si>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</si>
  <si>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</si>
  <si>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</si>
  <si>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</si>
  <si>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</si>
  <si>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</si>
  <si>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</si>
  <si>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</si>
  <si>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</si>
  <si>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</si>
  <si>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</si>
  <si>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</si>
  <si>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</si>
  <si>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</si>
  <si>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</si>
  <si>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</si>
  <si>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</si>
  <si>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</si>
  <si>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</si>
  <si>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</si>
  <si>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</si>
  <si>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</si>
  <si>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</si>
  <si>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</si>
  <si>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</si>
  <si>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</si>
  <si>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</si>
  <si>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</si>
  <si>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</si>
  <si>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</si>
  <si>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</si>
  <si>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</si>
  <si>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</si>
  <si>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</si>
  <si>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</si>
  <si>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</si>
  <si>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</si>
  <si>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</si>
  <si>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</si>
  <si>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</si>
  <si>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</si>
  <si>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</si>
  <si>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</si>
  <si>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</si>
  <si>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</si>
  <si>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</si>
  <si>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</si>
  <si>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</si>
  <si>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</si>
  <si>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</si>
  <si>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</si>
  <si>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</si>
  <si>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</si>
  <si>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</si>
  <si>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</si>
  <si>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</si>
  <si>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</si>
  <si>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</si>
  <si>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</si>
  <si>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</si>
  <si>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</si>
  <si>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</si>
  <si>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</si>
  <si>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</si>
  <si>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</si>
  <si>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</si>
  <si>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</si>
  <si>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</si>
  <si>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</si>
  <si>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</si>
  <si>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</si>
  <si>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</si>
  <si>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</si>
  <si>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</si>
  <si>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</si>
  <si>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</si>
  <si>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</si>
  <si>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</si>
  <si>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</si>
  <si>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</si>
  <si>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</si>
  <si>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</si>
  <si>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</si>
  <si>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</si>
  <si>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</si>
  <si>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</si>
  <si>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</si>
  <si>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</si>
  <si>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</si>
  <si>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</si>
  <si>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</si>
  <si>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</si>
  <si>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</si>
  <si>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</si>
  <si>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</si>
  <si>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</si>
  <si>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</si>
  <si>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</si>
  <si>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</si>
  <si>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</si>
  <si>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</si>
  <si>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</si>
  <si>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</si>
  <si>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</si>
  <si>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</si>
  <si>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</si>
  <si>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</si>
  <si>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</si>
  <si>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</si>
  <si>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</si>
  <si>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</si>
  <si>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</si>
  <si>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</si>
  <si>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</si>
  <si>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</si>
  <si>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</si>
  <si>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</si>
  <si>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</si>
  <si>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</si>
  <si>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</si>
  <si>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</si>
  <si>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</si>
  <si>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</si>
  <si>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</si>
  <si>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</si>
  <si>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</si>
  <si>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</si>
  <si>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</si>
  <si>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</si>
  <si>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</si>
  <si>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</si>
  <si>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</si>
  <si>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</si>
  <si>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</si>
  <si>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</si>
  <si>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</si>
  <si>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</si>
  <si>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</si>
  <si>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</si>
  <si>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</si>
  <si>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</si>
  <si>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</si>
  <si>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</si>
  <si>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</si>
  <si>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</si>
  <si>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</si>
  <si>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</si>
  <si>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</si>
  <si>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</si>
  <si>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</si>
  <si>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</si>
  <si>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</si>
  <si>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</si>
  <si>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</si>
  <si>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</si>
  <si>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</si>
  <si>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</si>
  <si>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</si>
  <si>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</si>
  <si>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</si>
  <si>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</si>
  <si>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</si>
  <si>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</si>
  <si>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</si>
  <si>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</si>
  <si>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</si>
  <si>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</si>
  <si>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</si>
  <si>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</si>
  <si>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</si>
  <si>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</si>
  <si>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</si>
  <si>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</si>
  <si>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</si>
  <si>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</si>
  <si>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</si>
  <si>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</si>
  <si>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</si>
  <si>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</si>
  <si>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</si>
  <si>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</si>
  <si>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</si>
  <si>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</si>
  <si>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</si>
  <si>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</si>
  <si>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</si>
  <si>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</si>
  <si>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</si>
  <si>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</si>
  <si>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</si>
  <si>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</si>
  <si>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</si>
  <si>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</si>
  <si>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</si>
  <si>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</si>
  <si>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</si>
  <si>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</si>
  <si>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</si>
  <si>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</si>
  <si>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</si>
  <si>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</si>
  <si>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</si>
  <si>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</si>
  <si>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</si>
  <si>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</si>
  <si>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</si>
  <si>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</si>
  <si>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</si>
  <si>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</si>
  <si>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</si>
  <si>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</si>
  <si>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</si>
  <si>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</si>
  <si>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</si>
  <si>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</si>
  <si>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</si>
  <si>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</si>
  <si>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</si>
  <si>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</si>
  <si>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</si>
  <si>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</si>
  <si>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</si>
  <si>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</si>
  <si>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</si>
  <si>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</si>
  <si>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</si>
  <si>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</si>
  <si>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</si>
  <si>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</si>
  <si>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</si>
  <si>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</si>
  <si>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</si>
  <si>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</si>
  <si>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</si>
  <si>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</si>
  <si>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</si>
  <si>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</si>
  <si>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</si>
  <si>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</si>
  <si>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</si>
  <si>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</si>
  <si>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</si>
  <si>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</si>
  <si>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</si>
  <si>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</si>
  <si>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</si>
  <si>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</si>
  <si>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</si>
  <si>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</si>
  <si>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</si>
  <si>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</si>
  <si>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</si>
  <si>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</si>
  <si>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</si>
  <si>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</si>
  <si>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</si>
  <si>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</si>
  <si>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</si>
  <si>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</si>
  <si>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</si>
  <si>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</si>
  <si>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</si>
  <si>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</si>
  <si>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</si>
  <si>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</si>
  <si>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</si>
  <si>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</si>
  <si>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</si>
  <si>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</si>
  <si>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</si>
  <si>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</si>
  <si>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</si>
  <si>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</si>
  <si>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</si>
  <si>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</si>
  <si>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</si>
  <si>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</si>
  <si>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</si>
  <si>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</si>
  <si>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</si>
  <si>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</si>
  <si>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</si>
  <si>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</si>
  <si>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</si>
  <si>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</si>
  <si>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</si>
  <si>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</si>
  <si>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</si>
  <si>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</si>
  <si>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</si>
  <si>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</si>
  <si>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</si>
  <si>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</si>
  <si>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</si>
  <si>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</si>
  <si>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</si>
  <si>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</si>
  <si>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</si>
  <si>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</si>
  <si>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</si>
  <si>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</si>
  <si>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</si>
  <si>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</si>
  <si>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</si>
  <si>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</si>
  <si>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</si>
  <si>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</si>
  <si>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</si>
  <si>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</si>
  <si>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</si>
  <si>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</si>
  <si>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</si>
  <si>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</si>
  <si>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</si>
  <si>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</si>
  <si>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</si>
  <si>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</si>
  <si>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</si>
  <si>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</si>
  <si>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</si>
  <si>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</si>
  <si>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</si>
  <si>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</si>
  <si>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</si>
  <si>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</si>
  <si>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</si>
  <si>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</si>
  <si>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</si>
  <si>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</si>
  <si>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</si>
  <si>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</si>
  <si>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</si>
  <si>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</si>
  <si>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</si>
  <si>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</si>
  <si>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</si>
  <si>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</si>
  <si>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</si>
  <si>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</si>
  <si>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</si>
  <si>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</si>
  <si>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</si>
  <si>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</si>
  <si>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</si>
  <si>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</si>
  <si>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</si>
  <si>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</si>
  <si>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</si>
  <si>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</si>
  <si>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</si>
  <si>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</si>
  <si>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</si>
  <si>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</si>
  <si>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</si>
  <si>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</si>
  <si>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</si>
  <si>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</si>
  <si>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</si>
  <si>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</si>
  <si>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</si>
  <si>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</si>
  <si>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</si>
  <si>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</si>
  <si>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</si>
  <si>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</si>
  <si>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</si>
  <si>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</si>
  <si>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</si>
  <si>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</si>
  <si>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</si>
  <si>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</si>
  <si>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</si>
  <si>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</si>
  <si>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</si>
  <si>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</si>
  <si>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</si>
  <si>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</si>
  <si>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</si>
  <si>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</si>
  <si>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</si>
  <si>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</si>
  <si>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</si>
  <si>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</si>
  <si>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</si>
  <si>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</si>
  <si>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</si>
  <si>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</si>
  <si>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</si>
  <si>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</si>
  <si>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</si>
  <si>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</si>
  <si>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</si>
  <si>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</si>
  <si>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</si>
  <si>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</si>
  <si>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</si>
  <si>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</si>
  <si>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</si>
  <si>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</si>
  <si>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</si>
  <si>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</si>
  <si>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</si>
  <si>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</si>
  <si>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</si>
  <si>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</si>
  <si>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</si>
  <si>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</si>
  <si>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</si>
  <si>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</si>
  <si>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</si>
  <si>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</si>
  <si>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</si>
  <si>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</si>
  <si>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</si>
  <si>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</si>
  <si>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</si>
  <si>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</si>
  <si>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</si>
  <si>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</si>
  <si>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</si>
  <si>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</si>
  <si>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</si>
  <si>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</si>
  <si>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</si>
  <si>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</si>
  <si>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</si>
  <si>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</si>
  <si>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</si>
  <si>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</si>
  <si>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</si>
  <si>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</si>
  <si>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</si>
  <si>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</si>
  <si>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</si>
  <si>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</si>
  <si>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</si>
  <si>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</si>
  <si>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</si>
  <si>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</si>
  <si>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</si>
  <si>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</si>
  <si>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</si>
  <si>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</si>
  <si>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</si>
  <si>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</si>
  <si>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</si>
  <si>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</si>
  <si>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</si>
  <si>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</si>
  <si>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</si>
  <si>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</si>
  <si>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</si>
  <si>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</si>
  <si>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</si>
  <si>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</si>
  <si>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</si>
  <si>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</si>
  <si>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</si>
  <si>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</si>
  <si>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</si>
  <si>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</si>
  <si>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</si>
  <si>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</si>
  <si>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</si>
  <si>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</si>
  <si>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</si>
  <si>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</si>
  <si>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</si>
  <si>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</si>
  <si>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</si>
  <si>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</si>
  <si>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</si>
  <si>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</si>
  <si>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</si>
  <si>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</si>
  <si>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</si>
  <si>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</si>
  <si>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</si>
  <si>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</si>
  <si>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</si>
  <si>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</si>
  <si>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</si>
  <si>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</si>
  <si>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</si>
  <si>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</si>
  <si>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</si>
  <si>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</si>
  <si>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</si>
  <si>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</si>
  <si>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</si>
  <si>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</si>
  <si>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</si>
  <si>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</si>
  <si>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</si>
  <si>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</si>
  <si>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</si>
  <si>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</si>
  <si>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</si>
  <si>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</si>
  <si>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</si>
  <si>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</si>
  <si>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</si>
  <si>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</si>
  <si>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</si>
  <si>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</si>
  <si>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</si>
  <si>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</si>
  <si>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</si>
  <si>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</si>
  <si>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</si>
  <si>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</si>
  <si>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</si>
  <si>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</si>
  <si>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</si>
  <si>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</si>
  <si>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</si>
  <si>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</si>
  <si>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</si>
  <si>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</si>
  <si>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</si>
  <si>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</si>
  <si>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</si>
  <si>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</si>
  <si>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</si>
  <si>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</si>
  <si>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</si>
  <si>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</si>
  <si>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</si>
  <si>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</si>
  <si>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</si>
  <si>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</si>
  <si>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</si>
  <si>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</si>
  <si>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</si>
  <si>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</si>
  <si>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</si>
  <si>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</si>
  <si>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</si>
  <si>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</si>
  <si>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</si>
  <si>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</si>
  <si>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</si>
  <si>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</si>
  <si>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</si>
  <si>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</si>
  <si>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</si>
  <si>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</si>
  <si>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</si>
  <si>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</si>
  <si>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</si>
  <si>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</si>
  <si>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</si>
  <si>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</si>
  <si>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</si>
  <si>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</si>
  <si>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</si>
  <si>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</si>
  <si>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</si>
  <si>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</si>
  <si>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</si>
  <si>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</si>
  <si>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</si>
  <si>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</si>
  <si>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</si>
  <si>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</si>
  <si>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</si>
  <si>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</si>
  <si>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</si>
  <si>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</si>
  <si>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</si>
  <si>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</si>
  <si>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</si>
  <si>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</si>
  <si>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</si>
  <si>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</si>
  <si>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</si>
  <si>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</si>
  <si>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</si>
  <si>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</si>
  <si>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</si>
  <si>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</si>
  <si>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</si>
  <si>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</si>
  <si>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</si>
  <si>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</si>
  <si>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</si>
  <si>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</si>
  <si>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</si>
  <si>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</si>
  <si>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</si>
  <si>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</si>
  <si>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</si>
  <si>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</si>
  <si>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</si>
  <si>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</si>
  <si>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</si>
  <si>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</si>
  <si>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</si>
  <si>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</si>
  <si>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</si>
  <si>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</si>
  <si>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</si>
  <si>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</si>
  <si>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</si>
  <si>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</si>
  <si>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</si>
  <si>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</si>
  <si>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</si>
  <si>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</si>
  <si>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</si>
  <si>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</si>
  <si>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</si>
  <si>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</si>
  <si>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</si>
  <si>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</si>
  <si>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</si>
  <si>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</si>
  <si>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</si>
  <si>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</si>
  <si>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</si>
  <si>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</si>
  <si>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</si>
  <si>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</si>
  <si>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</si>
  <si>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</si>
  <si>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</si>
  <si>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</si>
  <si>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</si>
  <si>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</si>
  <si>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</si>
  <si>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</si>
  <si>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</si>
  <si>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</si>
  <si>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</si>
  <si>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</si>
  <si>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</si>
  <si>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</si>
  <si>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</si>
  <si>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</si>
  <si>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</si>
  <si>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</si>
  <si>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</si>
  <si>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</si>
  <si>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</si>
  <si>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</si>
  <si>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</si>
  <si>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</si>
  <si>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</si>
  <si>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</si>
  <si>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</si>
  <si>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</si>
  <si>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</si>
  <si>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</si>
  <si>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</si>
  <si>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</si>
  <si>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</si>
  <si>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</si>
  <si>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</si>
  <si>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</si>
  <si>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</si>
  <si>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</si>
  <si>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</si>
  <si>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</si>
  <si>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</si>
  <si>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</si>
  <si>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</si>
  <si>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</si>
  <si>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</si>
  <si>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</si>
  <si>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</si>
  <si>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</si>
  <si>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</si>
  <si>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</si>
  <si>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</si>
  <si>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</si>
  <si>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</si>
  <si>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</si>
  <si>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</si>
  <si>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</si>
  <si>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</si>
  <si>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</si>
  <si>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</si>
  <si>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</si>
  <si>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</si>
  <si>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</si>
  <si>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</si>
  <si>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</si>
  <si>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</si>
  <si>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</si>
  <si>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</si>
  <si>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</si>
  <si>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</si>
  <si>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</si>
  <si>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</si>
  <si>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</si>
  <si>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</si>
  <si>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</si>
  <si>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</si>
  <si>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</si>
  <si>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</si>
  <si>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</si>
  <si>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</si>
  <si>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</si>
  <si>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</si>
  <si>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</si>
  <si>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</si>
  <si>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</si>
  <si>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</si>
  <si>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</si>
  <si>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</si>
  <si>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</si>
  <si>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</si>
  <si>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</si>
  <si>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</si>
  <si>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</si>
  <si>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</si>
  <si>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</si>
  <si>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</si>
  <si>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</si>
  <si>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</si>
  <si>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</si>
  <si>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</si>
  <si>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</si>
  <si>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</si>
  <si>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</si>
  <si>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</si>
  <si>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</si>
  <si>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</si>
  <si>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</si>
  <si>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</si>
  <si>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</si>
  <si>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</si>
  <si>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</si>
  <si>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</si>
  <si>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</si>
  <si>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</si>
  <si>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</si>
  <si>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</si>
  <si>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</si>
  <si>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</si>
  <si>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</si>
  <si>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</si>
  <si>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</si>
  <si>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</si>
  <si>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</si>
  <si>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</si>
  <si>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</si>
  <si>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</si>
  <si>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</si>
  <si>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</si>
  <si>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</si>
  <si>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</si>
  <si>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</si>
  <si>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</si>
  <si>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</si>
  <si>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</si>
  <si>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</si>
  <si>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</si>
  <si>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</si>
  <si>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</si>
  <si>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</si>
  <si>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</si>
  <si>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</si>
  <si>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</si>
  <si>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</si>
  <si>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</si>
  <si>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</si>
  <si>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</si>
  <si>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</si>
  <si>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</si>
  <si>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</si>
  <si>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</si>
  <si>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</si>
  <si>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</si>
  <si>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</si>
  <si>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</si>
  <si>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</si>
  <si>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</si>
  <si>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</si>
  <si>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</si>
  <si>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</si>
  <si>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</si>
  <si>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</si>
  <si>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</si>
  <si>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</si>
  <si>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</si>
  <si>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</si>
  <si>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</si>
  <si>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</si>
  <si>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</si>
  <si>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</si>
  <si>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</si>
  <si>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</si>
  <si>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</si>
  <si>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</si>
  <si>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</si>
  <si>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</si>
  <si>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</si>
  <si>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</si>
  <si>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</si>
  <si>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</si>
  <si>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</si>
  <si>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</si>
  <si>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</si>
  <si>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</si>
  <si>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</si>
  <si>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</si>
  <si>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</si>
  <si>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</si>
  <si>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</si>
  <si>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</si>
  <si>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</si>
  <si>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</si>
  <si>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</si>
  <si>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</si>
  <si>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</si>
  <si>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</si>
  <si>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</si>
  <si>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</si>
  <si>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</si>
  <si>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</si>
  <si>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</si>
  <si>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</si>
  <si>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</si>
  <si>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</si>
  <si>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</si>
  <si>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</si>
  <si>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</si>
  <si>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</si>
  <si>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</si>
  <si>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</si>
  <si>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</si>
  <si>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</si>
  <si>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</si>
  <si>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</si>
  <si>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</si>
  <si>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</si>
  <si>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</si>
  <si>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</si>
  <si>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</si>
  <si>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</si>
  <si>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</si>
  <si>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</si>
  <si>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</si>
  <si>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</si>
  <si>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</si>
  <si>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</si>
  <si>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</si>
  <si>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</si>
  <si>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</si>
  <si>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</si>
  <si>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</si>
  <si>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</si>
  <si>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</si>
  <si>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</si>
  <si>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</si>
  <si>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</si>
  <si>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</si>
  <si>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</si>
  <si>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</si>
  <si>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</si>
  <si>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</si>
  <si>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</si>
  <si>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</si>
  <si>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</si>
  <si>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</si>
  <si>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</si>
  <si>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</si>
  <si>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</si>
  <si>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</si>
  <si>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</si>
  <si>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</si>
  <si>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</si>
  <si>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</si>
  <si>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</si>
  <si>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</si>
  <si>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</si>
  <si>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</si>
  <si>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</si>
  <si>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</si>
  <si>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</si>
  <si>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</si>
  <si>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</si>
  <si>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</si>
  <si>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</si>
  <si>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</si>
  <si>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</si>
  <si>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</si>
  <si>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</si>
  <si>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</si>
  <si>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</si>
  <si>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</si>
  <si>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</si>
  <si>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</si>
  <si>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</si>
  <si>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</si>
  <si>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</si>
  <si>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</si>
  <si>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</si>
  <si>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</si>
  <si>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</si>
  <si>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</si>
  <si>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</si>
  <si>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</si>
  <si>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</si>
  <si>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</si>
  <si>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</si>
  <si>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</si>
  <si>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</si>
  <si>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</si>
  <si>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</si>
  <si>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</si>
  <si>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</si>
  <si>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</si>
  <si>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</si>
  <si>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</si>
  <si>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</si>
  <si>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</si>
  <si>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</si>
  <si>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</si>
  <si>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</si>
  <si>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</si>
  <si>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</si>
  <si>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</si>
  <si>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</si>
  <si>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</si>
  <si>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</si>
  <si>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</si>
  <si>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</si>
  <si>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</si>
  <si>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</si>
  <si>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</si>
  <si>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</si>
  <si>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</si>
  <si>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</si>
  <si>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</si>
  <si>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</si>
  <si>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</si>
  <si>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</si>
  <si>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</si>
  <si>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</si>
  <si>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</si>
  <si>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</si>
  <si>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</si>
  <si>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</si>
  <si>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</si>
  <si>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</si>
  <si>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</si>
  <si>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</si>
  <si>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</si>
  <si>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</si>
  <si>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</si>
  <si>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</si>
  <si>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</si>
  <si>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</si>
  <si>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</si>
  <si>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</si>
  <si>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</si>
  <si>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</si>
  <si>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</si>
  <si>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</si>
  <si>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</si>
  <si>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</si>
  <si>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</si>
  <si>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</si>
  <si>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</si>
  <si>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</si>
  <si>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</si>
  <si>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</si>
  <si>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</si>
  <si>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</si>
  <si>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</si>
  <si>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</si>
  <si>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</si>
  <si>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</si>
  <si>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</si>
  <si>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</si>
  <si>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</si>
  <si>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</si>
  <si>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</si>
  <si>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</si>
  <si>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</si>
  <si>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</si>
  <si>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</si>
  <si>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</si>
  <si>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</si>
  <si>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</si>
  <si>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</si>
  <si>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</si>
  <si>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</si>
  <si>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</si>
  <si>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</si>
  <si>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</si>
  <si>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</si>
  <si>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</si>
  <si>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</si>
  <si>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</si>
  <si>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</si>
  <si>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</si>
  <si>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</si>
  <si>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</si>
  <si>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</si>
  <si>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</si>
  <si>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</si>
  <si>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</si>
  <si>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</si>
  <si>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</si>
  <si>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</si>
  <si>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</si>
  <si>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</si>
  <si>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</si>
  <si>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</si>
  <si>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</si>
  <si>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</si>
  <si>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</si>
  <si>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</si>
  <si>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</si>
  <si>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</si>
  <si>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</si>
  <si>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</si>
  <si>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</si>
  <si>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</si>
  <si>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</si>
  <si>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</si>
  <si>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</si>
  <si>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</si>
  <si>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</si>
  <si>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</si>
  <si>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</si>
  <si>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</si>
  <si>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</si>
  <si>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</si>
  <si>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</si>
  <si>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</si>
  <si>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</si>
  <si>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</si>
  <si>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</si>
  <si>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</si>
  <si>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</si>
  <si>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</si>
  <si>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</si>
  <si>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</si>
  <si>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</si>
  <si>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</si>
  <si>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</si>
  <si>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</si>
  <si>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</si>
  <si>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</si>
  <si>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</si>
  <si>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</si>
  <si>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</si>
  <si>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</si>
  <si>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</si>
  <si>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</si>
  <si>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</si>
  <si>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</si>
  <si>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</si>
  <si>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</si>
  <si>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</si>
  <si>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</si>
  <si>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</si>
  <si>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</si>
  <si>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</si>
  <si>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</si>
  <si>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</si>
  <si>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</si>
  <si>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</si>
  <si>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</si>
  <si>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</si>
  <si>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</si>
  <si>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</si>
  <si>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</si>
  <si>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</si>
  <si>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</si>
  <si>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</si>
  <si>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</si>
  <si>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</si>
  <si>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</si>
  <si>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</si>
  <si>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</si>
  <si>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</si>
  <si>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</si>
  <si>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</si>
  <si>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</si>
  <si>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</si>
  <si>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</si>
  <si>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</si>
  <si>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</si>
  <si>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</si>
  <si>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</si>
  <si>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</si>
  <si>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</si>
  <si>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</si>
  <si>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</si>
  <si>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</si>
  <si>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</si>
  <si>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</si>
  <si>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</si>
  <si>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</si>
  <si>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</si>
  <si>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</si>
  <si>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</si>
  <si>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</si>
  <si>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</si>
  <si>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</si>
  <si>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</si>
  <si>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</si>
  <si>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</si>
  <si>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</si>
  <si>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</si>
  <si>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</si>
  <si>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</si>
  <si>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</si>
  <si>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</si>
  <si>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</si>
  <si>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</si>
  <si>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</si>
  <si>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</si>
  <si>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</si>
  <si>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</si>
  <si>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</si>
  <si>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</si>
  <si>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</si>
  <si>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</si>
  <si>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</si>
  <si>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</si>
  <si>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</si>
  <si>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</si>
  <si>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</si>
  <si>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</si>
  <si>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</si>
  <si>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</si>
  <si>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</si>
  <si>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</si>
  <si>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</si>
  <si>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</si>
  <si>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</si>
  <si>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</si>
  <si>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</si>
  <si>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</si>
  <si>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</si>
  <si>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</si>
  <si>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</si>
  <si>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</si>
  <si>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</si>
  <si>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</si>
  <si>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</si>
  <si>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</si>
  <si>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</si>
  <si>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</si>
  <si>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</si>
  <si>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</si>
  <si>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</si>
  <si>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</si>
  <si>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</si>
  <si>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</si>
  <si>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</si>
  <si>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</si>
  <si>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</si>
  <si>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</si>
  <si>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</si>
  <si>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</si>
  <si>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</si>
  <si>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</si>
  <si>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</si>
  <si>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</si>
  <si>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</si>
  <si>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</si>
  <si>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</si>
  <si>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</si>
  <si>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</si>
  <si>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</si>
  <si>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</si>
  <si>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</si>
  <si>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</si>
  <si>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</si>
  <si>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</si>
  <si>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</si>
  <si>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</si>
  <si>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</si>
  <si>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</si>
  <si>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</si>
  <si>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</si>
  <si>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</si>
  <si>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</si>
  <si>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</si>
  <si>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</si>
  <si>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</si>
  <si>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</si>
  <si>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</si>
  <si>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</si>
  <si>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</si>
  <si>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</si>
  <si>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</si>
  <si>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</si>
  <si>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</si>
  <si>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</si>
  <si>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</si>
  <si>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</si>
  <si>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</si>
  <si>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</si>
  <si>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</si>
  <si>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</si>
  <si>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</si>
  <si>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</si>
  <si>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</si>
  <si>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</si>
  <si>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</si>
  <si>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</si>
  <si>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</si>
  <si>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</si>
  <si>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</si>
  <si>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</si>
  <si>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</si>
  <si>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</si>
  <si>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</si>
  <si>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</si>
  <si>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</si>
  <si>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</si>
  <si>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</si>
  <si>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</si>
  <si>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</si>
  <si>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</si>
  <si>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</si>
  <si>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</si>
  <si>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</si>
  <si>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</si>
  <si>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</si>
  <si>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</si>
  <si>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</si>
  <si>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</si>
  <si>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</si>
  <si>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</si>
  <si>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</si>
  <si>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</si>
  <si>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</si>
  <si>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</si>
  <si>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</si>
  <si>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</si>
  <si>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</si>
  <si>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</si>
  <si>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</si>
  <si>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</si>
  <si>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</si>
  <si>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</si>
  <si>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</si>
  <si>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</si>
  <si>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</si>
  <si>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</si>
  <si>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</si>
  <si>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</si>
  <si>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</si>
  <si>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</si>
  <si>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</si>
  <si>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</si>
  <si>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</si>
  <si>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</si>
  <si>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</si>
  <si>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</si>
  <si>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</si>
  <si>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</si>
  <si>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</si>
  <si>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</si>
  <si>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</si>
  <si>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</si>
  <si>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</si>
  <si>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</si>
  <si>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</si>
  <si>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</si>
  <si>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</si>
  <si>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</si>
  <si>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</si>
  <si>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</si>
  <si>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</si>
  <si>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</si>
  <si>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</si>
  <si>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</si>
  <si>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</si>
  <si>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</si>
  <si>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</si>
  <si>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</si>
  <si>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</si>
  <si>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</si>
  <si>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</si>
  <si>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</si>
  <si>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</si>
  <si>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</si>
  <si>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</si>
  <si>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</si>
  <si>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</si>
  <si>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</si>
  <si>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</si>
  <si>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</si>
  <si>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</si>
  <si>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</si>
  <si>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</si>
  <si>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</si>
  <si>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</si>
  <si>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</si>
  <si>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</si>
  <si>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</si>
  <si>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</si>
  <si>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</si>
  <si>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</si>
  <si>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</si>
  <si>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</si>
  <si>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</si>
  <si>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</si>
  <si>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</si>
  <si>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</si>
  <si>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</si>
  <si>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</si>
  <si>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</si>
  <si>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</si>
  <si>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</si>
  <si>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</si>
  <si>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</si>
  <si>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</si>
  <si>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</si>
  <si>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</si>
  <si>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</si>
  <si>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</si>
  <si>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</si>
  <si>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</si>
  <si>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</si>
  <si>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</si>
  <si>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</si>
  <si>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</si>
  <si>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</si>
  <si>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</si>
  <si>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</si>
  <si>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</si>
  <si>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</si>
  <si>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</si>
  <si>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</si>
  <si>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</si>
  <si>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</si>
  <si>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</si>
  <si>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</si>
  <si>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</si>
  <si>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</si>
  <si>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</si>
  <si>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</si>
  <si>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</si>
  <si>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</si>
  <si>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</si>
  <si>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</si>
  <si>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</si>
  <si>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</si>
  <si>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</si>
  <si>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</si>
  <si>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</si>
  <si>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</si>
  <si>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</si>
  <si>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</si>
  <si>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</si>
  <si>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</si>
  <si>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</si>
  <si>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</si>
  <si>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</si>
  <si>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</si>
  <si>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</si>
  <si>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</si>
  <si>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</si>
  <si>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</si>
  <si>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</si>
  <si>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</si>
  <si>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</si>
  <si>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</si>
  <si>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</si>
  <si>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</si>
  <si>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</si>
  <si>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</si>
  <si>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</si>
  <si>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</si>
  <si>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</si>
  <si>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</si>
  <si>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</si>
  <si>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</si>
  <si>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</si>
  <si>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</si>
  <si>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</si>
  <si>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</si>
  <si>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</si>
  <si>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</si>
  <si>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</si>
  <si>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</si>
  <si>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</si>
  <si>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</si>
  <si>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</si>
  <si>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</si>
  <si>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</si>
  <si>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</si>
  <si>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</si>
  <si>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</si>
  <si>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</si>
  <si>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</si>
  <si>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</si>
  <si>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</si>
  <si>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</si>
  <si>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</si>
  <si>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</si>
  <si>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</si>
  <si>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</si>
  <si>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</si>
  <si>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</si>
  <si>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</si>
  <si>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</si>
  <si>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</si>
  <si>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</si>
  <si>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</si>
  <si>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</si>
  <si>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</si>
  <si>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</si>
  <si>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</si>
  <si>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</si>
  <si>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</si>
  <si>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</si>
  <si>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</si>
  <si>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</si>
  <si>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</si>
  <si>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</si>
  <si>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</si>
  <si>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</si>
  <si>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</si>
  <si>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</si>
  <si>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</si>
  <si>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</si>
  <si>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</si>
  <si>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</si>
  <si>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</si>
  <si>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</si>
  <si>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</si>
  <si>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</si>
  <si>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</si>
  <si>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</si>
  <si>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</si>
  <si>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</si>
  <si>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</si>
  <si>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</si>
  <si>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</si>
  <si>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</si>
  <si>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</si>
  <si>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</si>
  <si>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</si>
  <si>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</si>
  <si>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</si>
  <si>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</si>
  <si>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</si>
  <si>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</si>
  <si>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</si>
  <si>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</si>
  <si>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</si>
  <si>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</si>
  <si>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</si>
  <si>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</si>
  <si>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</si>
  <si>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</si>
  <si>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</si>
  <si>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</si>
  <si>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</si>
  <si>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</si>
  <si>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</si>
  <si>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</si>
  <si>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</si>
  <si>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</si>
  <si>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</si>
  <si>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</si>
  <si>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</si>
  <si>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</si>
  <si>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</si>
  <si>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</si>
  <si>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</si>
  <si>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</si>
  <si>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</si>
  <si>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</si>
  <si>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</si>
  <si>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</si>
  <si>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</si>
  <si>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</si>
  <si>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</si>
  <si>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</si>
  <si>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</si>
  <si>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</si>
  <si>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</si>
  <si>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</si>
  <si>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</si>
  <si>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</si>
  <si>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</si>
  <si>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</si>
  <si>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</si>
  <si>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</si>
  <si>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</si>
  <si>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</si>
  <si>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</si>
  <si>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</si>
  <si>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</si>
  <si>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</si>
  <si>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</si>
  <si>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</si>
  <si>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</si>
  <si>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</si>
  <si>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</si>
  <si>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</si>
  <si>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</si>
  <si>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</si>
  <si>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</si>
  <si>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</si>
  <si>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</si>
  <si>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</si>
  <si>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</si>
  <si>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</si>
  <si>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</si>
  <si>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</si>
  <si>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</si>
  <si>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</si>
  <si>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</si>
  <si>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</si>
  <si>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</si>
  <si>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</si>
  <si>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</si>
  <si>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</si>
  <si>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</si>
  <si>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</si>
  <si>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</si>
  <si>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</si>
  <si>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</si>
  <si>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</si>
  <si>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</si>
  <si>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</si>
  <si>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</si>
  <si>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</si>
  <si>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</si>
  <si>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</si>
  <si>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</si>
  <si>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</si>
  <si>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</si>
  <si>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</si>
  <si>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</si>
  <si>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</si>
  <si>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</si>
  <si>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</si>
  <si>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</si>
  <si>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</si>
  <si>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</si>
  <si>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</si>
  <si>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</si>
  <si>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</si>
  <si>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</si>
  <si>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</si>
  <si>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</si>
  <si>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</si>
  <si>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</si>
  <si>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</si>
  <si>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</si>
  <si>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</si>
  <si>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</si>
  <si>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</si>
  <si>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</si>
  <si>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</si>
  <si>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</si>
  <si>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</si>
  <si>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</si>
  <si>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</si>
  <si>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</si>
  <si>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</si>
  <si>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</si>
  <si>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</si>
  <si>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</si>
  <si>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</si>
  <si>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</si>
  <si>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</si>
  <si>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</si>
  <si>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</si>
  <si>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</si>
  <si>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</si>
  <si>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</si>
  <si>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</si>
  <si>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</si>
  <si>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</si>
  <si>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</si>
  <si>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</si>
  <si>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</si>
  <si>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</si>
  <si>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</si>
  <si>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</si>
  <si>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</si>
  <si>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</si>
  <si>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</si>
  <si>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</si>
  <si>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</si>
  <si>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</si>
  <si>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</si>
  <si>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</si>
  <si>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</si>
  <si>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</si>
  <si>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</si>
  <si>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</si>
  <si>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</si>
  <si>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</si>
  <si>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</si>
  <si>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</si>
  <si>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</si>
  <si>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</si>
  <si>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</si>
  <si>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</si>
  <si>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</si>
  <si>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</si>
  <si>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</si>
  <si>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</si>
  <si>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</si>
  <si>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</si>
  <si>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</si>
  <si>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</si>
  <si>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</si>
  <si>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</si>
  <si>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</si>
  <si>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</si>
  <si>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</si>
  <si>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</si>
  <si>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</si>
  <si>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</si>
  <si>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</si>
  <si>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</si>
  <si>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</si>
  <si>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</si>
  <si>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</si>
  <si>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</si>
  <si>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</si>
  <si>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</si>
  <si>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</si>
  <si>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</si>
  <si>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</si>
  <si>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</si>
  <si>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</si>
  <si>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</si>
  <si>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</si>
  <si>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</si>
  <si>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</si>
  <si>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</si>
  <si>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</si>
  <si>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</si>
  <si>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</si>
  <si>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</si>
  <si>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</si>
  <si>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</si>
  <si>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</si>
  <si>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</si>
  <si>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</si>
  <si>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</si>
  <si>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</si>
  <si>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</si>
  <si>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</si>
  <si>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</si>
  <si>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</si>
  <si>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</si>
  <si>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</si>
  <si>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</si>
  <si>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</si>
  <si>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</si>
  <si>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</si>
  <si>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</si>
  <si>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</si>
  <si>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</si>
  <si>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</si>
  <si>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</si>
  <si>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</si>
  <si>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</si>
  <si>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</si>
  <si>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</si>
  <si>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</si>
  <si>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</si>
  <si>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</si>
  <si>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</si>
  <si>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</si>
  <si>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</si>
  <si>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</si>
  <si>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</si>
  <si>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</si>
  <si>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</si>
  <si>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</si>
  <si>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</si>
  <si>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</si>
  <si>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</si>
  <si>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</si>
  <si>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</si>
  <si>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</si>
  <si>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</si>
  <si>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</si>
  <si>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</si>
  <si>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</si>
  <si>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</si>
  <si>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</si>
  <si>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</si>
  <si>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</si>
  <si>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</si>
  <si>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</si>
  <si>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</si>
  <si>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</si>
  <si>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</si>
  <si>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</si>
  <si>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</si>
  <si>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</si>
  <si>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</si>
  <si>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</si>
  <si>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</si>
  <si>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</si>
  <si>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</si>
  <si>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</si>
  <si>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</si>
  <si>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</si>
  <si>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</si>
  <si>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</si>
  <si>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</si>
  <si>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</si>
  <si>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</si>
  <si>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</si>
  <si>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</si>
  <si>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</si>
  <si>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</si>
  <si>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</si>
  <si>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</si>
  <si>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</si>
  <si>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</si>
  <si>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</si>
  <si>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</si>
  <si>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</si>
  <si>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</si>
  <si>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</si>
  <si>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</si>
  <si>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</si>
  <si>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</si>
  <si>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</si>
  <si>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</si>
  <si>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</si>
  <si>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</si>
  <si>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</si>
  <si>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</si>
  <si>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</si>
  <si>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</si>
  <si>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</si>
  <si>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</si>
  <si>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</si>
  <si>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</si>
  <si>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</si>
  <si>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</si>
  <si>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</si>
  <si>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</si>
  <si>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</si>
  <si>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</si>
  <si>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</si>
  <si>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</si>
  <si>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</si>
  <si>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</si>
  <si>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</si>
  <si>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</si>
  <si>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</si>
  <si>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</si>
  <si>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</si>
  <si>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</si>
  <si>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</si>
  <si>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</si>
  <si>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</si>
  <si>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</si>
  <si>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</si>
  <si>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</si>
  <si>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</si>
  <si>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</si>
  <si>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</si>
  <si>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</si>
  <si>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</si>
  <si>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</si>
  <si>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</si>
  <si>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</si>
  <si>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</si>
  <si>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</si>
  <si>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</si>
  <si>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</si>
  <si>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</si>
  <si>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</si>
  <si>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</si>
  <si>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</si>
  <si>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</si>
  <si>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</si>
  <si>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</si>
  <si>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</si>
  <si>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</si>
  <si>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</si>
  <si>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</si>
  <si>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</si>
  <si>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</si>
  <si>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</si>
  <si>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</si>
  <si>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</si>
  <si>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</si>
  <si>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</si>
  <si>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</si>
  <si>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</si>
  <si>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</si>
  <si>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</si>
  <si>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</si>
  <si>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</si>
  <si>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</si>
  <si>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</si>
  <si>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</si>
  <si>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</si>
  <si>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</si>
  <si>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</si>
  <si>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</si>
  <si>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</si>
  <si>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</si>
  <si>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</si>
  <si>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</si>
  <si>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</si>
  <si>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</si>
  <si>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</si>
  <si>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</si>
  <si>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</si>
  <si>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</si>
  <si>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</si>
  <si>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</si>
  <si>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</si>
  <si>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</si>
  <si>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</si>
  <si>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</si>
  <si>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</si>
  <si>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</si>
  <si>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</si>
  <si>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</si>
  <si>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</si>
  <si>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</si>
  <si>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</si>
  <si>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</si>
  <si>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</si>
  <si>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</si>
  <si>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</si>
  <si>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</si>
  <si>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</si>
  <si>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</si>
  <si>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</si>
  <si>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</si>
  <si>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</si>
  <si>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</si>
  <si>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</si>
  <si>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</si>
  <si>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</si>
  <si>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</si>
  <si>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</si>
  <si>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</si>
  <si>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</si>
  <si>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</si>
  <si>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</si>
  <si>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</si>
  <si>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</si>
  <si>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</si>
  <si>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</si>
  <si>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</si>
  <si>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</si>
  <si>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</si>
  <si>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</si>
  <si>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</si>
  <si>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</si>
  <si>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</si>
  <si>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</si>
  <si>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</si>
  <si>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</si>
  <si>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</si>
  <si>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</si>
  <si>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</si>
  <si>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</si>
  <si>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</si>
  <si>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</si>
  <si>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</si>
  <si>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</si>
  <si>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</si>
  <si>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</si>
  <si>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</si>
  <si>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</si>
  <si>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</si>
  <si>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</si>
  <si>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</si>
  <si>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</si>
  <si>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</si>
  <si>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</si>
  <si>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</si>
  <si>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</si>
  <si>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</si>
  <si>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</si>
  <si>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</si>
  <si>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</si>
  <si>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</si>
  <si>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</si>
  <si>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</si>
  <si>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</si>
  <si>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</si>
  <si>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</si>
  <si>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</si>
  <si>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</si>
  <si>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</si>
  <si>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</si>
  <si>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</si>
  <si>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</si>
  <si>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</si>
  <si>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</si>
  <si>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</si>
  <si>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</si>
  <si>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</si>
  <si>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</si>
  <si>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</si>
  <si>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</si>
  <si>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</si>
  <si>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</si>
  <si>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</si>
  <si>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</si>
  <si>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</si>
  <si>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</si>
  <si>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</si>
  <si>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</si>
  <si>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</si>
  <si>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</si>
  <si>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</si>
  <si>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</si>
  <si>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</si>
  <si>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</si>
  <si>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</si>
  <si>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</si>
  <si>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</si>
  <si>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</si>
  <si>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</si>
  <si>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</si>
  <si>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</si>
  <si>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</si>
  <si>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</si>
  <si>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</si>
  <si>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</si>
  <si>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</si>
  <si>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</si>
  <si>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</si>
  <si>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</si>
  <si>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</si>
  <si>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</si>
  <si>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</si>
  <si>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</si>
  <si>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</si>
  <si>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</si>
  <si>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</si>
  <si>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</si>
  <si>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</si>
  <si>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</si>
  <si>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</si>
  <si>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</si>
  <si>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</si>
  <si>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</si>
  <si>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</si>
  <si>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</si>
  <si>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</si>
  <si>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</si>
  <si>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</si>
  <si>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</si>
  <si>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</si>
  <si>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</si>
  <si>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</si>
  <si>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</si>
  <si>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</si>
  <si>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</si>
  <si>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</si>
  <si>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</si>
  <si>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</si>
  <si>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</si>
  <si>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</si>
  <si>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</si>
  <si>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</si>
  <si>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</si>
  <si>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</si>
  <si>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</si>
  <si>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</si>
  <si>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</si>
  <si>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</si>
  <si>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</si>
  <si>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</si>
  <si>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</si>
  <si>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</si>
  <si>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</si>
  <si>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</si>
  <si>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</si>
  <si>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</si>
  <si>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</si>
  <si>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</si>
  <si>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</si>
  <si>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</si>
  <si>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</si>
  <si>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</si>
  <si>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</si>
  <si>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</si>
  <si>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</si>
  <si>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</si>
  <si>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</si>
  <si>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</si>
  <si>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</si>
  <si>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</si>
  <si>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</si>
  <si>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</si>
  <si>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</si>
  <si>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</si>
  <si>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</si>
  <si>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</si>
  <si>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</si>
  <si>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</si>
  <si>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</si>
  <si>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</si>
  <si>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</si>
  <si>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</si>
  <si>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</si>
  <si>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</si>
  <si>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</si>
  <si>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</si>
  <si>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</si>
  <si>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</si>
  <si>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</si>
  <si>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</si>
  <si>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</si>
  <si>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</si>
  <si>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</si>
  <si>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</si>
  <si>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</si>
  <si>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</si>
  <si>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</si>
  <si>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</si>
  <si>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</si>
  <si>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</si>
  <si>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</si>
  <si>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</si>
  <si>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</si>
  <si>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</si>
  <si>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</si>
  <si>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</si>
  <si>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</si>
  <si>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</si>
  <si>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</si>
  <si>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</si>
  <si>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</si>
  <si>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</si>
  <si>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</si>
  <si>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</si>
  <si>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</si>
  <si>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</si>
  <si>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</si>
  <si>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</si>
  <si>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</si>
  <si>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</si>
  <si>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</si>
  <si>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</si>
  <si>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</si>
  <si>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</si>
  <si>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</si>
  <si>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</si>
  <si>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</si>
  <si>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</si>
  <si>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</si>
  <si>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</si>
  <si>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</si>
  <si>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</si>
  <si>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</si>
  <si>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</si>
  <si>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</si>
  <si>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</si>
  <si>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</si>
  <si>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</si>
  <si>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</si>
  <si>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</si>
  <si>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</si>
  <si>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</si>
  <si>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</si>
  <si>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</si>
  <si>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</si>
  <si>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</si>
  <si>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</si>
  <si>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</si>
  <si>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</si>
  <si>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</si>
  <si>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</si>
  <si>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</si>
  <si>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</si>
  <si>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</si>
  <si>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</si>
  <si>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</si>
  <si>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</si>
  <si>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</si>
  <si>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</si>
  <si>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</si>
  <si>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</si>
  <si>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</si>
  <si>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</si>
  <si>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</si>
  <si>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</si>
  <si>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</si>
  <si>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</si>
  <si>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</si>
  <si>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</si>
  <si>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</si>
  <si>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</si>
  <si>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</si>
  <si>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</si>
  <si>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</si>
  <si>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</si>
  <si>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</si>
  <si>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</si>
  <si>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</si>
  <si>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</si>
  <si>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</si>
  <si>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</si>
  <si>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</si>
  <si>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</si>
  <si>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</si>
  <si>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</si>
  <si>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</si>
  <si>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</si>
  <si>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</si>
  <si>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</si>
  <si>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</si>
  <si>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</si>
  <si>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</si>
  <si>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</si>
  <si>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</si>
  <si>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</si>
  <si>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</si>
  <si>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</si>
  <si>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</si>
  <si>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</si>
  <si>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</si>
  <si>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</si>
  <si>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</si>
  <si>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</si>
  <si>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</si>
  <si>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</si>
  <si>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</si>
  <si>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</si>
  <si>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</si>
  <si>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</si>
  <si>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</si>
  <si>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</si>
  <si>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</si>
  <si>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</si>
  <si>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</si>
  <si>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</si>
  <si>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</si>
  <si>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</si>
  <si>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</si>
  <si>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</si>
  <si>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</si>
  <si>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</si>
  <si>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</si>
  <si>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</si>
  <si>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</si>
  <si>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</si>
  <si>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</si>
  <si>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</si>
  <si>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</si>
  <si>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</si>
  <si>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</si>
  <si>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</si>
  <si>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</si>
  <si>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</si>
  <si>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</si>
  <si>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</si>
  <si>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</si>
  <si>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</si>
  <si>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</si>
  <si>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</si>
  <si>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</si>
  <si>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</si>
  <si>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</si>
  <si>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</si>
  <si>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</si>
  <si>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</si>
  <si>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</si>
  <si>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</si>
  <si>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</si>
  <si>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</si>
  <si>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</si>
  <si>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</si>
  <si>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</si>
  <si>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</si>
  <si>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</si>
  <si>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</si>
  <si>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</si>
  <si>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</si>
  <si>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</si>
  <si>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</si>
  <si>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</si>
  <si>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</si>
  <si>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</si>
  <si>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</si>
  <si>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</si>
  <si>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</si>
  <si>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</si>
  <si>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</si>
  <si>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</si>
  <si>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</si>
  <si>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</si>
  <si>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</si>
  <si>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</si>
  <si>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</si>
  <si>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</si>
  <si>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</si>
  <si>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</si>
  <si>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</si>
  <si>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</si>
  <si>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</si>
  <si>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</si>
  <si>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</si>
  <si>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</si>
  <si>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</si>
  <si>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</si>
  <si>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</si>
  <si>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</si>
  <si>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</si>
  <si>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</si>
  <si>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</si>
  <si>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</si>
  <si>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</si>
  <si>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</si>
  <si>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</si>
  <si>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</si>
  <si>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</si>
  <si>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</si>
  <si>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</si>
  <si>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</si>
  <si>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</si>
  <si>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</si>
  <si>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</si>
  <si>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</si>
  <si>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</si>
  <si>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</si>
  <si>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</si>
  <si>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</si>
  <si>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</si>
  <si>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</si>
  <si>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</si>
  <si>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</si>
  <si>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</si>
  <si>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</si>
  <si>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</si>
  <si>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</si>
  <si>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</si>
  <si>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</si>
  <si>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</si>
  <si>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</si>
  <si>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</si>
  <si>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</si>
  <si>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</si>
  <si>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</si>
  <si>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</si>
  <si>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</si>
  <si>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</si>
  <si>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</si>
  <si>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</si>
  <si>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</si>
  <si>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</si>
  <si>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</si>
  <si>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</si>
  <si>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</si>
  <si>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</si>
  <si>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</si>
  <si>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</si>
  <si>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</si>
  <si>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</si>
  <si>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</si>
  <si>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</si>
  <si>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</si>
  <si>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</si>
  <si>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</si>
  <si>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</si>
  <si>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</si>
  <si>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</si>
  <si>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</si>
  <si>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</si>
  <si>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</si>
  <si>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</si>
  <si>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</si>
  <si>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</si>
  <si>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</si>
  <si>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</si>
  <si>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</si>
  <si>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</si>
  <si>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</si>
  <si>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</si>
  <si>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</si>
  <si>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</si>
  <si>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</si>
  <si>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</si>
  <si>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</si>
  <si>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</si>
  <si>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</si>
  <si>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</si>
  <si>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</si>
  <si>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</si>
  <si>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</si>
  <si>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</si>
  <si>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</si>
  <si>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</si>
  <si>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</si>
  <si>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</si>
  <si>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</si>
  <si>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</si>
  <si>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</si>
  <si>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</si>
  <si>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</si>
  <si>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</si>
  <si>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</si>
  <si>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</si>
  <si>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</si>
  <si>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</si>
  <si>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</si>
  <si>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</si>
  <si>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</si>
  <si>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</si>
  <si>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</si>
  <si>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</si>
  <si>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</si>
  <si>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</si>
  <si>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</si>
  <si>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</si>
  <si>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</si>
  <si>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</si>
  <si>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</si>
  <si>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</si>
  <si>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</si>
  <si>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</si>
  <si>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</si>
  <si>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</si>
  <si>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</si>
  <si>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</si>
  <si>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</si>
  <si>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</si>
  <si>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</si>
  <si>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</si>
  <si>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</si>
  <si>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</si>
  <si>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</si>
  <si>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</si>
  <si>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</si>
  <si>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</si>
  <si>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</si>
  <si>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</si>
  <si>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</si>
  <si>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</si>
  <si>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</si>
  <si>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</si>
  <si>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</si>
  <si>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</si>
  <si>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</si>
  <si>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</si>
  <si>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</si>
  <si>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</si>
  <si>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</si>
  <si>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</si>
  <si>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</si>
  <si>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</si>
  <si>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</si>
  <si>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</si>
  <si>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</si>
  <si>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</si>
  <si>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</si>
  <si>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</si>
  <si>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</si>
  <si>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</si>
  <si>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</si>
  <si>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</si>
  <si>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</si>
  <si>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</si>
  <si>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</si>
  <si>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</si>
  <si>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</si>
  <si>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</si>
  <si>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</si>
  <si>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</si>
  <si>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</si>
  <si>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</si>
  <si>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</si>
  <si>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</si>
  <si>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</si>
  <si>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</si>
  <si>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</si>
  <si>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</si>
  <si>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</si>
  <si>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</si>
  <si>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</si>
  <si>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</si>
  <si>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</si>
  <si>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</si>
  <si>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</si>
  <si>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</si>
  <si>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</si>
  <si>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</si>
  <si>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</si>
  <si>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</si>
  <si>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</si>
  <si>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</si>
  <si>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</si>
  <si>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</si>
  <si>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</si>
  <si>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</si>
  <si>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</si>
  <si>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</si>
  <si>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</si>
  <si>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</si>
  <si>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</si>
  <si>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</si>
  <si>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</si>
  <si>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</si>
  <si>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</si>
  <si>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</si>
  <si>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</si>
  <si>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</si>
  <si>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</si>
  <si>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</si>
  <si>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</si>
  <si>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</si>
  <si>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</si>
  <si>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</si>
  <si>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</si>
  <si>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</si>
  <si>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</si>
  <si>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</si>
  <si>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</si>
  <si>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</si>
  <si>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</si>
  <si>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</si>
  <si>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</si>
  <si>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</si>
  <si>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</si>
  <si>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</si>
  <si>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</si>
  <si>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</si>
  <si>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</si>
  <si>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</si>
  <si>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</si>
  <si>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</si>
  <si>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</si>
  <si>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</si>
  <si>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</si>
  <si>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</si>
  <si>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</si>
  <si>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</si>
  <si>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</si>
  <si>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</si>
  <si>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</si>
  <si>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</si>
  <si>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</si>
  <si>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</si>
  <si>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</si>
  <si>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</si>
  <si>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</si>
  <si>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</si>
  <si>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</si>
  <si>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</si>
  <si>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</si>
  <si>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</si>
  <si>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</si>
  <si>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</si>
  <si>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</si>
  <si>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</si>
  <si>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</si>
  <si>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</si>
  <si>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</si>
  <si>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</si>
  <si>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</si>
  <si>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</si>
  <si>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</si>
  <si>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</si>
  <si>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</si>
  <si>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</si>
  <si>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</si>
  <si>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</si>
  <si>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</si>
  <si>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</si>
  <si>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</si>
  <si>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</si>
  <si>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</si>
  <si>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</si>
  <si>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</si>
  <si>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</si>
  <si>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</si>
  <si>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</si>
  <si>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</si>
  <si>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</si>
  <si>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</si>
  <si>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</si>
  <si>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</si>
  <si>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</si>
  <si>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</si>
  <si>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</si>
  <si>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</si>
  <si>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</si>
  <si>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</si>
  <si>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</si>
  <si>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</si>
  <si>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</si>
  <si>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</si>
  <si>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</si>
  <si>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</si>
  <si>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</si>
  <si>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</si>
  <si>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</si>
  <si>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</si>
  <si>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</si>
  <si>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</si>
  <si>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</si>
  <si>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</si>
  <si>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</si>
  <si>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</si>
  <si>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</si>
  <si>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</si>
  <si>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</si>
  <si>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</si>
  <si>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</si>
  <si>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</si>
  <si>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</si>
  <si>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</si>
  <si>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</si>
  <si>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</si>
  <si>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</si>
  <si>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</si>
  <si>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</si>
  <si>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</si>
  <si>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</si>
  <si>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</si>
  <si>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</si>
  <si>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</si>
  <si>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</si>
  <si>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</si>
  <si>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</si>
  <si>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</si>
  <si>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</si>
  <si>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</si>
  <si>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</si>
  <si>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</si>
  <si>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</si>
  <si>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</si>
  <si>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</si>
  <si>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</si>
  <si>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</si>
  <si>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</si>
  <si>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</si>
  <si>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</si>
  <si>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</si>
  <si>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</si>
  <si>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</si>
  <si>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</si>
  <si>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</si>
  <si>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</si>
  <si>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</si>
  <si>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</si>
  <si>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</si>
  <si>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</si>
  <si>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</si>
  <si>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</si>
  <si>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</si>
  <si>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</si>
  <si>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</si>
  <si>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</si>
  <si>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</si>
  <si>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</si>
  <si>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</si>
  <si>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</si>
  <si>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</si>
  <si>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</si>
  <si>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</si>
  <si>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</si>
  <si>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</si>
  <si>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</si>
  <si>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</si>
  <si>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</si>
  <si>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</si>
  <si>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</si>
  <si>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</si>
  <si>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</si>
  <si>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</si>
  <si>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</si>
  <si>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</si>
  <si>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</si>
  <si>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</si>
  <si>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</si>
  <si>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</si>
  <si>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</si>
  <si>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</si>
  <si>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</si>
  <si>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</si>
  <si>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</si>
  <si>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</si>
  <si>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</si>
  <si>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</si>
  <si>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</si>
  <si>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</si>
  <si>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</si>
  <si>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</si>
  <si>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</si>
  <si>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</si>
  <si>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</si>
  <si>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</si>
  <si>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</si>
  <si>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</si>
  <si>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</si>
  <si>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</si>
  <si>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</si>
  <si>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</si>
  <si>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</si>
  <si>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</si>
  <si>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</si>
  <si>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</si>
  <si>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</si>
  <si>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</si>
  <si>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</si>
  <si>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</si>
  <si>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</si>
  <si>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</si>
  <si>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</si>
  <si>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</si>
  <si>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</si>
  <si>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</si>
  <si>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</si>
  <si>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</si>
  <si>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</si>
  <si>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</si>
  <si>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</si>
  <si>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</si>
  <si>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</si>
  <si>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</si>
  <si>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</si>
  <si>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</si>
  <si>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</si>
  <si>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</si>
  <si>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</si>
  <si>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</si>
  <si>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</si>
  <si>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</si>
  <si>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</si>
  <si>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</si>
  <si>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</si>
  <si>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</si>
  <si>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</si>
  <si>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</si>
  <si>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</si>
  <si>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</si>
  <si>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</si>
  <si>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</si>
  <si>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</si>
  <si>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</si>
  <si>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</si>
  <si>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</si>
  <si>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</si>
  <si>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</si>
  <si>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</si>
  <si>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</si>
  <si>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</si>
  <si>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</si>
  <si>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</si>
  <si>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</si>
  <si>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</si>
  <si>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</si>
  <si>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</si>
  <si>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</si>
  <si>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</si>
  <si>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</si>
  <si>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</si>
  <si>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</si>
  <si>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</si>
  <si>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</si>
  <si>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</si>
  <si>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</si>
  <si>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</si>
  <si>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</si>
  <si>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</si>
  <si>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</si>
  <si>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</si>
  <si>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</si>
  <si>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</si>
  <si>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</si>
  <si>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</si>
  <si>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</si>
  <si>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</si>
  <si>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</si>
  <si>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</si>
  <si>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</si>
  <si>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</si>
  <si>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</si>
  <si>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</si>
  <si>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</si>
  <si>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</si>
  <si>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</si>
  <si>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</si>
  <si>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</si>
  <si>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</si>
  <si>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</si>
  <si>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</si>
  <si>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</si>
  <si>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</si>
  <si>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</si>
  <si>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</si>
  <si>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</si>
  <si>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</si>
  <si>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</si>
  <si>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</si>
  <si>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</si>
  <si>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</si>
  <si>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</si>
  <si>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</si>
  <si>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</si>
  <si>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</si>
  <si>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</si>
  <si>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</si>
  <si>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</si>
  <si>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</si>
  <si>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</si>
  <si>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</si>
  <si>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</si>
  <si>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</si>
  <si>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</si>
  <si>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</si>
  <si>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</si>
  <si>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</si>
  <si>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</si>
  <si>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</si>
  <si>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</si>
  <si>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</si>
  <si>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</si>
  <si>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</si>
  <si>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</si>
  <si>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</si>
  <si>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</si>
  <si>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</si>
  <si>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</si>
  <si>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</si>
  <si>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</si>
  <si>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</si>
  <si>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</si>
  <si>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</si>
  <si>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</si>
  <si>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</si>
  <si>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</si>
  <si>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</si>
  <si>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</si>
  <si>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</si>
  <si>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</si>
  <si>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</si>
  <si>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</si>
  <si>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</si>
  <si>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</si>
  <si>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</si>
  <si>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</si>
  <si>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</si>
  <si>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</si>
  <si>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</si>
  <si>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</si>
  <si>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</si>
  <si>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</si>
  <si>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</si>
  <si>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</si>
  <si>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</si>
  <si>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</si>
  <si>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</si>
  <si>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</si>
  <si>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</si>
  <si>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</si>
  <si>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</si>
  <si>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</si>
  <si>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</si>
  <si>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</si>
  <si>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</si>
  <si>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</si>
  <si>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</si>
  <si>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</si>
  <si>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</si>
  <si>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</si>
  <si>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</si>
  <si>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</si>
  <si>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</si>
  <si>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</si>
  <si>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</si>
  <si>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</si>
  <si>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</si>
  <si>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</si>
  <si>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</si>
  <si>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</si>
  <si>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</si>
  <si>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</si>
  <si>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</si>
  <si>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</si>
  <si>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</si>
  <si>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</si>
  <si>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</si>
  <si>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</si>
  <si>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</si>
  <si>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</si>
  <si>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</si>
  <si>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</si>
  <si>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</si>
  <si>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</si>
  <si>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</si>
  <si>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</si>
  <si>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</si>
  <si>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</si>
  <si>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</si>
  <si>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</si>
  <si>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</si>
  <si>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</si>
  <si>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</si>
  <si>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</si>
  <si>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</si>
  <si>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</si>
  <si>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</si>
  <si>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</si>
  <si>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</si>
  <si>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</si>
  <si>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</si>
  <si>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</si>
  <si>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</si>
  <si>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</si>
  <si>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</si>
  <si>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</si>
  <si>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</si>
  <si>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</si>
  <si>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</si>
  <si>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</si>
  <si>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</si>
  <si>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</si>
  <si>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</si>
  <si>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</si>
  <si>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</si>
  <si>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</si>
  <si>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</si>
  <si>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</si>
  <si>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</si>
  <si>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</si>
  <si>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</si>
  <si>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</si>
  <si>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</si>
  <si>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</si>
  <si>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</si>
  <si>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</si>
  <si>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</si>
  <si>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</si>
  <si>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</si>
  <si>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</si>
  <si>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</si>
  <si>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</si>
  <si>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</si>
  <si>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</si>
  <si>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</si>
  <si>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</si>
  <si>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</si>
  <si>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</si>
  <si>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</si>
  <si>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</si>
  <si>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</si>
  <si>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</si>
  <si>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</si>
  <si>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</si>
  <si>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</si>
  <si>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</si>
  <si>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</si>
  <si>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</si>
  <si>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</si>
  <si>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</si>
  <si>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</si>
  <si>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</si>
  <si>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</si>
  <si>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</si>
  <si>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</si>
  <si>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</si>
  <si>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</si>
  <si>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</si>
  <si>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</si>
  <si>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</si>
  <si>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</si>
  <si>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</si>
  <si>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</si>
  <si>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</si>
  <si>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</si>
  <si>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</si>
  <si>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</si>
  <si>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</si>
  <si>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</si>
  <si>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</si>
  <si>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</si>
  <si>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</si>
  <si>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</si>
  <si>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</si>
  <si>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</si>
  <si>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</si>
  <si>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</si>
  <si>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</si>
  <si>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</si>
  <si>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</si>
  <si>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</si>
  <si>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</si>
  <si>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</si>
  <si>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</si>
  <si>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</si>
  <si>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</si>
  <si>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</si>
  <si>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</si>
  <si>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</si>
  <si>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</si>
  <si>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</si>
  <si>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</si>
  <si>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</si>
  <si>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</si>
  <si>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</si>
  <si>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</si>
  <si>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</si>
  <si>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</si>
  <si>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</si>
  <si>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</si>
  <si>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</si>
  <si>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</si>
  <si>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</si>
  <si>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</si>
  <si>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</si>
  <si>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</si>
  <si>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</si>
  <si>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</si>
  <si>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</si>
  <si>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</si>
  <si>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</si>
  <si>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</si>
  <si>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</si>
  <si>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</si>
  <si>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</si>
  <si>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</si>
  <si>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</si>
  <si>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</si>
  <si>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</si>
  <si>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</si>
  <si>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</si>
  <si>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</si>
  <si>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</si>
  <si>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</si>
  <si>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</si>
  <si>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</si>
  <si>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</si>
  <si>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</si>
  <si>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</si>
  <si>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</si>
  <si>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</si>
  <si>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</si>
  <si>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</si>
  <si>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</si>
  <si>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</si>
  <si>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</si>
  <si>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</si>
  <si>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</si>
  <si>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</si>
  <si>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</si>
  <si>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</si>
  <si>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</si>
  <si>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</si>
  <si>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</si>
  <si>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</si>
  <si>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</si>
  <si>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</si>
  <si>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</si>
  <si>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</si>
  <si>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</si>
  <si>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</si>
  <si>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</si>
  <si>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</si>
  <si>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</si>
  <si>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</si>
  <si>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</si>
  <si>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</si>
  <si>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</si>
  <si>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</si>
  <si>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</si>
  <si>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</si>
  <si>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</si>
  <si>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</si>
  <si>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</si>
  <si>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</si>
  <si>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</si>
  <si>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</si>
  <si>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</si>
  <si>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</si>
  <si>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</si>
  <si>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</si>
  <si>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</si>
  <si>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</si>
  <si>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</si>
  <si>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</si>
  <si>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</si>
  <si>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</si>
  <si>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</si>
  <si>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</si>
  <si>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</si>
  <si>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</si>
  <si>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</si>
  <si>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</si>
  <si>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</si>
  <si>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</si>
  <si>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</si>
  <si>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</si>
  <si>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</si>
  <si>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</si>
  <si>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</si>
  <si>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</si>
  <si>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</si>
  <si>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</si>
  <si>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</si>
  <si>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</si>
  <si>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</si>
  <si>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</si>
  <si>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</si>
  <si>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</si>
  <si>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</si>
  <si>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</si>
  <si>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</si>
  <si>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</si>
  <si>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</si>
  <si>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</si>
  <si>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</si>
  <si>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</si>
  <si>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</si>
  <si>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</si>
  <si>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</si>
  <si>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</si>
  <si>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</si>
  <si>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</si>
  <si>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</si>
  <si>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</si>
  <si>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</si>
  <si>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</si>
  <si>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</si>
  <si>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</si>
  <si>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</si>
  <si>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</si>
  <si>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</si>
  <si>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</si>
  <si>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</si>
  <si>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</si>
  <si>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</si>
  <si>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</si>
  <si>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</si>
  <si>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</si>
  <si>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</si>
  <si>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</si>
  <si>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</si>
  <si>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</si>
  <si>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</si>
  <si>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</si>
  <si>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</si>
  <si>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</si>
  <si>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</si>
  <si>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</si>
  <si>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</si>
  <si>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</si>
  <si>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</si>
  <si>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</si>
  <si>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</si>
  <si>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</si>
  <si>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</si>
  <si>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</si>
  <si>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</si>
  <si>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</si>
  <si>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</si>
  <si>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</si>
  <si>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</si>
  <si>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</si>
  <si>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</si>
  <si>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</si>
  <si>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</si>
  <si>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</si>
  <si>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</si>
  <si>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</si>
  <si>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</si>
  <si>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</si>
  <si>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</si>
  <si>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</si>
  <si>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</si>
  <si>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</si>
  <si>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</si>
  <si>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</si>
  <si>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</si>
  <si>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</si>
  <si>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</si>
  <si>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</si>
  <si>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</si>
  <si>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</si>
  <si>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</si>
  <si>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</si>
  <si>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</si>
  <si>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</si>
  <si>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</si>
  <si>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</si>
  <si>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</si>
  <si>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</si>
  <si>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</si>
  <si>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</si>
  <si>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</si>
  <si>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</si>
  <si>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</si>
  <si>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</si>
  <si>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</si>
  <si>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</si>
  <si>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</si>
  <si>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</si>
  <si>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</si>
  <si>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</si>
  <si>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</si>
  <si>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</si>
  <si>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</si>
  <si>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</si>
  <si>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</si>
  <si>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</si>
  <si>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</si>
  <si>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</si>
  <si>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</si>
  <si>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</si>
  <si>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</si>
  <si>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</si>
  <si>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</si>
  <si>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</si>
  <si>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</si>
  <si>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</si>
  <si>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</si>
  <si>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</si>
  <si>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</si>
  <si>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</si>
  <si>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</si>
  <si>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</si>
  <si>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</si>
  <si>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</si>
  <si>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</si>
  <si>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</si>
  <si>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</si>
  <si>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</si>
  <si>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</si>
  <si>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</si>
  <si>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</si>
  <si>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</si>
  <si>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</si>
  <si>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</si>
  <si>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</si>
  <si>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</si>
  <si>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</si>
  <si>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</si>
  <si>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</si>
  <si>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</si>
  <si>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</si>
  <si>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</si>
  <si>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</si>
  <si>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</si>
  <si>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</si>
  <si>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</si>
  <si>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</si>
  <si>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</si>
  <si>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</si>
  <si>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</si>
  <si>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</si>
  <si>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</si>
  <si>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</si>
  <si>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</si>
  <si>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</si>
  <si>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</si>
  <si>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</si>
  <si>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</si>
  <si>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</si>
  <si>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</si>
  <si>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</si>
  <si>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</si>
  <si>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</si>
  <si>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</si>
  <si>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</si>
  <si>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</si>
  <si>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</si>
  <si>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</si>
  <si>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</si>
  <si>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</si>
  <si>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</si>
  <si>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</si>
  <si>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</si>
  <si>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</si>
  <si>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</si>
  <si>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</si>
  <si>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</si>
  <si>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</si>
  <si>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</si>
  <si>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</si>
  <si>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</si>
  <si>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</si>
  <si>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</si>
  <si>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</si>
  <si>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</si>
  <si>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</si>
  <si>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</si>
  <si>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</si>
  <si>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</si>
  <si>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</si>
  <si>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</si>
  <si>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</si>
  <si>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</si>
  <si>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</si>
  <si>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</si>
  <si>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</si>
  <si>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</si>
  <si>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</si>
  <si>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</si>
  <si>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</si>
  <si>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</si>
  <si>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</si>
  <si>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</si>
  <si>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</si>
  <si>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</si>
  <si>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</si>
  <si>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</si>
  <si>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</si>
  <si>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</si>
  <si>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</si>
  <si>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</si>
  <si>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</si>
  <si>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</si>
  <si>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</si>
  <si>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</si>
  <si>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</si>
  <si>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</si>
  <si>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</si>
  <si>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</si>
  <si>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</si>
  <si>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</si>
  <si>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</si>
  <si>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</si>
  <si>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</si>
  <si>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</si>
  <si>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</si>
  <si>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</si>
  <si>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</si>
  <si>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</si>
  <si>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</si>
  <si>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</si>
  <si>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</si>
  <si>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</si>
  <si>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</si>
  <si>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</si>
  <si>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</si>
  <si>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</si>
  <si>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</si>
  <si>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</si>
  <si>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</si>
  <si>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</si>
  <si>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</si>
  <si>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</si>
  <si>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</si>
  <si>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</si>
  <si>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</si>
  <si>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</si>
  <si>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</si>
  <si>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</si>
  <si>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</si>
  <si>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</si>
  <si>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</si>
  <si>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</si>
  <si>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</si>
  <si>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</si>
  <si>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</si>
  <si>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</si>
  <si>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</si>
  <si>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</si>
  <si>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</si>
  <si>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</si>
  <si>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</si>
  <si>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</si>
  <si>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</si>
  <si>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</si>
  <si>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</si>
  <si>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</si>
  <si>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</si>
  <si>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</si>
  <si>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</si>
  <si>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</si>
  <si>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</si>
  <si>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</si>
  <si>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</si>
  <si>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</si>
  <si>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</si>
  <si>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</si>
  <si>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</si>
  <si>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</si>
  <si>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</si>
  <si>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</si>
  <si>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</si>
  <si>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</si>
  <si>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</si>
  <si>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</si>
  <si>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</si>
  <si>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</si>
  <si>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</si>
  <si>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</si>
  <si>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</si>
  <si>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</si>
  <si>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</si>
  <si>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</si>
  <si>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</si>
  <si>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</si>
  <si>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</si>
  <si>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</si>
  <si>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</si>
  <si>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</si>
  <si>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</si>
  <si>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</si>
  <si>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</si>
  <si>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</si>
  <si>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</si>
  <si>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</si>
  <si>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</si>
  <si>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</si>
  <si>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</si>
  <si>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</si>
  <si>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</si>
  <si>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</si>
  <si>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</si>
  <si>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</si>
  <si>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</si>
  <si>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</si>
  <si>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</si>
  <si>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</si>
  <si>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</si>
  <si>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</si>
  <si>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</si>
  <si>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</si>
  <si>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</si>
  <si>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</si>
  <si>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</si>
  <si>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</si>
  <si>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</si>
  <si>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</si>
  <si>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</si>
  <si>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</si>
  <si>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</si>
  <si>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</si>
  <si>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</si>
  <si>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</si>
  <si>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</si>
  <si>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</si>
  <si>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</si>
  <si>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</si>
  <si>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</si>
  <si>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</si>
  <si>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</si>
  <si>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</si>
  <si>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</si>
  <si>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</si>
  <si>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</si>
  <si>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</si>
  <si>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</si>
  <si>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</si>
  <si>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</si>
  <si>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</si>
  <si>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</si>
  <si>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</si>
  <si>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</si>
  <si>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</si>
  <si>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</si>
  <si>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</si>
  <si>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</si>
  <si>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</si>
  <si>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</si>
  <si>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</si>
  <si>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</si>
  <si>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</si>
  <si>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</si>
  <si>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</si>
  <si>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</si>
  <si>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</si>
  <si>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</si>
  <si>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</si>
  <si>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</si>
  <si>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</si>
  <si>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</si>
  <si>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</si>
  <si>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</si>
  <si>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</si>
  <si>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</si>
  <si>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</si>
  <si>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</si>
  <si>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</si>
  <si>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</si>
  <si>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</si>
  <si>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</si>
  <si>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</si>
  <si>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</si>
  <si>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</si>
  <si>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</si>
  <si>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</si>
  <si>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</si>
  <si>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</si>
  <si>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</si>
  <si>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</si>
  <si>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</si>
  <si>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</si>
  <si>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</si>
  <si>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</si>
  <si>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</si>
  <si>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</si>
  <si>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</si>
  <si>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</si>
  <si>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</si>
  <si>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</si>
  <si>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</si>
  <si>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</si>
  <si>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</si>
  <si>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</si>
  <si>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</si>
  <si>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</si>
  <si>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</si>
  <si>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</si>
  <si>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</si>
  <si>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</si>
  <si>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</si>
  <si>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</si>
  <si>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</si>
  <si>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</si>
  <si>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</si>
  <si>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</si>
  <si>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</si>
  <si>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</si>
  <si>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</si>
  <si>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</si>
  <si>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</si>
  <si>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</si>
  <si>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</si>
  <si>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</si>
  <si>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</si>
  <si>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</si>
  <si>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</si>
  <si>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</si>
  <si>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</si>
  <si>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</si>
  <si>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</si>
  <si>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</si>
  <si>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</si>
  <si>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</si>
  <si>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</si>
  <si>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</si>
  <si>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</si>
  <si>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</si>
  <si>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</si>
  <si>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</si>
  <si>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</si>
  <si>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</si>
  <si>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</si>
  <si>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</si>
  <si>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</si>
  <si>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</si>
  <si>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</si>
  <si>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</si>
  <si>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</si>
  <si>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</si>
  <si>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</si>
  <si>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</si>
  <si>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</si>
  <si>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</si>
  <si>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</si>
  <si>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</si>
  <si>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</si>
  <si>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</si>
  <si>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</si>
  <si>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</si>
  <si>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</si>
  <si>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</si>
  <si>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</si>
  <si>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</si>
  <si>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</si>
  <si>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</si>
  <si>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</si>
  <si>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</si>
  <si>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</si>
  <si>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</si>
  <si>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</si>
  <si>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</si>
  <si>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</si>
  <si>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</si>
  <si>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</si>
  <si>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</si>
  <si>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</si>
  <si>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</si>
  <si>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</si>
  <si>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</si>
  <si>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</si>
  <si>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</si>
  <si>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</si>
  <si>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</si>
  <si>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</si>
  <si>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</si>
  <si>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</si>
  <si>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</si>
  <si>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</si>
  <si>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</si>
  <si>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</si>
  <si>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</si>
  <si>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</si>
  <si>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</si>
  <si>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</si>
  <si>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</si>
  <si>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</si>
  <si>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</si>
  <si>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</si>
  <si>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</si>
  <si>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</si>
  <si>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</si>
  <si>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</si>
  <si>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</si>
  <si>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</si>
  <si>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</si>
  <si>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</si>
  <si>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</si>
  <si>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</si>
  <si>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</si>
  <si>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</si>
  <si>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</si>
  <si>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</si>
  <si>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</si>
  <si>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</si>
  <si>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</si>
  <si>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</si>
  <si>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</si>
  <si>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</si>
  <si>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</si>
  <si>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</si>
  <si>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</si>
  <si>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</si>
  <si>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</si>
  <si>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</si>
  <si>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</si>
  <si>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</si>
  <si>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</si>
  <si>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</si>
  <si>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</si>
  <si>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</si>
  <si>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</si>
  <si>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</si>
  <si>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</si>
  <si>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</si>
  <si>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</si>
  <si>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</si>
  <si>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</si>
  <si>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</si>
  <si>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</si>
  <si>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</si>
  <si>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</si>
  <si>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</si>
  <si>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</si>
  <si>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</si>
  <si>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</si>
  <si>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</si>
  <si>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</si>
  <si>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</si>
  <si>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</si>
  <si>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</si>
  <si>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</si>
  <si>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</si>
  <si>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</si>
  <si>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</si>
  <si>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</si>
  <si>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</si>
  <si>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</si>
  <si>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</si>
  <si>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</si>
  <si>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</si>
  <si>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</si>
  <si>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</si>
  <si>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</si>
  <si>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</si>
  <si>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</si>
  <si>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</si>
  <si>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</si>
  <si>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</si>
  <si>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</si>
  <si>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</si>
  <si>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</si>
  <si>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</si>
  <si>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</si>
  <si>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</si>
  <si>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</si>
  <si>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</si>
  <si>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</si>
  <si>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</si>
  <si>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</si>
  <si>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</si>
  <si>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</si>
  <si>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</si>
  <si>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</si>
  <si>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</si>
  <si>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</si>
  <si>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</si>
  <si>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</si>
  <si>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</si>
  <si>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</si>
  <si>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</si>
  <si>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</si>
  <si>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</si>
  <si>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</si>
  <si>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</si>
  <si>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</si>
  <si>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</si>
  <si>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</si>
  <si>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</si>
  <si>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</si>
  <si>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</si>
  <si>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</si>
  <si>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</si>
  <si>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</si>
  <si>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</si>
  <si>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</si>
  <si>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</si>
  <si>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</si>
  <si>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</si>
  <si>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</si>
  <si>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</si>
  <si>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</si>
  <si>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</si>
  <si>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</si>
  <si>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</si>
  <si>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</si>
  <si>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</si>
  <si>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</si>
  <si>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</si>
  <si>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</si>
  <si>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</si>
  <si>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</si>
  <si>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</si>
  <si>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</si>
  <si>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</si>
  <si>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</si>
  <si>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</si>
  <si>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</si>
  <si>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</si>
  <si>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</si>
  <si>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</si>
  <si>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</si>
  <si>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</si>
  <si>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</si>
  <si>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</si>
  <si>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</si>
  <si>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</si>
  <si>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</si>
  <si>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</si>
  <si>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</si>
  <si>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</si>
  <si>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</si>
  <si>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</si>
  <si>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</si>
  <si>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</si>
  <si>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</si>
  <si>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</si>
  <si>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</si>
  <si>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</si>
  <si>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</si>
  <si>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</si>
  <si>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</si>
  <si>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</si>
  <si>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</si>
  <si>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</si>
  <si>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</si>
  <si>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</si>
  <si>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</si>
  <si>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</si>
  <si>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</si>
  <si>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</si>
  <si>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</si>
  <si>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</si>
  <si>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</si>
  <si>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</si>
  <si>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</si>
  <si>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</si>
  <si>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</si>
  <si>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</si>
  <si>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</si>
  <si>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</si>
  <si>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</si>
  <si>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</si>
  <si>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</si>
  <si>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</si>
  <si>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</si>
  <si>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</si>
  <si>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</si>
  <si>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</si>
  <si>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</si>
  <si>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</si>
  <si>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</si>
  <si>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</si>
  <si>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</si>
  <si>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</si>
  <si>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</si>
  <si>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</si>
  <si>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</si>
  <si>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</si>
  <si>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</si>
  <si>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</si>
  <si>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</si>
  <si>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</si>
  <si>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</si>
  <si>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</si>
  <si>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</si>
  <si>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</si>
  <si>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</si>
  <si>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</si>
  <si>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</si>
  <si>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</si>
  <si>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</si>
  <si>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</si>
  <si>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</si>
  <si>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</si>
  <si>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</si>
  <si>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</si>
  <si>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</si>
  <si>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</si>
  <si>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</si>
  <si>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</si>
  <si>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</si>
  <si>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</si>
  <si>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</si>
  <si>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</si>
  <si>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</si>
  <si>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</si>
  <si>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</si>
  <si>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</si>
  <si>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</si>
  <si>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</si>
  <si>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</si>
  <si>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</si>
  <si>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</si>
  <si>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</si>
  <si>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</si>
  <si>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</si>
  <si>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</si>
  <si>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</si>
  <si>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</si>
  <si>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</si>
  <si>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</si>
  <si>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</si>
  <si>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</si>
  <si>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</si>
  <si>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</si>
  <si>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</si>
  <si>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</si>
  <si>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</si>
  <si>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</si>
  <si>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</si>
  <si>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</si>
  <si>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</si>
  <si>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</si>
  <si>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</si>
  <si>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</si>
  <si>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</si>
  <si>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</si>
  <si>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</si>
  <si>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</si>
  <si>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</si>
  <si>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</si>
  <si>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</si>
  <si>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</si>
  <si>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</si>
  <si>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</si>
  <si>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</si>
  <si>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</si>
  <si>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</si>
  <si>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</si>
  <si>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</si>
  <si>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</si>
  <si>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</si>
  <si>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</si>
  <si>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</si>
  <si>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</si>
  <si>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</si>
  <si>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</si>
  <si>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</si>
  <si>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</si>
  <si>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</si>
  <si>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</si>
  <si>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</si>
  <si>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</si>
  <si>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</si>
  <si>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</si>
  <si>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</si>
  <si>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</si>
  <si>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</si>
  <si>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</si>
  <si>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</si>
  <si>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</si>
  <si>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</si>
  <si>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</si>
  <si>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</si>
  <si>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</si>
  <si>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</si>
  <si>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</si>
  <si>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</si>
  <si>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</si>
  <si>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</si>
  <si>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</si>
  <si>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</si>
  <si>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</si>
  <si>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</si>
  <si>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</si>
  <si>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</si>
  <si>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</si>
  <si>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</si>
  <si>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</si>
  <si>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</si>
  <si>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</si>
  <si>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</si>
  <si>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</si>
  <si>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</si>
  <si>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</si>
  <si>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</si>
  <si>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</si>
  <si>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</si>
  <si>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</si>
  <si>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</si>
  <si>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</si>
  <si>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</si>
  <si>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</si>
  <si>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</si>
  <si>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</si>
  <si>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</si>
  <si>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</si>
  <si>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</si>
  <si>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</si>
  <si>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</si>
  <si>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</si>
  <si>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</si>
  <si>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</si>
  <si>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</si>
  <si>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</si>
  <si>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</si>
  <si>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</si>
  <si>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</si>
  <si>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</si>
  <si>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</si>
  <si>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</si>
  <si>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</si>
  <si>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</si>
  <si>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</si>
  <si>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</si>
  <si>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</si>
  <si>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</si>
  <si>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</si>
  <si>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</si>
  <si>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</si>
  <si>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</si>
  <si>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</si>
  <si>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</si>
  <si>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</si>
  <si>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</si>
  <si>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</si>
  <si>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</si>
  <si>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</si>
  <si>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</si>
  <si>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</si>
  <si>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</si>
  <si>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</si>
  <si>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</si>
  <si>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</si>
  <si>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</si>
  <si>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</si>
  <si>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</si>
  <si>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</si>
  <si>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</si>
  <si>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</si>
  <si>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</si>
  <si>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</si>
  <si>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</si>
  <si>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</si>
  <si>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</si>
  <si>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</si>
  <si>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</si>
  <si>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</si>
  <si>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</si>
  <si>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</si>
  <si>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</si>
  <si>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</si>
  <si>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</si>
  <si>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</si>
  <si>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</si>
  <si>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</si>
  <si>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</si>
  <si>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</si>
  <si>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</si>
  <si>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</si>
  <si>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</si>
  <si>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</si>
  <si>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</si>
  <si>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</si>
  <si>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</si>
  <si>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</si>
  <si>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</si>
  <si>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</si>
  <si>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</si>
  <si>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</si>
  <si>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</si>
  <si>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</si>
  <si>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</si>
  <si>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</si>
  <si>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</si>
  <si>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</si>
  <si>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</si>
  <si>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</si>
  <si>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</si>
  <si>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</si>
  <si>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</si>
  <si>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</si>
  <si>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</si>
  <si>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</si>
  <si>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</si>
  <si>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</si>
  <si>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</si>
  <si>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</si>
  <si>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</si>
  <si>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</si>
  <si>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</si>
  <si>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</si>
  <si>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</si>
  <si>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</si>
  <si>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</si>
  <si>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</si>
  <si>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</si>
  <si>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</si>
  <si>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</si>
  <si>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</si>
  <si>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</si>
  <si>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</si>
  <si>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</si>
  <si>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</si>
  <si>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</si>
  <si>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</si>
  <si>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</si>
  <si>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</si>
  <si>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</si>
  <si>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</si>
  <si>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</si>
  <si>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</si>
  <si>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</si>
  <si>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</si>
  <si>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</si>
  <si>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</si>
  <si>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</si>
  <si>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</si>
  <si>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</si>
  <si>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</si>
  <si>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</si>
  <si>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</si>
  <si>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</si>
  <si>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</si>
  <si>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</si>
  <si>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</si>
  <si>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</si>
  <si>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</si>
  <si>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</si>
  <si>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</si>
  <si>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</si>
  <si>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</si>
  <si>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</si>
  <si>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</si>
  <si>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</si>
  <si>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</si>
  <si>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</si>
  <si>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</si>
  <si>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</si>
  <si>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</si>
  <si>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</si>
  <si>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</si>
  <si>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</si>
  <si>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</si>
  <si>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</si>
  <si>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</si>
  <si>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</si>
  <si>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</si>
  <si>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</si>
  <si>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</si>
  <si>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</si>
  <si>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</si>
  <si>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</si>
  <si>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</si>
  <si>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</si>
  <si>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</si>
  <si>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</si>
  <si>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</si>
  <si>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</si>
  <si>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</si>
  <si>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</si>
  <si>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</si>
  <si>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</si>
  <si>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</si>
  <si>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</si>
  <si>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</si>
  <si>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</si>
  <si>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</si>
  <si>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</si>
  <si>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</si>
  <si>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</si>
  <si>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</si>
  <si>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</si>
  <si>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</si>
  <si>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</si>
  <si>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</si>
  <si>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</si>
  <si>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</si>
  <si>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</si>
  <si>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</si>
  <si>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</si>
  <si>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</si>
  <si>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</si>
  <si>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</si>
  <si>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</si>
  <si>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</si>
  <si>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</si>
  <si>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</si>
  <si>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</si>
  <si>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</si>
  <si>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</si>
  <si>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</si>
  <si>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</si>
  <si>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</si>
  <si>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</si>
  <si>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</si>
  <si>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</si>
  <si>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</si>
  <si>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</si>
  <si>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</si>
  <si>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</si>
  <si>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</si>
  <si>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</si>
  <si>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</si>
  <si>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</si>
  <si>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</si>
  <si>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</si>
  <si>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</si>
  <si>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</si>
  <si>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</si>
  <si>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</si>
  <si>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</si>
  <si>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</si>
  <si>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</si>
  <si>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</si>
  <si>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</si>
  <si>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</si>
  <si>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</si>
  <si>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</si>
  <si>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</si>
  <si>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</si>
  <si>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</si>
  <si>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</si>
  <si>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</si>
  <si>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</si>
  <si>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</si>
  <si>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</si>
  <si>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</si>
  <si>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</si>
  <si>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</si>
  <si>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</si>
  <si>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</si>
  <si>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</si>
  <si>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</si>
  <si>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</si>
  <si>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</si>
  <si>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</si>
  <si>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</si>
  <si>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</si>
  <si>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</si>
  <si>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</si>
  <si>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</si>
  <si>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</si>
  <si>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</si>
  <si>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</si>
  <si>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</si>
  <si>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</si>
  <si>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</si>
  <si>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</si>
  <si>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</si>
  <si>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</si>
  <si>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</si>
  <si>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</si>
  <si>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</si>
  <si>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</si>
  <si>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</si>
  <si>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</si>
  <si>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</si>
  <si>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</si>
  <si>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</si>
  <si>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</si>
  <si>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</si>
  <si>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</si>
  <si>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</si>
  <si>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</si>
  <si>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</si>
  <si>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</si>
  <si>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</si>
  <si>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</si>
  <si>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</si>
  <si>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</si>
  <si>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</si>
  <si>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</si>
  <si>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</si>
  <si>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</si>
  <si>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</si>
  <si>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</si>
  <si>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</si>
  <si>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</si>
  <si>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</si>
  <si>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</si>
  <si>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</si>
  <si>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</si>
  <si>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</si>
  <si>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</si>
  <si>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</si>
  <si>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</si>
  <si>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</si>
  <si>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</si>
  <si>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</si>
  <si>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</si>
  <si>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</si>
  <si>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</si>
  <si>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</si>
  <si>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</si>
  <si>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</si>
  <si>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</si>
  <si>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</si>
  <si>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</si>
  <si>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</si>
  <si>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</si>
  <si>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</si>
  <si>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</si>
  <si>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</si>
  <si>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</si>
  <si>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</si>
  <si>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</si>
  <si>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</si>
  <si>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</si>
  <si>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</si>
  <si>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</si>
  <si>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</si>
  <si>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</si>
  <si>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</si>
  <si>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</si>
  <si>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</si>
  <si>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</si>
  <si>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</si>
  <si>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</si>
  <si>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</si>
  <si>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</si>
  <si>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</si>
  <si>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</si>
  <si>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</si>
  <si>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</si>
  <si>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</si>
  <si>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</si>
  <si>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</si>
  <si>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</si>
  <si>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</si>
  <si>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</si>
  <si>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</si>
  <si>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</si>
  <si>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</si>
  <si>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</si>
  <si>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</si>
  <si>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</si>
  <si>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</si>
  <si>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</si>
  <si>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</si>
  <si>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</si>
  <si>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</si>
  <si>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</si>
  <si>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</si>
  <si>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</si>
  <si>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</si>
  <si>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</si>
  <si>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</si>
  <si>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</si>
  <si>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</si>
  <si>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</si>
  <si>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</si>
  <si>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</si>
  <si>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</si>
  <si>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</si>
  <si>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</si>
  <si>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</si>
  <si>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</si>
  <si>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</si>
  <si>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</si>
  <si>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</si>
  <si>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</si>
  <si>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</si>
  <si>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</si>
  <si>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</si>
  <si>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</si>
  <si>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</si>
  <si>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</si>
  <si>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</si>
  <si>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</si>
  <si>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</si>
  <si>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</si>
  <si>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</si>
  <si>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</si>
  <si>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</si>
  <si>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</si>
  <si>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</si>
  <si>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</si>
  <si>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</si>
  <si>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</si>
  <si>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</si>
  <si>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</si>
  <si>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</si>
  <si>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</si>
  <si>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</si>
  <si>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</si>
  <si>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</si>
  <si>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</si>
  <si>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</si>
  <si>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</si>
  <si>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</si>
  <si>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</si>
  <si>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</si>
  <si>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</si>
  <si>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</si>
  <si>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</si>
  <si>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</si>
  <si>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</si>
  <si>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</si>
  <si>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</si>
  <si>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</si>
  <si>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</si>
  <si>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</si>
  <si>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</si>
  <si>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</si>
  <si>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</si>
  <si>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</si>
  <si>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</si>
  <si>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</si>
  <si>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</si>
  <si>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</si>
  <si>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</si>
  <si>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</si>
  <si>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</si>
  <si>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</si>
  <si>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</si>
  <si>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</si>
  <si>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</si>
  <si>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</si>
  <si>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</si>
  <si>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</si>
  <si>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</si>
  <si>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</si>
  <si>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</si>
  <si>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</si>
  <si>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</si>
  <si>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</si>
  <si>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</si>
  <si>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</si>
  <si>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</si>
  <si>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</si>
  <si>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</si>
  <si>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</si>
  <si>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</si>
  <si>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</si>
  <si>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</si>
  <si>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</si>
  <si>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</si>
  <si>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</si>
  <si>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</si>
  <si>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</si>
  <si>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</si>
  <si>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</si>
  <si>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</si>
  <si>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</si>
  <si>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</si>
  <si>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</si>
  <si>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</si>
  <si>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</si>
  <si>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</si>
  <si>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</si>
  <si>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</si>
  <si>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</si>
  <si>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</si>
  <si>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</si>
  <si>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</si>
  <si>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</si>
  <si>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</si>
  <si>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</si>
  <si>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</si>
  <si>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</si>
  <si>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</si>
  <si>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</si>
  <si>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</si>
  <si>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</si>
  <si>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</si>
  <si>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</si>
  <si>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</si>
  <si>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</si>
  <si>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</si>
  <si>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</si>
  <si>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</si>
  <si>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</si>
  <si>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</si>
  <si>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</si>
  <si>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</si>
  <si>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</si>
  <si>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</si>
  <si>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</si>
  <si>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</si>
  <si>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</si>
  <si>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</si>
  <si>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</si>
  <si>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</si>
  <si>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</si>
  <si>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</si>
  <si>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</si>
  <si>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</si>
  <si>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</si>
  <si>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</si>
  <si>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</si>
  <si>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</si>
  <si>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</si>
  <si>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</si>
  <si>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</si>
  <si>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</si>
  <si>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</si>
  <si>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</si>
  <si>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</si>
  <si>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</si>
  <si>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</si>
  <si>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</si>
  <si>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</si>
  <si>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</si>
  <si>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</si>
  <si>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</si>
  <si>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</si>
  <si>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</si>
  <si>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</si>
  <si>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</si>
  <si>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</si>
  <si>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</si>
  <si>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</si>
  <si>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</si>
  <si>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</si>
  <si>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</si>
  <si>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</si>
  <si>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</si>
  <si>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</si>
  <si>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</si>
  <si>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</si>
  <si>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</si>
  <si>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</si>
  <si>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</si>
  <si>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</si>
  <si>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</si>
  <si>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</si>
  <si>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</si>
  <si>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</si>
  <si>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</si>
  <si>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</si>
  <si>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</si>
  <si>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</si>
  <si>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</si>
  <si>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</si>
  <si>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</si>
  <si>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</si>
  <si>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</si>
  <si>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</si>
  <si>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</si>
  <si>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</si>
  <si>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</si>
  <si>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</si>
  <si>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</si>
  <si>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</si>
  <si>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</si>
  <si>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</si>
  <si>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</si>
  <si>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</si>
  <si>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</si>
  <si>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</si>
  <si>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</si>
  <si>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</si>
  <si>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</si>
  <si>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</si>
  <si>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</si>
  <si>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</si>
  <si>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</si>
  <si>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</si>
  <si>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</si>
  <si>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</si>
  <si>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</si>
  <si>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</si>
  <si>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</si>
  <si>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</si>
  <si>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</si>
  <si>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</si>
  <si>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</si>
  <si>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</si>
  <si>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</si>
  <si>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</si>
  <si>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</si>
  <si>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</si>
  <si>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</si>
  <si>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</si>
  <si>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</si>
  <si>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</si>
  <si>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</si>
  <si>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</si>
  <si>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</si>
  <si>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</si>
  <si>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</si>
  <si>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</si>
  <si>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</si>
  <si>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</si>
  <si>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</si>
  <si>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</si>
  <si>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</si>
  <si>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</si>
  <si>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</si>
  <si>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</si>
  <si>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</si>
  <si>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</si>
  <si>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</si>
  <si>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</si>
  <si>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</si>
  <si>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</si>
  <si>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</si>
  <si>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</si>
  <si>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</si>
  <si>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</si>
  <si>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</si>
  <si>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</si>
  <si>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</si>
  <si>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</si>
  <si>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</si>
  <si>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</si>
  <si>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</si>
  <si>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</si>
  <si>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</si>
  <si>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</si>
  <si>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</si>
  <si>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</si>
  <si>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</si>
  <si>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</si>
  <si>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</si>
  <si>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</si>
  <si>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</si>
  <si>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</si>
  <si>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</si>
  <si>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</si>
  <si>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</si>
  <si>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</si>
  <si>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</si>
  <si>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</si>
  <si>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</si>
  <si>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</si>
  <si>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</si>
  <si>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</si>
  <si>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</si>
  <si>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</si>
  <si>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</si>
  <si>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</si>
  <si>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</si>
  <si>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</si>
  <si>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</si>
  <si>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</si>
  <si>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</si>
  <si>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</si>
  <si>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</si>
  <si>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</si>
  <si>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</si>
  <si>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</si>
  <si>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</si>
  <si>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</si>
  <si>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</si>
  <si>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</si>
  <si>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</si>
  <si>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</si>
  <si>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</si>
  <si>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</si>
  <si>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</si>
  <si>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</si>
  <si>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</si>
  <si>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</si>
  <si>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</si>
  <si>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</si>
  <si>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</si>
  <si>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</si>
  <si>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</si>
  <si>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</si>
  <si>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</si>
  <si>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</si>
  <si>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</si>
  <si>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</si>
  <si>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</si>
  <si>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</si>
  <si>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</si>
  <si>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</si>
  <si>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</si>
  <si>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</si>
  <si>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</si>
  <si>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</si>
  <si>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</si>
  <si>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</si>
  <si>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</si>
  <si>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</si>
  <si>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</si>
  <si>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</si>
  <si>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</si>
  <si>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</si>
  <si>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</si>
  <si>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</si>
  <si>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</si>
  <si>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</si>
  <si>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</si>
  <si>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</si>
  <si>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</si>
  <si>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</si>
  <si>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</si>
  <si>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</si>
  <si>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</si>
  <si>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</si>
  <si>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</si>
  <si>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</si>
  <si>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</si>
  <si>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</si>
  <si>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</si>
  <si>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</si>
  <si>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</si>
  <si>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</si>
  <si>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</si>
  <si>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</si>
  <si>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</si>
  <si>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</si>
  <si>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</si>
  <si>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</si>
  <si>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</si>
  <si>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</si>
  <si>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</si>
  <si>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</si>
  <si>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</si>
  <si>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</si>
  <si>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</si>
  <si>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</si>
  <si>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</si>
  <si>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</si>
  <si>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</si>
  <si>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</si>
  <si>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</si>
  <si>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</si>
  <si>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</si>
  <si>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</si>
  <si>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</si>
  <si>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</si>
  <si>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</si>
  <si>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</si>
  <si>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</si>
  <si>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</si>
  <si>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</si>
  <si>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</si>
  <si>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</si>
  <si>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</si>
  <si>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</si>
  <si>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</si>
  <si>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</si>
  <si>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</si>
  <si>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</si>
  <si>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</si>
  <si>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</si>
  <si>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</si>
  <si>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</si>
  <si>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</si>
  <si>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</si>
  <si>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</si>
  <si>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</si>
  <si>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</si>
  <si>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</si>
  <si>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</si>
  <si>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</si>
  <si>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</si>
  <si>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</si>
  <si>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</si>
  <si>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</si>
  <si>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</si>
  <si>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</si>
  <si>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</si>
  <si>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</si>
  <si>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</si>
  <si>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</si>
  <si>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</si>
  <si>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</si>
  <si>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</si>
  <si>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</si>
  <si>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</si>
  <si>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</si>
  <si>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</si>
  <si>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</si>
  <si>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</si>
  <si>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</si>
  <si>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</si>
  <si>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</si>
  <si>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</si>
  <si>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</si>
  <si>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</si>
  <si>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</si>
  <si>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</si>
  <si>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</si>
  <si>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</si>
  <si>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</si>
  <si>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</si>
  <si>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</si>
  <si>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</si>
  <si>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</si>
  <si>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</si>
  <si>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</si>
  <si>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</si>
  <si>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</si>
  <si>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</si>
  <si>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</si>
  <si>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</si>
  <si>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</si>
  <si>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</si>
  <si>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</si>
  <si>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</si>
  <si>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</si>
  <si>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</si>
  <si>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</si>
  <si>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</si>
  <si>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</si>
  <si>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</si>
  <si>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</si>
  <si>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</si>
  <si>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</si>
  <si>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</si>
  <si>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</si>
  <si>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</si>
  <si>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</si>
  <si>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</si>
  <si>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</si>
  <si>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</si>
  <si>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</si>
  <si>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</si>
  <si>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</si>
  <si>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</si>
  <si>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</si>
  <si>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</si>
  <si>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</si>
  <si>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</si>
  <si>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</si>
  <si>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</si>
  <si>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</si>
  <si>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</si>
  <si>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</si>
  <si>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</si>
  <si>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</si>
  <si>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</si>
  <si>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</si>
  <si>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</si>
  <si>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</si>
  <si>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</si>
  <si>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</si>
  <si>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</si>
  <si>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</si>
  <si>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</si>
  <si>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</si>
  <si>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</si>
  <si>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</si>
  <si>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</si>
  <si>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</si>
  <si>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</si>
  <si>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</si>
  <si>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</si>
  <si>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</si>
  <si>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</si>
  <si>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</si>
  <si>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</si>
  <si>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</si>
  <si>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</si>
  <si>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</si>
  <si>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</si>
  <si>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</si>
  <si>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</si>
  <si>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</si>
  <si>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</si>
  <si>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</si>
  <si>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</si>
  <si>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</si>
  <si>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</si>
  <si>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</si>
  <si>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</si>
  <si>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</si>
  <si>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</si>
  <si>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</si>
  <si>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</si>
  <si>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</si>
  <si>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</si>
  <si>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</si>
  <si>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</si>
  <si>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</si>
  <si>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</si>
  <si>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</si>
  <si>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</si>
  <si>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</si>
  <si>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</si>
  <si>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</si>
  <si>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</si>
  <si>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</si>
  <si>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</si>
  <si>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</si>
  <si>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</si>
  <si>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</si>
  <si>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</si>
  <si>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</si>
  <si>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</si>
  <si>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</si>
  <si>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</si>
  <si>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</si>
  <si>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</si>
  <si>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</si>
  <si>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</si>
  <si>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</si>
  <si>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</si>
  <si>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</si>
  <si>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</si>
  <si>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</si>
  <si>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</si>
  <si>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</si>
  <si>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</si>
  <si>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</si>
  <si>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</si>
  <si>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</si>
  <si>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</si>
  <si>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</si>
  <si>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</si>
  <si>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</si>
  <si>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</si>
  <si>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</si>
  <si>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</si>
  <si>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</si>
  <si>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</si>
  <si>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</si>
  <si>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</si>
  <si>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</si>
  <si>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</si>
  <si>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</si>
  <si>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</si>
  <si>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</si>
  <si>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</si>
  <si>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</si>
  <si>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</si>
  <si>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</si>
  <si>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</si>
  <si>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</si>
  <si>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</si>
  <si>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</si>
  <si>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</si>
  <si>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</si>
  <si>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</si>
  <si>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</si>
  <si>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</si>
  <si>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</si>
  <si>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</si>
  <si>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</si>
  <si>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</si>
  <si>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</si>
  <si>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</si>
  <si>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</si>
  <si>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</si>
  <si>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</si>
  <si>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</si>
  <si>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</si>
  <si>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</si>
  <si>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</si>
  <si>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</si>
  <si>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</si>
  <si>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</si>
  <si>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</si>
  <si>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</si>
  <si>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</si>
  <si>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</si>
  <si>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</si>
  <si>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</si>
  <si>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</si>
  <si>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</si>
  <si>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</si>
  <si>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</si>
  <si>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</si>
  <si>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</si>
  <si>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</si>
  <si>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</si>
  <si>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</si>
  <si>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</si>
  <si>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</si>
  <si>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</si>
  <si>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</si>
  <si>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</si>
  <si>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</si>
  <si>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</si>
  <si>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</si>
  <si>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</si>
  <si>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</si>
  <si>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</si>
  <si>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</si>
  <si>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</si>
  <si>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</si>
  <si>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</si>
  <si>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</si>
  <si>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</si>
  <si>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</si>
  <si>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</si>
  <si>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</si>
  <si>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</si>
  <si>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</si>
  <si>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</si>
  <si>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</si>
  <si>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</si>
  <si>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</si>
  <si>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</si>
  <si>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</si>
  <si>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</si>
  <si>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</si>
  <si>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</si>
  <si>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</si>
  <si>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</si>
  <si>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</si>
  <si>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</si>
  <si>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</si>
  <si>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</si>
  <si>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</si>
  <si>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</si>
  <si>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</si>
  <si>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</si>
  <si>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</si>
  <si>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</si>
  <si>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</si>
  <si>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</si>
  <si>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</si>
  <si>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</si>
  <si>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</si>
  <si>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</si>
  <si>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</si>
  <si>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</si>
  <si>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</si>
  <si>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</si>
  <si>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</si>
  <si>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</si>
  <si>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</si>
  <si>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</si>
  <si>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</si>
  <si>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</si>
  <si>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</si>
  <si>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</si>
  <si>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</si>
  <si>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</si>
  <si>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</si>
  <si>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</si>
  <si>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</si>
  <si>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</si>
  <si>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</si>
  <si>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</si>
  <si>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</si>
  <si>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</si>
  <si>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</si>
  <si>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</si>
  <si>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</si>
  <si>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</si>
  <si>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</si>
  <si>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</si>
  <si>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</si>
  <si>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</si>
  <si>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</si>
  <si>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</si>
  <si>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</si>
  <si>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</si>
  <si>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</si>
  <si>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</si>
  <si>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</si>
  <si>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</si>
  <si>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</si>
  <si>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</si>
  <si>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</si>
  <si>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</si>
  <si>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</si>
  <si>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</si>
  <si>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</si>
  <si>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</si>
  <si>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</si>
  <si>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</si>
  <si>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</si>
  <si>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</si>
  <si>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</si>
  <si>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</si>
  <si>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</si>
  <si>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</si>
  <si>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</si>
  <si>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</si>
  <si>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</si>
  <si>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</si>
  <si>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</si>
  <si>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</si>
  <si>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</si>
  <si>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</si>
  <si>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</si>
  <si>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</si>
  <si>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</si>
  <si>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</si>
  <si>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</si>
  <si>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</si>
  <si>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</si>
  <si>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</si>
  <si>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</si>
  <si>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</si>
  <si>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</si>
  <si>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</si>
  <si>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</si>
  <si>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</si>
  <si>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</si>
  <si>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</si>
  <si>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</si>
  <si>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</si>
  <si>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</si>
  <si>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</si>
  <si>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</si>
  <si>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</si>
  <si>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</si>
  <si>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</si>
  <si>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</si>
  <si>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</si>
  <si>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</si>
  <si>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</si>
  <si>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</si>
  <si>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</si>
  <si>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</si>
  <si>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</si>
  <si>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</si>
  <si>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</si>
  <si>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</si>
  <si>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</si>
  <si>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</si>
  <si>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</si>
  <si>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</si>
  <si>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</si>
  <si>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</si>
  <si>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</si>
  <si>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</si>
  <si>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</si>
  <si>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</si>
  <si>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</si>
  <si>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</si>
  <si>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</si>
  <si>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</si>
  <si>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</si>
  <si>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</si>
  <si>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</si>
  <si>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</si>
  <si>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</si>
  <si>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</si>
  <si>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</si>
  <si>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</si>
  <si>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</si>
  <si>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</si>
  <si>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</si>
  <si>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</si>
  <si>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</si>
  <si>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</si>
  <si>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</si>
  <si>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</si>
  <si>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</si>
  <si>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</si>
  <si>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</si>
  <si>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</si>
  <si>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</si>
  <si>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</si>
  <si>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</si>
  <si>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</si>
  <si>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</si>
  <si>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</si>
  <si>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</si>
  <si>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</si>
  <si>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</si>
  <si>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</si>
  <si>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</si>
  <si>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</si>
  <si>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</si>
  <si>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</si>
  <si>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</si>
  <si>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</si>
  <si>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</si>
  <si>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</si>
  <si>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</si>
  <si>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</si>
  <si>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</si>
  <si>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</si>
  <si>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</si>
  <si>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</si>
  <si>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</si>
  <si>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</si>
  <si>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</si>
  <si>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</si>
  <si>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</si>
  <si>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</si>
  <si>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</si>
  <si>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</si>
  <si>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</si>
  <si>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</si>
  <si>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</si>
  <si>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</si>
  <si>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</si>
  <si>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</si>
  <si>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</si>
  <si>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</si>
  <si>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</si>
  <si>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</si>
  <si>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</si>
  <si>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</si>
  <si>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</si>
  <si>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</si>
  <si>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</si>
  <si>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</si>
  <si>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</si>
  <si>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</si>
  <si>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</si>
  <si>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</si>
  <si>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</si>
  <si>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</si>
  <si>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</si>
  <si>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</si>
  <si>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</si>
  <si>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</si>
  <si>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</si>
  <si>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</si>
  <si>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</si>
  <si>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</si>
  <si>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</si>
  <si>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</si>
  <si>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</si>
  <si>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</si>
  <si>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</si>
  <si>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</si>
  <si>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</si>
  <si>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</si>
  <si>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</si>
  <si>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</si>
  <si>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</si>
  <si>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</si>
  <si>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</si>
  <si>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</si>
  <si>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</si>
  <si>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</si>
  <si>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</si>
  <si>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</si>
  <si>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</si>
  <si>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</si>
  <si>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</si>
  <si>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</si>
  <si>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</si>
  <si>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</si>
  <si>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</si>
  <si>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</si>
  <si>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</si>
  <si>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</si>
  <si>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</si>
  <si>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</si>
  <si>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</si>
  <si>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</si>
  <si>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</si>
  <si>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</si>
  <si>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</si>
  <si>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</si>
  <si>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</si>
  <si>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</si>
  <si>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</si>
  <si>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</si>
  <si>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</si>
  <si>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</si>
  <si>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</si>
  <si>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</si>
  <si>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</si>
  <si>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</si>
  <si>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</si>
  <si>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</si>
  <si>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</si>
  <si>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</si>
  <si>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</si>
  <si>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</si>
  <si>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</si>
  <si>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</si>
  <si>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</si>
  <si>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</si>
  <si>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</si>
  <si>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</si>
  <si>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</si>
  <si>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</si>
  <si>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</si>
  <si>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</si>
  <si>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</si>
  <si>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</si>
  <si>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</si>
  <si>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</si>
  <si>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</si>
  <si>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</si>
  <si>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</si>
  <si>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</si>
  <si>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</si>
  <si>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</si>
  <si>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</si>
  <si>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</si>
  <si>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</si>
  <si>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</si>
  <si>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</si>
  <si>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</si>
  <si>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</si>
  <si>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</si>
  <si>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</si>
  <si>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</si>
  <si>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</si>
  <si>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</si>
  <si>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</si>
  <si>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</si>
  <si>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</si>
  <si>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</si>
  <si>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</si>
  <si>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</si>
  <si>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</si>
  <si>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</si>
  <si>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</si>
  <si>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</si>
  <si>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</si>
  <si>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</si>
  <si>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</si>
  <si>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</si>
  <si>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</si>
  <si>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</si>
  <si>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</si>
  <si>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</si>
  <si>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</si>
  <si>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</si>
  <si>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</si>
  <si>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</si>
  <si>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</si>
  <si>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</si>
  <si>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</si>
  <si>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</si>
  <si>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</si>
  <si>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</si>
  <si>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</si>
  <si>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</si>
  <si>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</si>
  <si>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</si>
  <si>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</si>
  <si>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</si>
  <si>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</si>
  <si>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</si>
  <si>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</si>
  <si>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</si>
  <si>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</si>
  <si>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</si>
  <si>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</si>
  <si>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</si>
  <si>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</si>
  <si>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</si>
  <si>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</si>
  <si>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</si>
  <si>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</si>
  <si>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</si>
  <si>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</si>
  <si>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</si>
  <si>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</si>
  <si>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</si>
  <si>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</si>
  <si>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</si>
  <si>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</si>
  <si>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</si>
  <si>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</si>
  <si>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</si>
  <si>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</si>
  <si>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</si>
  <si>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</si>
  <si>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</si>
  <si>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</si>
  <si>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</si>
  <si>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</si>
  <si>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</si>
  <si>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</si>
  <si>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</si>
  <si>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</si>
  <si>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</si>
  <si>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</si>
  <si>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</si>
  <si>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</si>
  <si>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</si>
  <si>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</si>
  <si>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</si>
  <si>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</si>
  <si>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</si>
  <si>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</si>
  <si>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</si>
  <si>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</si>
  <si>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</si>
  <si>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</si>
  <si>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</si>
  <si>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</si>
  <si>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</si>
  <si>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</si>
  <si>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</si>
  <si>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</si>
  <si>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</si>
  <si>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</si>
  <si>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</si>
  <si>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</si>
  <si>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</si>
  <si>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</si>
  <si>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</si>
  <si>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</si>
  <si>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</si>
  <si>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</si>
  <si>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</si>
  <si>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</si>
  <si>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</si>
  <si>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</si>
  <si>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</si>
  <si>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</si>
  <si>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</si>
  <si>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</si>
  <si>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</si>
  <si>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</si>
  <si>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</si>
  <si>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</si>
  <si>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</si>
  <si>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</si>
  <si>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</si>
  <si>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</si>
  <si>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</si>
  <si>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</si>
  <si>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</si>
  <si>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</si>
  <si>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</si>
  <si>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</si>
  <si>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</si>
  <si>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</si>
  <si>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</si>
  <si>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</si>
  <si>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</si>
  <si>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</si>
  <si>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</si>
  <si>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</si>
  <si>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</si>
  <si>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</si>
  <si>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</si>
  <si>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</si>
  <si>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</si>
  <si>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</si>
  <si>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</si>
  <si>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</si>
  <si>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</si>
  <si>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</si>
  <si>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</si>
  <si>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</si>
  <si>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</si>
  <si>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</si>
  <si>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</si>
  <si>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</si>
  <si>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</si>
  <si>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</si>
  <si>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</si>
  <si>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</si>
  <si>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</si>
  <si>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</si>
  <si>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</si>
  <si>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</si>
  <si>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</si>
  <si>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</si>
  <si>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</si>
  <si>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</si>
  <si>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</si>
  <si>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</si>
  <si>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</si>
  <si>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</si>
  <si>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</si>
  <si>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</si>
  <si>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</si>
  <si>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</si>
  <si>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</si>
  <si>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</si>
  <si>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</si>
  <si>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</si>
  <si>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</si>
  <si>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</si>
  <si>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</si>
  <si>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</si>
  <si>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</si>
  <si>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</si>
  <si>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</si>
  <si>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</si>
  <si>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</si>
  <si>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</si>
  <si>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</si>
  <si>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</si>
  <si>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</si>
  <si>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</si>
  <si>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</si>
  <si>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</si>
  <si>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</si>
  <si>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</si>
  <si>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</si>
  <si>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</si>
  <si>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</si>
  <si>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</si>
  <si>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</si>
  <si>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</si>
  <si>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</si>
  <si>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</si>
  <si>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</si>
  <si>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</si>
  <si>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</si>
  <si>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</si>
  <si>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</si>
  <si>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</si>
  <si>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</si>
  <si>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</si>
  <si>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</si>
  <si>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</si>
  <si>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</si>
  <si>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</si>
  <si>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</si>
  <si>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</si>
  <si>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</si>
  <si>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</si>
  <si>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</si>
  <si>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</si>
  <si>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</si>
  <si>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</si>
  <si>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</si>
  <si>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</si>
  <si>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</si>
  <si>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</si>
  <si>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</si>
  <si>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</si>
  <si>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</si>
  <si>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</si>
  <si>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</si>
  <si>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</si>
  <si>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</si>
  <si>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</si>
  <si>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</si>
  <si>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</si>
  <si>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</si>
  <si>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</si>
  <si>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</si>
  <si>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</si>
  <si>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</si>
  <si>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</si>
  <si>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</si>
  <si>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</si>
  <si>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</si>
  <si>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</si>
  <si>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</si>
  <si>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</si>
  <si>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</si>
  <si>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</si>
  <si>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</si>
  <si>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</si>
  <si>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</si>
  <si>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</si>
  <si>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</si>
  <si>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</si>
  <si>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</si>
  <si>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</si>
  <si>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</si>
  <si>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</si>
  <si>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</si>
  <si>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</si>
  <si>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</si>
  <si>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</si>
  <si>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</si>
  <si>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</si>
  <si>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</si>
  <si>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</si>
  <si>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</si>
  <si>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</si>
  <si>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</si>
  <si>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</si>
  <si>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</si>
  <si>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</si>
  <si>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</si>
  <si>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</si>
  <si>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</si>
  <si>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</si>
  <si>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</si>
  <si>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</si>
  <si>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</si>
  <si>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</si>
  <si>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</si>
  <si>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</si>
  <si>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</si>
  <si>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</si>
  <si>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</si>
  <si>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</si>
  <si>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</si>
  <si>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</si>
  <si>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</si>
  <si>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</si>
  <si>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</si>
  <si>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</si>
  <si>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</si>
  <si>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</si>
  <si>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</si>
  <si>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</si>
  <si>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</si>
  <si>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</si>
  <si>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</si>
  <si>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</si>
  <si>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</si>
  <si>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</si>
  <si>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</si>
  <si>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</si>
  <si>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</si>
  <si>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</si>
  <si>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</si>
  <si>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</si>
  <si>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</si>
  <si>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</si>
  <si>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</si>
  <si>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</si>
  <si>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</si>
  <si>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</si>
  <si>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</si>
  <si>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</si>
  <si>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</si>
  <si>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</si>
  <si>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</si>
  <si>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</si>
  <si>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</si>
  <si>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</si>
  <si>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</si>
  <si>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</si>
  <si>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</si>
  <si>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</si>
  <si>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</si>
  <si>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</si>
  <si>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</si>
  <si>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</si>
  <si>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</si>
  <si>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</si>
  <si>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</si>
  <si>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</si>
  <si>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</si>
  <si>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</si>
  <si>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</si>
  <si>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</si>
  <si>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</si>
  <si>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</si>
  <si>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</si>
  <si>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</si>
  <si>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</si>
  <si>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</si>
  <si>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</si>
  <si>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</si>
  <si>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</si>
  <si>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</si>
  <si>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</si>
  <si>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</si>
  <si>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</si>
  <si>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</si>
  <si>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</si>
  <si>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</si>
  <si>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</si>
  <si>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</si>
  <si>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</si>
  <si>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</si>
  <si>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</si>
  <si>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</si>
  <si>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</si>
  <si>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</si>
  <si>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</si>
  <si>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</si>
  <si>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</si>
  <si>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</si>
  <si>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</si>
  <si>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</si>
  <si>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</si>
  <si>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</si>
  <si>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</si>
  <si>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</si>
  <si>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</si>
  <si>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</si>
  <si>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</si>
  <si>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</si>
  <si>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</si>
  <si>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</si>
  <si>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</si>
  <si>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</si>
  <si>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</si>
  <si>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</si>
  <si>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</si>
  <si>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</si>
  <si>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</si>
  <si>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</si>
  <si>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</si>
  <si>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</si>
  <si>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</si>
  <si>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</si>
  <si>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</si>
  <si>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</si>
  <si>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</si>
  <si>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</si>
  <si>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</si>
  <si>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</si>
  <si>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</si>
  <si>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</si>
  <si>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</si>
  <si>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</si>
  <si>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</si>
  <si>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</si>
  <si>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</si>
  <si>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</si>
  <si>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</si>
  <si>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</si>
  <si>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</si>
  <si>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</si>
  <si>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</si>
  <si>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</si>
  <si>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</si>
  <si>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</si>
  <si>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</si>
  <si>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</si>
  <si>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</si>
  <si>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</si>
  <si>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</si>
  <si>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</si>
  <si>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</si>
  <si>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</si>
  <si>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</si>
  <si>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</si>
  <si>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</si>
  <si>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</si>
  <si>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</si>
  <si>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</si>
  <si>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</si>
  <si>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</si>
  <si>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</si>
  <si>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</si>
  <si>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</si>
  <si>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</si>
  <si>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</si>
  <si>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</si>
  <si>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</si>
  <si>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</si>
  <si>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</si>
  <si>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</si>
  <si>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</si>
  <si>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</si>
  <si>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</si>
  <si>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</si>
  <si>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</si>
  <si>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</si>
  <si>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</si>
  <si>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</si>
  <si>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</si>
  <si>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</si>
  <si>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</si>
  <si>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</si>
  <si>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</si>
  <si>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</si>
  <si>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</si>
  <si>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</si>
  <si>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</si>
  <si>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</si>
  <si>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</si>
  <si>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</si>
  <si>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</si>
  <si>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</si>
  <si>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</si>
  <si>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</si>
  <si>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</si>
  <si>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</si>
  <si>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</si>
  <si>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</si>
  <si>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</si>
  <si>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</si>
  <si>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</si>
  <si>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</si>
  <si>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</si>
  <si>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</si>
  <si>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</si>
  <si>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</si>
  <si>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</si>
  <si>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</si>
  <si>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</si>
  <si>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</si>
  <si>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</si>
  <si>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</si>
  <si>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</si>
  <si>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</si>
  <si>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</si>
  <si>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</si>
  <si>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</si>
  <si>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</si>
  <si>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</si>
  <si>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</si>
  <si>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</si>
  <si>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</si>
  <si>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</si>
  <si>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</si>
  <si>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</si>
  <si>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</si>
  <si>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</si>
  <si>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</si>
  <si>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</si>
  <si>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</si>
  <si>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</si>
  <si>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</si>
  <si>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</si>
  <si>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</si>
  <si>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</si>
  <si>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</si>
  <si>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</si>
  <si>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</si>
  <si>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</si>
  <si>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</si>
  <si>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</si>
  <si>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</si>
  <si>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</si>
  <si>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</si>
  <si>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</si>
  <si>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</si>
  <si>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</si>
  <si>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</si>
  <si>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</si>
  <si>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</si>
  <si>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</si>
  <si>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</si>
  <si>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</si>
  <si>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</si>
  <si>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</si>
  <si>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</si>
  <si>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</si>
  <si>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</si>
  <si>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</si>
  <si>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</si>
  <si>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</si>
  <si>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</si>
  <si>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</si>
  <si>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</si>
  <si>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</si>
  <si>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</si>
  <si>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</si>
  <si>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</si>
  <si>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</si>
  <si>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</si>
  <si>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</si>
  <si>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</si>
  <si>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</si>
  <si>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</si>
  <si>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</si>
  <si>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</si>
  <si>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</si>
  <si>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</si>
  <si>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</si>
  <si>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</si>
  <si>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</si>
  <si>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</si>
  <si>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</si>
  <si>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</si>
  <si>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</si>
  <si>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</si>
  <si>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</si>
  <si>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</si>
  <si>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</si>
  <si>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</si>
  <si>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</si>
  <si>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</si>
  <si>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</si>
  <si>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</si>
  <si>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</si>
  <si>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</si>
  <si>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</si>
  <si>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</si>
  <si>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</si>
  <si>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</si>
  <si>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</si>
  <si>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</si>
  <si>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</si>
  <si>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</si>
  <si>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</si>
  <si>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</si>
  <si>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</si>
  <si>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</si>
  <si>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</si>
  <si>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</si>
  <si>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</si>
  <si>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</si>
  <si>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</si>
  <si>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</si>
  <si>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</si>
  <si>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</si>
  <si>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</si>
  <si>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</si>
  <si>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</si>
  <si>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</si>
  <si>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</si>
  <si>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</si>
  <si>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</si>
  <si>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</si>
  <si>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</si>
  <si>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</si>
  <si>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</si>
  <si>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</si>
  <si>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</si>
  <si>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</si>
  <si>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</si>
  <si>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</si>
  <si>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</si>
  <si>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</si>
  <si>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</si>
  <si>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</si>
  <si>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</si>
  <si>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</si>
  <si>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</si>
  <si>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</si>
  <si>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</si>
  <si>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</si>
  <si>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</si>
  <si>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</si>
  <si>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</si>
  <si>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</si>
  <si>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</si>
  <si>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</si>
  <si>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</si>
  <si>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</si>
  <si>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</si>
  <si>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</si>
  <si>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</si>
  <si>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</si>
  <si>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</si>
  <si>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</si>
  <si>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</si>
  <si>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</si>
  <si>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</si>
  <si>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</si>
  <si>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</si>
  <si>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</si>
  <si>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</si>
  <si>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</si>
  <si>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</si>
  <si>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</si>
  <si>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</si>
  <si>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</si>
  <si>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</si>
  <si>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</si>
  <si>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</si>
  <si>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</si>
  <si>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</si>
  <si>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</si>
  <si>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</si>
  <si>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</si>
  <si>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</si>
  <si>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</si>
  <si>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</si>
  <si>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</si>
  <si>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</si>
  <si>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</si>
  <si>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</si>
  <si>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</si>
  <si>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</si>
  <si>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</si>
  <si>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</si>
  <si>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</si>
  <si>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</si>
  <si>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</si>
  <si>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</si>
  <si>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</si>
  <si>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</si>
  <si>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</si>
  <si>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</si>
  <si>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</si>
  <si>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</si>
  <si>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</si>
  <si>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</si>
  <si>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</si>
  <si>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</si>
  <si>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</si>
  <si>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</si>
  <si>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</si>
  <si>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</si>
  <si>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</si>
  <si>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</si>
  <si>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</si>
  <si>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</si>
  <si>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</si>
  <si>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</si>
  <si>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</si>
  <si>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</si>
  <si>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</si>
  <si>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</si>
  <si>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</si>
  <si>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</si>
  <si>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</si>
  <si>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</si>
  <si>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</si>
  <si>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</si>
  <si>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</si>
  <si>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</si>
  <si>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</si>
  <si>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</si>
  <si>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</si>
  <si>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</si>
  <si>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</si>
  <si>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</si>
  <si>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</si>
  <si>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</si>
  <si>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</si>
  <si>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</si>
  <si>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</si>
  <si>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</si>
  <si>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</si>
  <si>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</si>
  <si>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</si>
  <si>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</si>
  <si>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</si>
  <si>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</si>
  <si>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</si>
  <si>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</si>
  <si>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</si>
  <si>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</si>
  <si>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</si>
  <si>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</si>
  <si>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</si>
  <si>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</si>
  <si>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</si>
  <si>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</si>
  <si>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</si>
  <si>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</si>
  <si>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</si>
  <si>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</si>
  <si>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</si>
  <si>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</si>
  <si>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</si>
  <si>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</si>
  <si>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</si>
  <si>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</si>
  <si>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</si>
  <si>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</si>
  <si>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</si>
  <si>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</si>
  <si>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</si>
  <si>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</si>
  <si>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</si>
  <si>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</si>
  <si>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</si>
  <si>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</si>
  <si>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</si>
  <si>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</si>
  <si>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</si>
  <si>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</si>
  <si>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</si>
  <si>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</si>
  <si>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</si>
  <si>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</si>
  <si>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</si>
  <si>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</si>
  <si>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</si>
  <si>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</si>
  <si>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</si>
  <si>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</si>
  <si>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</si>
  <si>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</si>
  <si>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</si>
  <si>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</si>
  <si>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</si>
  <si>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</si>
  <si>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</si>
  <si>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</si>
  <si>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</si>
  <si>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</si>
  <si>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</si>
  <si>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</si>
  <si>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</si>
  <si>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</si>
  <si>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</si>
  <si>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</si>
  <si>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</si>
  <si>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</si>
  <si>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</si>
  <si>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</si>
  <si>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</si>
  <si>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</si>
  <si>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</si>
  <si>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</si>
  <si>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</si>
  <si>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</si>
  <si>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</si>
  <si>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</si>
  <si>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</si>
  <si>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</si>
  <si>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</si>
  <si>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</si>
  <si>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</si>
  <si>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</si>
  <si>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</si>
  <si>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</si>
  <si>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</si>
  <si>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</si>
  <si>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</si>
  <si>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</si>
  <si>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</si>
  <si>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</si>
  <si>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</si>
  <si>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</si>
  <si>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</si>
  <si>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</si>
  <si>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</si>
  <si>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</si>
  <si>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</si>
  <si>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</si>
  <si>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</si>
  <si>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</si>
  <si>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</si>
  <si>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</si>
  <si>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</si>
  <si>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</si>
  <si>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</si>
  <si>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</si>
  <si>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</si>
  <si>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</si>
  <si>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</si>
  <si>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</si>
  <si>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</si>
  <si>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</si>
  <si>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</si>
  <si>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</si>
  <si>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</si>
  <si>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</si>
  <si>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</si>
  <si>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</si>
  <si>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</si>
  <si>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</si>
  <si>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</si>
  <si>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</si>
  <si>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</si>
  <si>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</si>
  <si>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</si>
  <si>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</si>
  <si>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</si>
  <si>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</si>
  <si>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</si>
  <si>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</si>
  <si>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</si>
  <si>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</si>
  <si>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</si>
  <si>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</si>
  <si>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</si>
  <si>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</si>
  <si>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</si>
  <si>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</si>
  <si>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</si>
  <si>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</si>
  <si>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</si>
  <si>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</si>
  <si>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</si>
  <si>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</si>
  <si>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</si>
  <si>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</si>
  <si>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</si>
  <si>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</si>
  <si>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</si>
  <si>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</si>
  <si>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</si>
  <si>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</si>
  <si>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</si>
  <si>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</si>
  <si>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</si>
  <si>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</si>
  <si>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</si>
  <si>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</si>
  <si>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</si>
  <si>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</si>
  <si>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</si>
  <si>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</si>
  <si>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</si>
  <si>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</si>
  <si>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</si>
  <si>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</si>
  <si>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</si>
  <si>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</si>
  <si>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</si>
  <si>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</si>
  <si>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</si>
  <si>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</si>
  <si>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</si>
  <si>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</si>
  <si>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</si>
  <si>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</si>
  <si>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</si>
  <si>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</si>
  <si>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</si>
  <si>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</si>
  <si>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</si>
  <si>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</si>
  <si>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</si>
  <si>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</si>
  <si>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</si>
  <si>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</si>
  <si>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</si>
  <si>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</si>
  <si>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</si>
  <si>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</si>
  <si>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</si>
  <si>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</si>
  <si>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</si>
  <si>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</si>
  <si>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</si>
  <si>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</si>
  <si>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</si>
  <si>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</si>
  <si>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</si>
  <si>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</si>
  <si>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</si>
  <si>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</si>
  <si>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</si>
  <si>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</si>
  <si>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</si>
  <si>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</si>
  <si>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</si>
  <si>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</si>
  <si>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</si>
  <si>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</si>
  <si>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</si>
  <si>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</si>
  <si>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</si>
  <si>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</si>
  <si>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</si>
  <si>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</si>
  <si>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</si>
  <si>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</si>
  <si>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</si>
  <si>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</si>
  <si>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</si>
  <si>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</si>
  <si>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</si>
  <si>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</si>
  <si>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</si>
  <si>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</si>
  <si>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</si>
  <si>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</si>
  <si>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</si>
  <si>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</si>
  <si>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</si>
  <si>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</si>
  <si>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</si>
  <si>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</si>
  <si>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</si>
  <si>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</si>
  <si>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</si>
  <si>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</si>
  <si>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</si>
  <si>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</si>
  <si>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</si>
  <si>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</si>
  <si>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</si>
  <si>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</si>
  <si>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</si>
  <si>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</si>
  <si>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</si>
  <si>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</si>
  <si>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</si>
  <si>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</si>
  <si>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</si>
  <si>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</si>
  <si>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</si>
  <si>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</si>
  <si>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</si>
  <si>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</si>
  <si>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</si>
  <si>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</si>
  <si>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</si>
  <si>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</si>
  <si>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</si>
  <si>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</si>
  <si>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</si>
  <si>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</si>
  <si>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</si>
  <si>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</si>
  <si>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</si>
  <si>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</si>
  <si>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</si>
  <si>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</si>
  <si>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</si>
  <si>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</si>
  <si>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</si>
  <si>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</si>
  <si>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</si>
  <si>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</si>
  <si>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</si>
  <si>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</si>
  <si>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</si>
  <si>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</si>
  <si>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</si>
  <si>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</si>
  <si>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</si>
  <si>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</si>
  <si>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</si>
  <si>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</si>
  <si>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</si>
  <si>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</si>
  <si>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</si>
  <si>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</si>
  <si>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</si>
  <si>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</si>
  <si>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</si>
  <si>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</si>
  <si>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</si>
  <si>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</si>
  <si>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</si>
  <si>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</si>
  <si>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</si>
  <si>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</si>
  <si>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</si>
  <si>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</si>
  <si>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</si>
  <si>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</si>
  <si>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</si>
  <si>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</si>
  <si>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</si>
  <si>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</si>
  <si>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</si>
  <si>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</si>
  <si>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</si>
  <si>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</si>
  <si>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</si>
  <si>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</si>
  <si>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</si>
  <si>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</si>
  <si>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</si>
  <si>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</si>
  <si>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</si>
  <si>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</si>
  <si>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</si>
  <si>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</si>
  <si>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</si>
  <si>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</si>
  <si>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</si>
  <si>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</si>
  <si>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</si>
  <si>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</si>
  <si>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</si>
  <si>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</si>
  <si>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</si>
  <si>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</si>
  <si>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</si>
  <si>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</si>
  <si>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</si>
  <si>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</si>
  <si>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</si>
  <si>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</si>
  <si>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</si>
  <si>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</si>
  <si>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</si>
  <si>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</si>
  <si>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</si>
  <si>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</si>
  <si>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</si>
  <si>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</si>
  <si>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</si>
  <si>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</si>
  <si>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</si>
  <si>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</si>
  <si>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</si>
  <si>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</si>
  <si>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</si>
  <si>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</si>
  <si>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</si>
  <si>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</si>
  <si>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</si>
  <si>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</si>
  <si>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</si>
  <si>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</si>
  <si>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</si>
  <si>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</si>
  <si>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</si>
  <si>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</si>
  <si>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</si>
  <si>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</si>
  <si>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</si>
  <si>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</si>
  <si>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</si>
  <si>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</si>
  <si>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</si>
  <si>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</si>
  <si>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</si>
  <si>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</si>
  <si>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</si>
  <si>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</si>
  <si>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</si>
  <si>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</si>
  <si>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</si>
  <si>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</si>
  <si>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</si>
  <si>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</si>
  <si>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</si>
  <si>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</si>
  <si>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</si>
  <si>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</si>
  <si>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</si>
  <si>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</si>
  <si>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</si>
  <si>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</si>
  <si>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</si>
  <si>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</si>
  <si>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</si>
  <si>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</si>
  <si>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</si>
  <si>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</si>
  <si>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</si>
  <si>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</si>
  <si>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</si>
  <si>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</si>
  <si>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</si>
  <si>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</si>
  <si>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</si>
  <si>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</si>
  <si>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</si>
  <si>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</si>
  <si>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</si>
  <si>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</si>
  <si>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</si>
  <si>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</si>
  <si>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</si>
  <si>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</si>
  <si>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</si>
  <si>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</si>
  <si>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</si>
  <si>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</si>
  <si>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</si>
  <si>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</si>
  <si>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</si>
  <si>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</si>
  <si>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</si>
  <si>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</si>
  <si>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</si>
  <si>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</si>
  <si>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</si>
  <si>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</si>
  <si>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</si>
  <si>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</si>
  <si>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</si>
  <si>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</si>
  <si>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</si>
  <si>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</si>
  <si>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</si>
  <si>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</si>
  <si>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</si>
  <si>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</si>
  <si>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</si>
  <si>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</si>
  <si>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</si>
  <si>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</si>
  <si>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</si>
  <si>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</si>
  <si>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</si>
  <si>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</si>
  <si>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</si>
  <si>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</si>
  <si>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</si>
  <si>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</si>
  <si>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</si>
  <si>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</si>
  <si>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</si>
  <si>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</si>
  <si>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</si>
  <si>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</si>
  <si>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</si>
  <si>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</si>
  <si>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</si>
  <si>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</si>
  <si>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</si>
  <si>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</si>
  <si>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</si>
  <si>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</si>
  <si>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</si>
  <si>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</si>
  <si>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</si>
  <si>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</si>
  <si>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</si>
  <si>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</si>
  <si>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</si>
  <si>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</si>
  <si>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</si>
  <si>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</si>
  <si>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</si>
  <si>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</si>
  <si>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</si>
  <si>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</si>
  <si>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</si>
  <si>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</si>
  <si>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</si>
  <si>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</si>
  <si>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</si>
  <si>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</si>
  <si>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</si>
  <si>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</si>
  <si>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</si>
  <si>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</si>
  <si>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</si>
  <si>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</si>
  <si>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</si>
  <si>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</si>
  <si>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</si>
  <si>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</si>
  <si>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</si>
  <si>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</si>
  <si>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</si>
  <si>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</si>
  <si>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</si>
  <si>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</si>
  <si>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</si>
  <si>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</si>
  <si>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</si>
  <si>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</si>
  <si>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</si>
  <si>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</si>
  <si>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</si>
  <si>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</si>
  <si>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</si>
  <si>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</si>
  <si>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</si>
  <si>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</si>
  <si>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</si>
  <si>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</si>
  <si>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</si>
  <si>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</si>
  <si>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</si>
  <si>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</si>
  <si>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</si>
  <si>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</si>
  <si>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</si>
  <si>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</si>
  <si>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</si>
  <si>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</si>
  <si>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</si>
  <si>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</si>
  <si>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</si>
  <si>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</si>
  <si>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</si>
  <si>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</si>
  <si>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</si>
  <si>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</si>
  <si>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</si>
  <si>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</si>
  <si>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</si>
  <si>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</si>
  <si>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</si>
  <si>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</si>
  <si>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</si>
  <si>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</si>
  <si>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</si>
  <si>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</si>
  <si>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</si>
  <si>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</si>
  <si>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</si>
  <si>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</si>
  <si>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</si>
  <si>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</si>
  <si>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</si>
  <si>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</si>
  <si>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</si>
  <si>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</si>
  <si>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</si>
  <si>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</si>
  <si>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</si>
  <si>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</si>
  <si>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</si>
  <si>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</si>
  <si>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</si>
  <si>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</si>
  <si>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</si>
  <si>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</si>
  <si>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</si>
  <si>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</si>
  <si>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</si>
  <si>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</si>
  <si>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</si>
  <si>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</si>
  <si>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</si>
  <si>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</si>
  <si>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</si>
  <si>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</si>
  <si>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</si>
  <si>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</si>
  <si>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</si>
  <si>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</si>
  <si>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</si>
  <si>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</si>
  <si>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</si>
  <si>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</si>
  <si>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</si>
  <si>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</si>
  <si>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</si>
  <si>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</si>
  <si>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</si>
  <si>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</si>
  <si>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</si>
  <si>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</si>
  <si>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</si>
  <si>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</si>
  <si>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</si>
  <si>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</si>
  <si>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</si>
  <si>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</si>
  <si>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</si>
  <si>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</si>
  <si>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</si>
  <si>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</si>
  <si>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</si>
  <si>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</si>
  <si>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</si>
  <si>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</si>
  <si>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</si>
  <si>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</si>
  <si>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</si>
  <si>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</si>
  <si>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</si>
  <si>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</si>
  <si>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</si>
  <si>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</si>
  <si>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</si>
  <si>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</si>
  <si>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</si>
  <si>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</si>
  <si>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</si>
  <si>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</si>
  <si>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</si>
  <si>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</si>
  <si>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</si>
  <si>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</si>
  <si>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</si>
  <si>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</si>
  <si>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</si>
  <si>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</si>
  <si>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</si>
  <si>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</si>
  <si>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</si>
  <si>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</si>
  <si>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</si>
  <si>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</si>
  <si>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</si>
  <si>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</si>
  <si>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</si>
  <si>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</si>
  <si>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</si>
  <si>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</si>
  <si>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</si>
  <si>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</si>
  <si>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</si>
  <si>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</si>
  <si>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</si>
  <si>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</si>
  <si>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</si>
  <si>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</si>
  <si>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</si>
  <si>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</si>
  <si>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</si>
  <si>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</si>
  <si>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</si>
  <si>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</si>
  <si>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</si>
  <si>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</si>
  <si>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</si>
  <si>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</si>
  <si>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</si>
  <si>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</si>
  <si>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</si>
  <si>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</si>
  <si>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</si>
  <si>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</si>
  <si>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</si>
  <si>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</si>
  <si>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</si>
  <si>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</si>
  <si>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</si>
  <si>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</si>
  <si>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</si>
  <si>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</si>
  <si>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</si>
  <si>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</si>
  <si>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</si>
  <si>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</si>
  <si>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</si>
  <si>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</si>
  <si>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</si>
  <si>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</si>
  <si>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</si>
  <si>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</si>
  <si>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</si>
  <si>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</si>
  <si>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</si>
  <si>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</si>
  <si>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</si>
  <si>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</si>
  <si>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</si>
  <si>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</si>
  <si>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</si>
  <si>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</si>
  <si>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</si>
  <si>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</si>
  <si>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</si>
  <si>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</si>
  <si>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</si>
  <si>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</si>
  <si>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</si>
  <si>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</si>
  <si>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</si>
  <si>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</si>
  <si>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</si>
  <si>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</si>
  <si>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</si>
  <si>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</si>
  <si>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</si>
  <si>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</si>
  <si>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</si>
  <si>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</si>
  <si>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</si>
  <si>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</si>
  <si>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</si>
  <si>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</si>
  <si>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</si>
  <si>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</si>
  <si>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</si>
  <si>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</si>
  <si>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</si>
  <si>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</si>
  <si>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</si>
  <si>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</si>
  <si>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</si>
  <si>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</si>
  <si>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</si>
  <si>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</si>
  <si>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</si>
  <si>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</si>
  <si>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</si>
  <si>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</si>
  <si>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</si>
  <si>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</si>
  <si>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</si>
  <si>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</si>
  <si>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</si>
  <si>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</si>
  <si>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</si>
  <si>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</si>
  <si>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</si>
  <si>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</si>
  <si>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</si>
  <si>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</si>
  <si>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</si>
  <si>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</si>
  <si>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</si>
  <si>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</si>
  <si>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</si>
  <si>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</si>
  <si>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</si>
  <si>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</si>
  <si>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</si>
  <si>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</si>
  <si>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</si>
  <si>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</si>
  <si>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</si>
  <si>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</si>
  <si>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</si>
  <si>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</si>
  <si>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</si>
  <si>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</si>
  <si>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</si>
  <si>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</si>
  <si>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</si>
  <si>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</si>
  <si>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</si>
  <si>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</si>
  <si>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</si>
  <si>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</si>
  <si>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</si>
  <si>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</si>
  <si>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</si>
  <si>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</si>
  <si>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</si>
  <si>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</si>
  <si>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</si>
  <si>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</si>
  <si>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</si>
  <si>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</si>
  <si>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</si>
  <si>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</si>
  <si>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</si>
  <si>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</si>
  <si>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</si>
  <si>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</si>
  <si>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</si>
  <si>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</si>
  <si>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</si>
  <si>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</si>
  <si>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</si>
  <si>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</si>
  <si>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</si>
  <si>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</si>
  <si>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</si>
  <si>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</si>
  <si>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</si>
  <si>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</si>
  <si>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</si>
  <si>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</si>
  <si>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</si>
  <si>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</si>
  <si>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</si>
  <si>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</si>
  <si>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</si>
  <si>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</si>
  <si>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</si>
  <si>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(Multiple Items)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</si>
  <si>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</si>
  <si>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</si>
  <si>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</si>
  <si>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</si>
  <si>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</si>
  <si>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</si>
  <si>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</si>
  <si>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</si>
  <si>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</si>
  <si>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</si>
  <si>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</si>
  <si>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</si>
  <si>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</si>
  <si>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</si>
  <si>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</si>
  <si>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</si>
  <si>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</si>
  <si>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</si>
  <si>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</si>
  <si>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</si>
  <si>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</si>
  <si>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</si>
  <si>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</si>
  <si>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</si>
  <si>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</si>
  <si>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</si>
  <si>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</si>
  <si>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</si>
  <si>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</si>
  <si>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</si>
  <si>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</si>
  <si>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</si>
  <si>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</si>
  <si>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</si>
  <si>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45000 to 49999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</si>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</sst>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4" fillId="0" borderId="0" xfId="0" applyFont="1"/>
    <xf numFmtId="0" fontId="2" fillId="0" borderId="0" xfId="0" applyFont="1"/>
    <xf numFmtId="43" fontId="0" fillId="0" borderId="0" xfId="0" applyNumberFormat="1"/>
    <xf numFmtId="9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B6-8342-99AE-A8A1363D83A4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8B6-8342-99AE-A8A1363D83A4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B6-8342-99AE-A8A1363D83A4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8B6-8342-99AE-A8A1363D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9493024"/>
        <c:axId val="329494656"/>
      </c:barChart>
      <c:catAx>
        <c:axId val="32949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94656"/>
        <c:crosses val="autoZero"/>
        <c:auto val="1"/>
        <c:lblAlgn val="ctr"/>
        <c:lblOffset val="100"/>
        <c:noMultiLvlLbl val="0"/>
      </c:catAx>
      <c:valAx>
        <c:axId val="3294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9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Sub-Category!PivotTable6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Poject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D-1B4E-9093-86F628E6B593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D-1B4E-9093-86F628E6B593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D-1B4E-9093-86F628E6B593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D-1B4E-9093-86F628E6B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896608"/>
        <c:axId val="1999936559"/>
      </c:barChart>
      <c:catAx>
        <c:axId val="33389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936559"/>
        <c:crosses val="autoZero"/>
        <c:auto val="1"/>
        <c:lblAlgn val="ctr"/>
        <c:lblOffset val="100"/>
        <c:noMultiLvlLbl val="0"/>
      </c:catAx>
      <c:valAx>
        <c:axId val="199993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by Date Created 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FD-104D-B328-117AEB8C9587}"/>
            </c:ext>
          </c:extLst>
        </c:ser>
        <c:ser>
          <c:idx val="1"/>
          <c:order val="1"/>
          <c:tx>
            <c:strRef>
              <c:f>'State by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0AFD-104D-B328-117AEB8C9587}"/>
            </c:ext>
          </c:extLst>
        </c:ser>
        <c:ser>
          <c:idx val="2"/>
          <c:order val="2"/>
          <c:tx>
            <c:strRef>
              <c:f>'State by 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0AFD-104D-B328-117AEB8C9587}"/>
            </c:ext>
          </c:extLst>
        </c:ser>
        <c:ser>
          <c:idx val="3"/>
          <c:order val="3"/>
          <c:tx>
            <c:strRef>
              <c:f>'State by 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0AFD-104D-B328-117AEB8C9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790479"/>
        <c:axId val="2000792111"/>
      </c:lineChart>
      <c:catAx>
        <c:axId val="2000790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2111"/>
        <c:crosses val="autoZero"/>
        <c:auto val="1"/>
        <c:lblAlgn val="ctr"/>
        <c:lblOffset val="100"/>
        <c:noMultiLvlLbl val="0"/>
      </c:catAx>
      <c:valAx>
        <c:axId val="20007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9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E-B249-8D4F-133CBE9B0EB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E-B249-8D4F-133CBE9B0EB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E-B249-8D4F-133CBE9B0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410943"/>
        <c:axId val="2022412575"/>
      </c:lineChart>
      <c:catAx>
        <c:axId val="202241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12575"/>
        <c:crosses val="autoZero"/>
        <c:auto val="1"/>
        <c:lblAlgn val="ctr"/>
        <c:lblOffset val="100"/>
        <c:noMultiLvlLbl val="0"/>
      </c:catAx>
      <c:valAx>
        <c:axId val="20224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1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1</xdr:row>
      <xdr:rowOff>139700</xdr:rowOff>
    </xdr:from>
    <xdr:to>
      <xdr:col>13</xdr:col>
      <xdr:colOff>482600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5EC95-9A4D-3E48-95DD-BD8847CD7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3</xdr:row>
      <xdr:rowOff>101600</xdr:rowOff>
    </xdr:from>
    <xdr:to>
      <xdr:col>17</xdr:col>
      <xdr:colOff>533400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398D42-1EC5-4749-BFC7-72E76F374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2</xdr:row>
      <xdr:rowOff>139700</xdr:rowOff>
    </xdr:from>
    <xdr:to>
      <xdr:col>13</xdr:col>
      <xdr:colOff>838200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0BB85D-9BE3-6E4D-9152-A4F9710EB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260350</xdr:colOff>
      <xdr:row>15</xdr:row>
      <xdr:rowOff>133350</xdr:rowOff>
    </xdr:from>
    <xdr:to>
      <xdr:col>7</xdr:col>
      <xdr:colOff>0</xdr:colOff>
      <xdr:row>33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C7B47-D3C1-1148-B6F8-54E5456A8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e Wiedenmann" refreshedDate="43687.841887615738" createdVersion="6" refreshedVersion="6" minRefreshableVersion="3" recordCount="4115" xr:uid="{67EB4AA9-BD0A-D449-A6B7-3EAAED0D30E4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e Wiedenmann" refreshedDate="43688.773272685183" createdVersion="6" refreshedVersion="6" minRefreshableVersion="3" recordCount="4115" xr:uid="{E7F3389A-CEEA-4745-B573-F9645A1F4F72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2D2F2-FD46-8647-AA83-659E0F5AA8A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D141A-D6D0-A343-85FD-937BA228D78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3B465-81D4-1D4F-B063-A6BA7E0F678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90" zoomScaleNormal="90" workbookViewId="0">
      <selection activeCell="E7" sqref="E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16.1640625" bestFit="1" customWidth="1"/>
    <col min="17" max="17" width="13.83203125" bestFit="1" customWidth="1"/>
    <col min="18" max="18" width="11.5" bestFit="1" customWidth="1"/>
    <col min="19" max="19" width="20.83203125" bestFit="1" customWidth="1"/>
    <col min="20" max="20" width="22.33203125" bestFit="1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6" t="s">
        <v>8307</v>
      </c>
      <c r="Q1" s="1" t="s">
        <v>8401</v>
      </c>
      <c r="R1" s="1" t="s">
        <v>8309</v>
      </c>
      <c r="S1" s="1" t="s">
        <v>8366</v>
      </c>
      <c r="T1" s="1" t="s">
        <v>8367</v>
      </c>
    </row>
    <row r="2" spans="1:22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7">
        <f>IFERROR(E2/L2, 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4">
        <f>(((I2/60)/60)/24)+DATE(1970,1,1)</f>
        <v>42208.125</v>
      </c>
      <c r="V2" s="14"/>
    </row>
    <row r="3" spans="1:22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7">
        <f t="shared" ref="P3:P66" si="1">IFERROR(E3/L3, 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2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4">
        <f t="shared" si="3"/>
        <v>42415.702349537038</v>
      </c>
    </row>
    <row r="5" spans="1:22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4">
        <f t="shared" si="3"/>
        <v>41858.515127314815</v>
      </c>
    </row>
    <row r="6" spans="1:22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4">
        <f t="shared" si="3"/>
        <v>42357.834247685183</v>
      </c>
    </row>
    <row r="7" spans="1:22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4">
        <f t="shared" si="3"/>
        <v>42580.232638888891</v>
      </c>
    </row>
    <row r="8" spans="1:22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4">
        <f t="shared" si="3"/>
        <v>41804.072337962964</v>
      </c>
    </row>
    <row r="9" spans="1:22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4">
        <f t="shared" si="3"/>
        <v>42556.047071759262</v>
      </c>
    </row>
    <row r="10" spans="1:22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4">
        <f t="shared" si="3"/>
        <v>42475.875</v>
      </c>
    </row>
    <row r="11" spans="1:22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4">
        <f t="shared" si="3"/>
        <v>42477.103518518517</v>
      </c>
    </row>
    <row r="12" spans="1:22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4">
        <f t="shared" si="3"/>
        <v>41815.068043981482</v>
      </c>
    </row>
    <row r="13" spans="1:22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4">
        <f t="shared" si="3"/>
        <v>42604.125</v>
      </c>
    </row>
    <row r="14" spans="1:22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4">
        <f t="shared" si="3"/>
        <v>41836.125</v>
      </c>
    </row>
    <row r="15" spans="1:22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4">
        <f t="shared" si="3"/>
        <v>42544.852083333331</v>
      </c>
    </row>
    <row r="16" spans="1:22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4">
        <f t="shared" si="3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4">
        <f t="shared" si="3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4">
        <f t="shared" si="3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4">
        <f t="shared" si="3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4">
        <f t="shared" si="3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4">
        <f t="shared" si="3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4">
        <f t="shared" si="3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4">
        <f t="shared" si="3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4">
        <f t="shared" si="3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4">
        <f t="shared" si="3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4">
        <f t="shared" si="3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4">
        <f t="shared" si="3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4">
        <f t="shared" si="3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4">
        <f t="shared" si="3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4">
        <f t="shared" si="3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4">
        <f t="shared" si="3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4">
        <f t="shared" si="3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4">
        <f t="shared" si="3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4">
        <f t="shared" si="3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4">
        <f t="shared" si="3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4">
        <f t="shared" si="3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4">
        <f t="shared" si="3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4">
        <f t="shared" si="3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4">
        <f t="shared" si="3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4">
        <f t="shared" si="3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4">
        <f t="shared" si="3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4">
        <f t="shared" si="3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4">
        <f t="shared" si="3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4">
        <f t="shared" si="3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4">
        <f t="shared" si="3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4">
        <f t="shared" si="3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4">
        <f t="shared" si="3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4">
        <f t="shared" si="3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4">
        <f t="shared" si="3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4">
        <f t="shared" si="3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4">
        <f t="shared" si="3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4">
        <f t="shared" si="3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4">
        <f t="shared" si="3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4">
        <f t="shared" si="3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4">
        <f t="shared" si="3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4">
        <f t="shared" si="3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4">
        <f t="shared" si="3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4">
        <f t="shared" si="3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4">
        <f t="shared" si="3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4">
        <f t="shared" si="3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4">
        <f t="shared" si="3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4">
        <f t="shared" si="3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4">
        <f t="shared" si="3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4">
        <f t="shared" si="3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4">
        <f t="shared" si="3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4">
        <f t="shared" si="3"/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(E67/D67)*100</f>
        <v>107.52857142857141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4">
        <f t="shared" si="7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4">
        <f t="shared" si="7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4">
        <f t="shared" si="7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4">
        <f t="shared" si="7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4">
        <f t="shared" si="7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4">
        <f t="shared" si="7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4">
        <f t="shared" si="7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4">
        <f t="shared" si="7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4">
        <f t="shared" si="7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4">
        <f t="shared" si="7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4">
        <f t="shared" si="7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4">
        <f t="shared" si="7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4">
        <f t="shared" si="7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4">
        <f t="shared" si="7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4">
        <f t="shared" si="7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4">
        <f t="shared" si="7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4">
        <f t="shared" si="7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4">
        <f t="shared" si="7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4">
        <f t="shared" si="7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4">
        <f t="shared" si="7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4">
        <f t="shared" si="7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4">
        <f t="shared" si="7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4">
        <f t="shared" si="7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4">
        <f t="shared" si="7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4">
        <f t="shared" si="7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4">
        <f t="shared" si="7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4">
        <f t="shared" si="7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4">
        <f t="shared" si="7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4">
        <f t="shared" si="7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4">
        <f t="shared" si="7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4">
        <f t="shared" si="7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4">
        <f t="shared" si="7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4">
        <f t="shared" si="7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4">
        <f t="shared" si="7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4">
        <f t="shared" si="7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4">
        <f t="shared" si="7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4">
        <f t="shared" si="7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4">
        <f t="shared" si="7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4">
        <f t="shared" si="7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4">
        <f t="shared" si="7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4">
        <f t="shared" si="7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4">
        <f t="shared" si="7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4">
        <f t="shared" si="7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4">
        <f t="shared" si="7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4">
        <f t="shared" si="7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4">
        <f t="shared" si="7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4">
        <f t="shared" si="7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4">
        <f t="shared" si="7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4">
        <f t="shared" si="7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4">
        <f t="shared" si="7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4">
        <f t="shared" si="7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4">
        <f t="shared" si="7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4">
        <f t="shared" si="7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4">
        <f t="shared" si="7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4">
        <f t="shared" si="7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4">
        <f t="shared" si="7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4">
        <f t="shared" si="7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4">
        <f t="shared" si="7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4">
        <f t="shared" si="7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4">
        <f t="shared" si="7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4">
        <f t="shared" si="7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4">
        <f t="shared" si="7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4">
        <f t="shared" si="7"/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(E131/D131)*100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4">
        <f t="shared" si="11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4">
        <f t="shared" si="11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4">
        <f t="shared" si="11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4">
        <f t="shared" si="11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4">
        <f t="shared" si="11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4">
        <f t="shared" si="11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4">
        <f t="shared" si="11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4">
        <f t="shared" si="11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4">
        <f t="shared" si="11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4">
        <f t="shared" si="11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4">
        <f t="shared" si="11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4">
        <f t="shared" si="11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4">
        <f t="shared" si="11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4">
        <f t="shared" si="11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4">
        <f t="shared" si="11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4">
        <f t="shared" si="11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4">
        <f t="shared" si="11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4">
        <f t="shared" si="11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4">
        <f t="shared" si="11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4">
        <f t="shared" si="11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4">
        <f t="shared" si="11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4">
        <f t="shared" si="11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4">
        <f t="shared" si="11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4">
        <f t="shared" si="11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4">
        <f t="shared" si="11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4">
        <f t="shared" si="11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4">
        <f t="shared" si="11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4">
        <f t="shared" si="11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4">
        <f t="shared" si="11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4">
        <f t="shared" si="11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4">
        <f t="shared" si="11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4">
        <f t="shared" si="11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4">
        <f t="shared" si="11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4">
        <f t="shared" si="11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4">
        <f t="shared" si="11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4">
        <f t="shared" si="11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4">
        <f t="shared" si="11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4">
        <f t="shared" si="11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4">
        <f t="shared" si="11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4">
        <f t="shared" si="11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4">
        <f t="shared" si="11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4">
        <f t="shared" si="11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4">
        <f t="shared" si="11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4">
        <f t="shared" si="11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4">
        <f t="shared" si="11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4">
        <f t="shared" si="11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4">
        <f t="shared" si="11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4">
        <f t="shared" si="11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4">
        <f t="shared" si="11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4">
        <f t="shared" si="11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4">
        <f t="shared" si="11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4">
        <f t="shared" si="11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4">
        <f t="shared" si="11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4">
        <f t="shared" si="11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4">
        <f t="shared" si="11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4">
        <f t="shared" si="11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4">
        <f t="shared" si="11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4">
        <f t="shared" si="11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4">
        <f t="shared" si="11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4">
        <f t="shared" si="11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4">
        <f t="shared" si="11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4">
        <f t="shared" si="11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4">
        <f t="shared" si="11"/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(E195/D195)*100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4">
        <f t="shared" si="1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4">
        <f t="shared" si="1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4">
        <f t="shared" si="1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4">
        <f t="shared" si="1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4">
        <f t="shared" si="1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4">
        <f t="shared" si="1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4">
        <f t="shared" si="1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4">
        <f t="shared" si="15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4">
        <f t="shared" si="1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4">
        <f t="shared" si="1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4">
        <f t="shared" si="1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4">
        <f t="shared" si="1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4">
        <f t="shared" si="1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4">
        <f t="shared" si="1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4">
        <f t="shared" si="1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4">
        <f t="shared" si="1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4">
        <f t="shared" si="1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4">
        <f t="shared" si="1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4">
        <f t="shared" si="1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4">
        <f t="shared" si="1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4">
        <f t="shared" si="1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4">
        <f t="shared" si="1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4">
        <f t="shared" si="15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4">
        <f t="shared" si="1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4">
        <f t="shared" si="1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4">
        <f t="shared" si="1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4">
        <f t="shared" si="15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4">
        <f t="shared" si="1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4">
        <f t="shared" si="1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4">
        <f t="shared" si="1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4">
        <f t="shared" si="1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4">
        <f t="shared" si="1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4">
        <f t="shared" si="1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4">
        <f t="shared" si="1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4">
        <f t="shared" si="1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4">
        <f t="shared" si="1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4">
        <f t="shared" si="1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4">
        <f t="shared" si="1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4">
        <f t="shared" si="1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4">
        <f t="shared" si="1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4">
        <f t="shared" si="1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4">
        <f t="shared" si="1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4">
        <f t="shared" si="15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4">
        <f t="shared" si="1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4">
        <f t="shared" si="1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4">
        <f t="shared" si="1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4">
        <f t="shared" si="1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4">
        <f t="shared" si="1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4">
        <f t="shared" si="1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4">
        <f t="shared" si="1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4">
        <f t="shared" si="1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4">
        <f t="shared" si="1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4">
        <f t="shared" si="1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4">
        <f t="shared" si="1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4">
        <f t="shared" si="1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4">
        <f t="shared" si="1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4">
        <f t="shared" si="1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4">
        <f t="shared" si="1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4">
        <f t="shared" si="1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4">
        <f t="shared" si="1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4">
        <f t="shared" si="1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4">
        <f t="shared" si="1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4">
        <f t="shared" si="15"/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(E259/D259)*100</f>
        <v>106.72648571428572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4">
        <f t="shared" si="19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4">
        <f t="shared" si="19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4">
        <f t="shared" si="19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4">
        <f t="shared" si="19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4">
        <f t="shared" si="19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4">
        <f t="shared" si="19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4">
        <f t="shared" si="19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4">
        <f t="shared" si="19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4">
        <f t="shared" si="19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4">
        <f t="shared" si="19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4">
        <f t="shared" si="19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4">
        <f t="shared" si="19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4">
        <f t="shared" si="19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4">
        <f t="shared" si="19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4">
        <f t="shared" si="19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4">
        <f t="shared" si="19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4">
        <f t="shared" si="19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4">
        <f t="shared" si="19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4">
        <f t="shared" si="19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4">
        <f t="shared" si="19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4">
        <f t="shared" si="19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4">
        <f t="shared" si="19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4">
        <f t="shared" si="19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4">
        <f t="shared" si="19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4">
        <f t="shared" si="19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4">
        <f t="shared" si="19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4">
        <f t="shared" si="19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4">
        <f t="shared" si="19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4">
        <f t="shared" si="19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4">
        <f t="shared" si="19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4">
        <f t="shared" si="19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4">
        <f t="shared" si="19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4">
        <f t="shared" si="19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4">
        <f t="shared" si="19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4">
        <f t="shared" si="19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4">
        <f t="shared" si="19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4">
        <f t="shared" si="19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4">
        <f t="shared" si="19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4">
        <f t="shared" si="19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4">
        <f t="shared" si="19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4">
        <f t="shared" si="19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4">
        <f t="shared" si="19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4">
        <f t="shared" si="19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4">
        <f t="shared" si="19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4">
        <f t="shared" si="19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4">
        <f t="shared" si="19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4">
        <f t="shared" si="19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4">
        <f t="shared" si="19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4">
        <f t="shared" si="19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4">
        <f t="shared" si="19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4">
        <f t="shared" si="19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4">
        <f t="shared" si="19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4">
        <f t="shared" si="19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4">
        <f t="shared" si="19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4">
        <f t="shared" si="19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4">
        <f t="shared" si="19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4">
        <f t="shared" si="19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4">
        <f t="shared" si="19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4">
        <f t="shared" si="19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4">
        <f t="shared" si="19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4">
        <f t="shared" si="19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4">
        <f t="shared" si="19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4">
        <f t="shared" si="19"/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(E323/D323)*100</f>
        <v>102.66285714285715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4">
        <f t="shared" si="23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4">
        <f t="shared" si="23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4">
        <f t="shared" si="23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4">
        <f t="shared" si="23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4">
        <f t="shared" si="23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4">
        <f t="shared" si="23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4">
        <f t="shared" si="23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4">
        <f t="shared" si="23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4">
        <f t="shared" si="23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4">
        <f t="shared" si="23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4">
        <f t="shared" si="23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4">
        <f t="shared" si="23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4">
        <f t="shared" si="23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4">
        <f t="shared" si="23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4">
        <f t="shared" si="23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4">
        <f t="shared" si="23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4">
        <f t="shared" si="23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4">
        <f t="shared" si="23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4">
        <f t="shared" si="23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4">
        <f t="shared" si="23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4">
        <f t="shared" si="23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4">
        <f t="shared" si="23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4">
        <f t="shared" si="23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4">
        <f t="shared" si="23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4">
        <f t="shared" si="23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4">
        <f t="shared" si="23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4">
        <f t="shared" si="23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4">
        <f t="shared" si="23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4">
        <f t="shared" si="23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4">
        <f t="shared" si="23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4">
        <f t="shared" si="23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4">
        <f t="shared" si="23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4">
        <f t="shared" si="23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4">
        <f t="shared" si="23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4">
        <f t="shared" si="23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4">
        <f t="shared" si="23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4">
        <f t="shared" si="23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4">
        <f t="shared" si="23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4">
        <f t="shared" si="23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4">
        <f t="shared" si="23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4">
        <f t="shared" si="23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4">
        <f t="shared" si="23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4">
        <f t="shared" si="23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4">
        <f t="shared" si="23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4">
        <f t="shared" si="23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4">
        <f t="shared" si="23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4">
        <f t="shared" si="23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4">
        <f t="shared" si="23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4">
        <f t="shared" si="23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4">
        <f t="shared" si="23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4">
        <f t="shared" si="23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4">
        <f t="shared" si="23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4">
        <f t="shared" si="23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4">
        <f t="shared" si="23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4">
        <f t="shared" si="23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4">
        <f t="shared" si="23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4">
        <f t="shared" si="23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4">
        <f t="shared" si="23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4">
        <f t="shared" si="23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4">
        <f t="shared" si="23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4">
        <f t="shared" si="23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4">
        <f t="shared" si="23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4">
        <f t="shared" si="23"/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(E387/D387)*100</f>
        <v>105.982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4">
        <f t="shared" si="27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4">
        <f t="shared" si="27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4">
        <f t="shared" si="27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4">
        <f t="shared" si="27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4">
        <f t="shared" si="27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4">
        <f t="shared" si="27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4">
        <f t="shared" si="27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4">
        <f t="shared" si="27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4">
        <f t="shared" si="27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4">
        <f t="shared" si="27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4">
        <f t="shared" si="27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4">
        <f t="shared" si="27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4">
        <f t="shared" si="27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4">
        <f t="shared" si="27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4">
        <f t="shared" si="27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4">
        <f t="shared" si="27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4">
        <f t="shared" si="27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4">
        <f t="shared" si="27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4">
        <f t="shared" si="27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4">
        <f t="shared" si="27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4">
        <f t="shared" si="27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4">
        <f t="shared" si="27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4">
        <f t="shared" si="27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4">
        <f t="shared" si="27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4">
        <f t="shared" si="27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4">
        <f t="shared" si="27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4">
        <f t="shared" si="27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4">
        <f t="shared" si="27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4">
        <f t="shared" si="27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4">
        <f t="shared" si="27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4">
        <f t="shared" si="27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4">
        <f t="shared" si="27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4">
        <f t="shared" si="27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4">
        <f t="shared" si="27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4">
        <f t="shared" si="27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4">
        <f t="shared" si="27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4">
        <f t="shared" si="27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4">
        <f t="shared" si="27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4">
        <f t="shared" si="27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4">
        <f t="shared" si="27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4">
        <f t="shared" si="27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4">
        <f t="shared" si="27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4">
        <f t="shared" si="27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4">
        <f t="shared" si="27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4">
        <f t="shared" si="27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4">
        <f t="shared" si="27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4">
        <f t="shared" si="27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4">
        <f t="shared" si="27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4">
        <f t="shared" si="27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4">
        <f t="shared" si="27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4">
        <f t="shared" si="27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4">
        <f t="shared" si="27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4">
        <f t="shared" si="27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4">
        <f t="shared" si="27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4">
        <f t="shared" si="27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4">
        <f t="shared" si="27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4">
        <f t="shared" si="27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4">
        <f t="shared" si="27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4">
        <f t="shared" si="27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4">
        <f t="shared" si="27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4">
        <f t="shared" si="27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4">
        <f t="shared" si="27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4">
        <f t="shared" si="27"/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(E451/D451)*100</f>
        <v>2.25</v>
      </c>
      <c r="P451" s="7">
        <f t="shared" ref="P451:P514" si="29">IFERROR(E451/L451, 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4">
        <f t="shared" si="31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4">
        <f t="shared" si="31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4">
        <f t="shared" si="31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4">
        <f t="shared" si="31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4">
        <f t="shared" si="31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4">
        <f t="shared" si="31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4">
        <f t="shared" si="31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4">
        <f t="shared" si="31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4">
        <f t="shared" si="31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4">
        <f t="shared" si="31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4">
        <f t="shared" si="31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4">
        <f t="shared" si="31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4">
        <f t="shared" si="31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4">
        <f t="shared" si="31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4">
        <f t="shared" si="31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4">
        <f t="shared" si="31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4">
        <f t="shared" si="31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4">
        <f t="shared" si="31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4">
        <f t="shared" si="31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4">
        <f t="shared" si="31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4">
        <f t="shared" si="31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4">
        <f t="shared" si="31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4">
        <f t="shared" si="31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4">
        <f t="shared" si="31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4">
        <f t="shared" si="31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4">
        <f t="shared" si="31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4">
        <f t="shared" si="31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4">
        <f t="shared" si="31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4">
        <f t="shared" si="31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4">
        <f t="shared" si="31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4">
        <f t="shared" si="31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4">
        <f t="shared" si="31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4">
        <f t="shared" si="31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4">
        <f t="shared" si="31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4">
        <f t="shared" si="31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4">
        <f t="shared" si="31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4">
        <f t="shared" si="31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4">
        <f t="shared" si="31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4">
        <f t="shared" si="31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4">
        <f t="shared" si="31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4">
        <f t="shared" si="31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4">
        <f t="shared" si="31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4">
        <f t="shared" si="31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4">
        <f t="shared" si="31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4">
        <f t="shared" si="31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4">
        <f t="shared" si="31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4">
        <f t="shared" si="31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4">
        <f t="shared" si="31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4">
        <f t="shared" si="31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4">
        <f t="shared" si="31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4">
        <f t="shared" si="31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4">
        <f t="shared" si="31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4">
        <f t="shared" si="31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4">
        <f t="shared" si="31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4">
        <f t="shared" si="31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4">
        <f t="shared" si="31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4">
        <f t="shared" si="31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4">
        <f t="shared" si="31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4">
        <f t="shared" si="31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4">
        <f t="shared" si="31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4">
        <f t="shared" si="31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4">
        <f t="shared" si="31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4">
        <f t="shared" si="31"/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(E515/D515)*100</f>
        <v>13.923999999999999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4">
        <f t="shared" si="35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4">
        <f t="shared" si="35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4">
        <f t="shared" si="35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4">
        <f t="shared" si="35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4">
        <f t="shared" si="35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4">
        <f t="shared" si="35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4">
        <f t="shared" si="35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4">
        <f t="shared" si="35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4">
        <f t="shared" si="35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4">
        <f t="shared" si="35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4">
        <f t="shared" si="35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4">
        <f t="shared" si="35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4">
        <f t="shared" si="35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4">
        <f t="shared" si="35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4">
        <f t="shared" si="35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4">
        <f t="shared" si="35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4">
        <f t="shared" si="35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4">
        <f t="shared" si="35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4">
        <f t="shared" si="35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4">
        <f t="shared" si="35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4">
        <f t="shared" si="35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4">
        <f t="shared" si="35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4">
        <f t="shared" si="35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4">
        <f t="shared" si="35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4">
        <f t="shared" si="35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4">
        <f t="shared" si="35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4">
        <f t="shared" si="35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4">
        <f t="shared" si="35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4">
        <f t="shared" si="35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4">
        <f t="shared" si="35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4">
        <f t="shared" si="35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4">
        <f t="shared" si="35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4">
        <f t="shared" si="35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4">
        <f t="shared" si="35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4">
        <f t="shared" si="35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4">
        <f t="shared" si="35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4">
        <f t="shared" si="35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4">
        <f t="shared" si="35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4">
        <f t="shared" si="35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4">
        <f t="shared" si="35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4">
        <f t="shared" si="35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4">
        <f t="shared" si="35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4">
        <f t="shared" si="35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4">
        <f t="shared" si="35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4">
        <f t="shared" si="35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4">
        <f t="shared" si="35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4">
        <f t="shared" si="35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4">
        <f t="shared" si="35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4">
        <f t="shared" si="35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4">
        <f t="shared" si="35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4">
        <f t="shared" si="35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4">
        <f t="shared" si="35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4">
        <f t="shared" si="35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4">
        <f t="shared" si="35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4">
        <f t="shared" si="35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4">
        <f t="shared" si="35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4">
        <f t="shared" si="35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4">
        <f t="shared" si="35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4">
        <f t="shared" si="35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4">
        <f t="shared" si="35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4">
        <f t="shared" si="35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4">
        <f t="shared" si="35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4">
        <f t="shared" si="35"/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(E579/D579)*100</f>
        <v>0.2</v>
      </c>
      <c r="P579" s="7">
        <f t="shared" ref="P579:P642" si="37">IFERROR(E579/L579, 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4">
        <f t="shared" si="39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4">
        <f t="shared" si="39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4">
        <f t="shared" si="39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4">
        <f t="shared" si="39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4">
        <f t="shared" si="39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4">
        <f t="shared" si="39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4">
        <f t="shared" si="39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4">
        <f t="shared" si="39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4">
        <f t="shared" si="39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4">
        <f t="shared" si="39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4">
        <f t="shared" si="39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4">
        <f t="shared" si="39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4">
        <f t="shared" si="39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4">
        <f t="shared" si="39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4">
        <f t="shared" si="39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4">
        <f t="shared" si="39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4">
        <f t="shared" si="39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4">
        <f t="shared" si="39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4">
        <f t="shared" si="39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4">
        <f t="shared" si="39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4">
        <f t="shared" si="39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4">
        <f t="shared" si="39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4">
        <f t="shared" si="39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4">
        <f t="shared" si="39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4">
        <f t="shared" si="39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4">
        <f t="shared" si="39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4">
        <f t="shared" si="39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4">
        <f t="shared" si="39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4">
        <f t="shared" si="39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4">
        <f t="shared" si="39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4">
        <f t="shared" si="39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4">
        <f t="shared" si="39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4">
        <f t="shared" si="39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4">
        <f t="shared" si="39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4">
        <f t="shared" si="39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4">
        <f t="shared" si="39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4">
        <f t="shared" si="39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4">
        <f t="shared" si="39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4">
        <f t="shared" si="39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4">
        <f t="shared" si="39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4">
        <f t="shared" si="39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4">
        <f t="shared" si="39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4">
        <f t="shared" si="39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4">
        <f t="shared" si="39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4">
        <f t="shared" si="39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4">
        <f t="shared" si="39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4">
        <f t="shared" si="39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4">
        <f t="shared" si="39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4">
        <f t="shared" si="39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4">
        <f t="shared" si="39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4">
        <f t="shared" si="39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4">
        <f t="shared" si="39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4">
        <f t="shared" si="39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4">
        <f t="shared" si="39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4">
        <f t="shared" si="39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4">
        <f t="shared" si="39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4">
        <f t="shared" si="39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4">
        <f t="shared" si="39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4">
        <f t="shared" si="39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4">
        <f t="shared" si="39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4">
        <f t="shared" si="39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4">
        <f t="shared" si="39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4">
        <f t="shared" si="39"/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(E643/D643)*100</f>
        <v>119.16249999999999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4">
        <f t="shared" si="43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4">
        <f t="shared" si="43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4">
        <f t="shared" si="43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4">
        <f t="shared" si="43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4">
        <f t="shared" si="43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4">
        <f t="shared" si="43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4">
        <f t="shared" si="43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4">
        <f t="shared" si="43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4">
        <f t="shared" si="43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4">
        <f t="shared" si="43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4">
        <f t="shared" si="43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4">
        <f t="shared" si="43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4">
        <f t="shared" si="43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4">
        <f t="shared" si="43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4">
        <f t="shared" si="43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4">
        <f t="shared" si="43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4">
        <f t="shared" si="43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4">
        <f t="shared" si="43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4">
        <f t="shared" si="43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4">
        <f t="shared" si="43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4">
        <f t="shared" si="43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4">
        <f t="shared" si="43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4">
        <f t="shared" si="43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4">
        <f t="shared" si="43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4">
        <f t="shared" si="43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4">
        <f t="shared" si="43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4">
        <f t="shared" si="43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4">
        <f t="shared" si="43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4">
        <f t="shared" si="43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4">
        <f t="shared" si="43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4">
        <f t="shared" si="43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4">
        <f t="shared" si="43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4">
        <f t="shared" si="43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4">
        <f t="shared" si="43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4">
        <f t="shared" si="43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4">
        <f t="shared" si="43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4">
        <f t="shared" si="43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4">
        <f t="shared" si="43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4">
        <f t="shared" si="43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4">
        <f t="shared" si="43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4">
        <f t="shared" si="43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4">
        <f t="shared" si="43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4">
        <f t="shared" si="43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4">
        <f t="shared" si="43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4">
        <f t="shared" si="43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4">
        <f t="shared" si="43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4">
        <f t="shared" si="43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4">
        <f t="shared" si="43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4">
        <f t="shared" si="43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4">
        <f t="shared" si="43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4">
        <f t="shared" si="43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4">
        <f t="shared" si="43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4">
        <f t="shared" si="43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4">
        <f t="shared" si="43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4">
        <f t="shared" si="43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4">
        <f t="shared" si="43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4">
        <f t="shared" si="43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4">
        <f t="shared" si="43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4">
        <f t="shared" si="43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4">
        <f t="shared" si="43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4">
        <f t="shared" si="43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4">
        <f t="shared" si="43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4">
        <f t="shared" si="43"/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(E707/D707)*100</f>
        <v>0.97699999999999987</v>
      </c>
      <c r="P707" s="7">
        <f t="shared" ref="P707:P770" si="45">IFERROR(E707/L707, 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4">
        <f t="shared" si="47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4">
        <f t="shared" si="47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4">
        <f t="shared" si="47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4">
        <f t="shared" si="47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4">
        <f t="shared" si="47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4">
        <f t="shared" si="47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4">
        <f t="shared" si="47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4">
        <f t="shared" si="47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4">
        <f t="shared" si="47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4">
        <f t="shared" si="47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4">
        <f t="shared" si="47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4">
        <f t="shared" si="47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4">
        <f t="shared" si="47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4">
        <f t="shared" si="47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4">
        <f t="shared" si="47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4">
        <f t="shared" si="47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4">
        <f t="shared" si="47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4">
        <f t="shared" si="47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4">
        <f t="shared" si="47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4">
        <f t="shared" si="47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4">
        <f t="shared" si="47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4">
        <f t="shared" si="47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4">
        <f t="shared" si="47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4">
        <f t="shared" si="47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4">
        <f t="shared" si="47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4">
        <f t="shared" si="47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4">
        <f t="shared" si="47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4">
        <f t="shared" si="47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4">
        <f t="shared" si="47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4">
        <f t="shared" si="47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4">
        <f t="shared" si="47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4">
        <f t="shared" si="47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4">
        <f t="shared" si="47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4">
        <f t="shared" si="47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4">
        <f t="shared" si="47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4">
        <f t="shared" si="47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4">
        <f t="shared" si="47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4">
        <f t="shared" si="47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4">
        <f t="shared" si="47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4">
        <f t="shared" si="47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4">
        <f t="shared" si="47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4">
        <f t="shared" si="47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4">
        <f t="shared" si="47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4">
        <f t="shared" si="47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4">
        <f t="shared" si="47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4">
        <f t="shared" si="47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4">
        <f t="shared" si="47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4">
        <f t="shared" si="47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4">
        <f t="shared" si="47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4">
        <f t="shared" si="47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4">
        <f t="shared" si="47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4">
        <f t="shared" si="47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4">
        <f t="shared" si="47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4">
        <f t="shared" si="47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4">
        <f t="shared" si="47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4">
        <f t="shared" si="47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4">
        <f t="shared" si="47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4">
        <f t="shared" si="47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4">
        <f t="shared" si="47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4">
        <f t="shared" si="47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4">
        <f t="shared" si="47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4">
        <f t="shared" si="47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4">
        <f t="shared" si="47"/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(E771/D771)*100</f>
        <v>41.4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4">
        <f t="shared" si="51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4">
        <f t="shared" si="51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4">
        <f t="shared" si="51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4">
        <f t="shared" si="51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4">
        <f t="shared" si="51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4">
        <f t="shared" si="51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4">
        <f t="shared" si="51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4">
        <f t="shared" si="51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4">
        <f t="shared" si="51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4">
        <f t="shared" si="51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4">
        <f t="shared" si="51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4">
        <f t="shared" si="51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4">
        <f t="shared" si="51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4">
        <f t="shared" si="51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4">
        <f t="shared" si="51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4">
        <f t="shared" si="51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4">
        <f t="shared" si="51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4">
        <f t="shared" si="51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4">
        <f t="shared" si="51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4">
        <f t="shared" si="51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4">
        <f t="shared" si="51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4">
        <f t="shared" si="51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4">
        <f t="shared" si="51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4">
        <f t="shared" si="51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4">
        <f t="shared" si="51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4">
        <f t="shared" si="51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4">
        <f t="shared" si="51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4">
        <f t="shared" si="51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4">
        <f t="shared" si="51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4">
        <f t="shared" si="51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4">
        <f t="shared" si="51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4">
        <f t="shared" si="51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4">
        <f t="shared" si="51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4">
        <f t="shared" si="51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4">
        <f t="shared" si="51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4">
        <f t="shared" si="51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4">
        <f t="shared" si="51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4">
        <f t="shared" si="51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4">
        <f t="shared" si="51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4">
        <f t="shared" si="51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4">
        <f t="shared" si="51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4">
        <f t="shared" si="51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4">
        <f t="shared" si="51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4">
        <f t="shared" si="51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4">
        <f t="shared" si="51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4">
        <f t="shared" si="51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4">
        <f t="shared" si="51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4">
        <f t="shared" si="51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4">
        <f t="shared" si="51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4">
        <f t="shared" si="51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4">
        <f t="shared" si="51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4">
        <f t="shared" si="51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4">
        <f t="shared" si="51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4">
        <f t="shared" si="51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4">
        <f t="shared" si="51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4">
        <f t="shared" si="51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4">
        <f t="shared" si="51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4">
        <f t="shared" si="51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4">
        <f t="shared" si="51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4">
        <f t="shared" si="51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4">
        <f t="shared" si="51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4">
        <f t="shared" si="51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4">
        <f t="shared" si="51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(E835/D835)*100</f>
        <v>101.66666666666666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4">
        <f t="shared" si="55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4">
        <f t="shared" si="55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4">
        <f t="shared" si="55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4">
        <f t="shared" si="55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4">
        <f t="shared" si="55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4">
        <f t="shared" si="55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4">
        <f t="shared" si="55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4">
        <f t="shared" si="55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4">
        <f t="shared" si="55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4">
        <f t="shared" si="55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4">
        <f t="shared" si="55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4">
        <f t="shared" si="55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4">
        <f t="shared" si="55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4">
        <f t="shared" si="55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4">
        <f t="shared" si="55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4">
        <f t="shared" si="55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4">
        <f t="shared" si="55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4">
        <f t="shared" si="55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4">
        <f t="shared" si="55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4">
        <f t="shared" si="55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4">
        <f t="shared" si="55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4">
        <f t="shared" si="55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4">
        <f t="shared" si="55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4">
        <f t="shared" si="55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4">
        <f t="shared" si="55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4">
        <f t="shared" si="55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4">
        <f t="shared" si="55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4">
        <f t="shared" si="55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4">
        <f t="shared" si="55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4">
        <f t="shared" si="55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4">
        <f t="shared" si="55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4">
        <f t="shared" si="55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4">
        <f t="shared" si="55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4">
        <f t="shared" si="55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4">
        <f t="shared" si="55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4">
        <f t="shared" si="55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4">
        <f t="shared" si="55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4">
        <f t="shared" si="55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4">
        <f t="shared" si="55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4">
        <f t="shared" si="55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4">
        <f t="shared" si="55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4">
        <f t="shared" si="55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4">
        <f t="shared" si="55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4">
        <f t="shared" si="55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4">
        <f t="shared" si="55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4">
        <f t="shared" si="55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4">
        <f t="shared" si="55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4">
        <f t="shared" si="55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4">
        <f t="shared" si="55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4">
        <f t="shared" si="55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4">
        <f t="shared" si="55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4">
        <f t="shared" si="55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4">
        <f t="shared" si="55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4">
        <f t="shared" si="55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4">
        <f t="shared" si="55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4">
        <f t="shared" si="55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4">
        <f t="shared" si="55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4">
        <f t="shared" si="55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4">
        <f t="shared" si="55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4">
        <f t="shared" si="55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4">
        <f t="shared" si="55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4">
        <f t="shared" si="55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4">
        <f t="shared" si="55"/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(E899/D899)*100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4">
        <f t="shared" si="59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4">
        <f t="shared" si="59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4">
        <f t="shared" si="59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4">
        <f t="shared" si="59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4">
        <f t="shared" si="59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4">
        <f t="shared" si="59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4">
        <f t="shared" si="59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4">
        <f t="shared" si="59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4">
        <f t="shared" si="59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4">
        <f t="shared" si="59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4">
        <f t="shared" si="59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4">
        <f t="shared" si="59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4">
        <f t="shared" si="59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4">
        <f t="shared" si="59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4">
        <f t="shared" si="59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4">
        <f t="shared" si="59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4">
        <f t="shared" si="59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4">
        <f t="shared" si="59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4">
        <f t="shared" si="59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4">
        <f t="shared" si="59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4">
        <f t="shared" si="59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4">
        <f t="shared" si="59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4">
        <f t="shared" si="59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4">
        <f t="shared" si="59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4">
        <f t="shared" si="59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4">
        <f t="shared" si="59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4">
        <f t="shared" si="59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4">
        <f t="shared" si="59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4">
        <f t="shared" si="59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4">
        <f t="shared" si="59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4">
        <f t="shared" si="59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4">
        <f t="shared" si="59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4">
        <f t="shared" si="59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4">
        <f t="shared" si="59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4">
        <f t="shared" si="59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4">
        <f t="shared" si="59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4">
        <f t="shared" si="59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4">
        <f t="shared" si="59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4">
        <f t="shared" si="59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4">
        <f t="shared" si="59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4">
        <f t="shared" si="59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4">
        <f t="shared" si="59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4">
        <f t="shared" si="59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4">
        <f t="shared" si="59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4">
        <f t="shared" si="59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4">
        <f t="shared" si="59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4">
        <f t="shared" si="59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4">
        <f t="shared" si="59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4">
        <f t="shared" si="59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4">
        <f t="shared" si="59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4">
        <f t="shared" si="59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4">
        <f t="shared" si="59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4">
        <f t="shared" si="59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4">
        <f t="shared" si="59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4">
        <f t="shared" si="59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4">
        <f t="shared" si="59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4">
        <f t="shared" si="59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4">
        <f t="shared" si="59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4">
        <f t="shared" si="59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4">
        <f t="shared" si="59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4">
        <f t="shared" si="59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4">
        <f t="shared" si="59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4">
        <f t="shared" si="59"/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(E963/D963)*100</f>
        <v>42.188421052631583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4">
        <f t="shared" si="63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4">
        <f t="shared" si="63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4">
        <f t="shared" si="63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4">
        <f t="shared" si="63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4">
        <f t="shared" si="63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4">
        <f t="shared" si="63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4">
        <f t="shared" si="63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4">
        <f t="shared" si="63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4">
        <f t="shared" si="63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4">
        <f t="shared" si="63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4">
        <f t="shared" si="63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4">
        <f t="shared" si="63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4">
        <f t="shared" si="63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4">
        <f t="shared" si="63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4">
        <f t="shared" si="63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4">
        <f t="shared" si="63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4">
        <f t="shared" si="63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4">
        <f t="shared" si="63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4">
        <f t="shared" si="63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4">
        <f t="shared" si="63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4">
        <f t="shared" si="63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4">
        <f t="shared" si="63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4">
        <f t="shared" si="63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4">
        <f t="shared" si="63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4">
        <f t="shared" si="63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4">
        <f t="shared" si="63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4">
        <f t="shared" si="63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4">
        <f t="shared" si="63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4">
        <f t="shared" si="63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4">
        <f t="shared" si="63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4">
        <f t="shared" si="63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4">
        <f t="shared" si="63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4">
        <f t="shared" si="63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4">
        <f t="shared" si="63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4">
        <f t="shared" si="63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4">
        <f t="shared" si="63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4">
        <f t="shared" si="63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4">
        <f t="shared" si="63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4">
        <f t="shared" si="63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4">
        <f t="shared" si="63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4">
        <f t="shared" si="63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4">
        <f t="shared" si="63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4">
        <f t="shared" si="63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4">
        <f t="shared" si="63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4">
        <f t="shared" si="63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4">
        <f t="shared" si="63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4">
        <f t="shared" si="63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4">
        <f t="shared" si="63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4">
        <f t="shared" si="63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4">
        <f t="shared" si="63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4">
        <f t="shared" si="63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4">
        <f t="shared" si="63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4">
        <f t="shared" si="63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4">
        <f t="shared" si="63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4">
        <f t="shared" si="63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4">
        <f t="shared" si="63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4">
        <f t="shared" si="63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4">
        <f t="shared" si="63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4">
        <f t="shared" si="63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4">
        <f t="shared" si="63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4">
        <f t="shared" si="63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4">
        <f t="shared" si="63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4">
        <f t="shared" si="63"/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(E1027/D1027)*100</f>
        <v>109.92831428571431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4">
        <f t="shared" si="67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4">
        <f t="shared" si="67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4">
        <f t="shared" si="67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4">
        <f t="shared" si="67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4">
        <f t="shared" si="67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4">
        <f t="shared" si="67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4">
        <f t="shared" si="67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4">
        <f t="shared" si="67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4">
        <f t="shared" si="67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4">
        <f t="shared" si="67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4">
        <f t="shared" si="67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4">
        <f t="shared" si="67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4">
        <f t="shared" si="67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4">
        <f t="shared" si="67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4">
        <f t="shared" si="67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4">
        <f t="shared" si="67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4">
        <f t="shared" si="67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4">
        <f t="shared" si="67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4">
        <f t="shared" si="67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4">
        <f t="shared" si="67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4">
        <f t="shared" si="67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4">
        <f t="shared" si="67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4">
        <f t="shared" si="67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4">
        <f t="shared" si="67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4">
        <f t="shared" si="67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4">
        <f t="shared" si="67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4">
        <f t="shared" si="67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4">
        <f t="shared" si="67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4">
        <f t="shared" si="67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4">
        <f t="shared" si="67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4">
        <f t="shared" si="67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4">
        <f t="shared" si="67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4">
        <f t="shared" si="67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4">
        <f t="shared" si="67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4">
        <f t="shared" si="67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4">
        <f t="shared" si="67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4">
        <f t="shared" si="67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4">
        <f t="shared" si="67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4">
        <f t="shared" si="67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4">
        <f t="shared" si="67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4">
        <f t="shared" si="67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4">
        <f t="shared" si="67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4">
        <f t="shared" si="67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4">
        <f t="shared" si="67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4">
        <f t="shared" si="67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4">
        <f t="shared" si="67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4">
        <f t="shared" si="67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4">
        <f t="shared" si="67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4">
        <f t="shared" si="67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4">
        <f t="shared" si="67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4">
        <f t="shared" si="67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4">
        <f t="shared" si="67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4">
        <f t="shared" si="67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4">
        <f t="shared" si="67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4">
        <f t="shared" si="67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4">
        <f t="shared" si="67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4">
        <f t="shared" si="67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4">
        <f t="shared" si="67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4">
        <f t="shared" si="67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4">
        <f t="shared" si="67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4">
        <f t="shared" si="67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4">
        <f t="shared" si="67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4">
        <f t="shared" si="67"/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(E1091/D1091)*100</f>
        <v>7.8266666666666662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4">
        <f t="shared" si="71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4">
        <f t="shared" si="71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4">
        <f t="shared" si="71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4">
        <f t="shared" si="71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4">
        <f t="shared" si="71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4">
        <f t="shared" si="71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4">
        <f t="shared" si="71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4">
        <f t="shared" si="71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4">
        <f t="shared" si="71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4">
        <f t="shared" si="71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4">
        <f t="shared" si="71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4">
        <f t="shared" si="71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4">
        <f t="shared" si="71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4">
        <f t="shared" si="71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4">
        <f t="shared" si="71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4">
        <f t="shared" si="71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4">
        <f t="shared" si="71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4">
        <f t="shared" si="71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4">
        <f t="shared" si="71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4">
        <f t="shared" si="71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4">
        <f t="shared" si="71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4">
        <f t="shared" si="71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4">
        <f t="shared" si="71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4">
        <f t="shared" si="71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4">
        <f t="shared" si="71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4">
        <f t="shared" si="71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4">
        <f t="shared" si="71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4">
        <f t="shared" si="71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4">
        <f t="shared" si="71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4">
        <f t="shared" si="71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4">
        <f t="shared" si="71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4">
        <f t="shared" si="71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4">
        <f t="shared" si="71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4">
        <f t="shared" si="71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4">
        <f t="shared" si="71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4">
        <f t="shared" si="71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4">
        <f t="shared" si="71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4">
        <f t="shared" si="71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4">
        <f t="shared" si="71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4">
        <f t="shared" si="71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4">
        <f t="shared" si="71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4">
        <f t="shared" si="71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4">
        <f t="shared" si="71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4">
        <f t="shared" si="71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4">
        <f t="shared" si="71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4">
        <f t="shared" si="71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4">
        <f t="shared" si="71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4">
        <f t="shared" si="71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4">
        <f t="shared" si="71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4">
        <f t="shared" si="71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4">
        <f t="shared" si="71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4">
        <f t="shared" si="71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4">
        <f t="shared" si="71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4">
        <f t="shared" si="71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4">
        <f t="shared" si="71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4">
        <f t="shared" si="71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4">
        <f t="shared" si="71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4">
        <f t="shared" si="71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4">
        <f t="shared" si="71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4">
        <f t="shared" si="71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4">
        <f t="shared" si="71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4">
        <f t="shared" si="71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4">
        <f t="shared" si="71"/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(E1155/D1155)*100</f>
        <v>0.625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4">
        <f t="shared" si="75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4">
        <f t="shared" si="75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4">
        <f t="shared" si="75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4">
        <f t="shared" si="75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4">
        <f t="shared" si="75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4">
        <f t="shared" si="75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4">
        <f t="shared" si="75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4">
        <f t="shared" si="75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4">
        <f t="shared" si="75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4">
        <f t="shared" si="75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4">
        <f t="shared" si="75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4">
        <f t="shared" si="75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4">
        <f t="shared" si="75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4">
        <f t="shared" si="75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4">
        <f t="shared" si="75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4">
        <f t="shared" si="75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4">
        <f t="shared" si="75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4">
        <f t="shared" si="75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4">
        <f t="shared" si="75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4">
        <f t="shared" si="75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4">
        <f t="shared" si="75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4">
        <f t="shared" si="75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4">
        <f t="shared" si="75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4">
        <f t="shared" si="75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4">
        <f t="shared" si="75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4">
        <f t="shared" si="75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4">
        <f t="shared" si="75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4">
        <f t="shared" si="75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4">
        <f t="shared" si="75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4">
        <f t="shared" si="75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4">
        <f t="shared" si="75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4">
        <f t="shared" si="75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4">
        <f t="shared" si="75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4">
        <f t="shared" si="75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4">
        <f t="shared" si="75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4">
        <f t="shared" si="75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4">
        <f t="shared" si="75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4">
        <f t="shared" si="75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4">
        <f t="shared" si="75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4">
        <f t="shared" si="75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4">
        <f t="shared" si="75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4">
        <f t="shared" si="75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4">
        <f t="shared" si="75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4">
        <f t="shared" si="75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4">
        <f t="shared" si="75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4">
        <f t="shared" si="75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4">
        <f t="shared" si="75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4">
        <f t="shared" si="75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4">
        <f t="shared" si="75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4">
        <f t="shared" si="75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4">
        <f t="shared" si="75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4">
        <f t="shared" si="75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4">
        <f t="shared" si="75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4">
        <f t="shared" si="75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4">
        <f t="shared" si="75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4">
        <f t="shared" si="75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4">
        <f t="shared" si="75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4">
        <f t="shared" si="75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4">
        <f t="shared" si="75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4">
        <f t="shared" si="75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4">
        <f t="shared" si="75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4">
        <f t="shared" si="75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4">
        <f t="shared" si="75"/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(E1219/D1219)*100</f>
        <v>102.60000000000001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4">
        <f t="shared" si="7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4">
        <f t="shared" si="7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4">
        <f t="shared" si="7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4">
        <f t="shared" si="7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4">
        <f t="shared" si="7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4">
        <f t="shared" si="7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4">
        <f t="shared" si="7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4">
        <f t="shared" si="7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4">
        <f t="shared" si="7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4">
        <f t="shared" si="7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4">
        <f t="shared" si="7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4">
        <f t="shared" si="7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4">
        <f t="shared" si="7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4">
        <f t="shared" si="7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4">
        <f t="shared" si="7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4">
        <f t="shared" si="7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4">
        <f t="shared" si="7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4">
        <f t="shared" si="79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4">
        <f t="shared" si="7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4">
        <f t="shared" si="7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4">
        <f t="shared" si="7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4">
        <f t="shared" si="7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4">
        <f t="shared" si="7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4">
        <f t="shared" si="7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4">
        <f t="shared" si="7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4">
        <f t="shared" si="7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4">
        <f t="shared" si="7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4">
        <f t="shared" si="7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4">
        <f t="shared" si="7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4">
        <f t="shared" si="7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4">
        <f t="shared" si="7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4">
        <f t="shared" si="7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4">
        <f t="shared" si="7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4">
        <f t="shared" si="7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4">
        <f t="shared" si="7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4">
        <f t="shared" si="7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4">
        <f t="shared" si="7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4">
        <f t="shared" si="7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4">
        <f t="shared" si="7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4">
        <f t="shared" si="7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4">
        <f t="shared" si="7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4">
        <f t="shared" si="7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4">
        <f t="shared" si="7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4">
        <f t="shared" si="7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4">
        <f t="shared" si="7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4">
        <f t="shared" si="7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4">
        <f t="shared" si="7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4">
        <f t="shared" si="7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4">
        <f t="shared" si="7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4">
        <f t="shared" si="7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4">
        <f t="shared" si="7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4">
        <f t="shared" si="7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4">
        <f t="shared" si="7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4">
        <f t="shared" si="7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4">
        <f t="shared" si="7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4">
        <f t="shared" si="7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4">
        <f t="shared" si="7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4">
        <f t="shared" si="7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4">
        <f t="shared" si="7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4">
        <f t="shared" si="7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4">
        <f t="shared" si="7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4">
        <f t="shared" si="7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4">
        <f t="shared" si="79"/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(E1283/D1283)*100</f>
        <v>110.71428571428572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4">
        <f t="shared" si="83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4">
        <f t="shared" si="83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4">
        <f t="shared" si="83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4">
        <f t="shared" si="83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4">
        <f t="shared" si="83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4">
        <f t="shared" si="83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4">
        <f t="shared" si="83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4">
        <f t="shared" si="83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4">
        <f t="shared" si="83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4">
        <f t="shared" si="83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4">
        <f t="shared" si="83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4">
        <f t="shared" si="83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4">
        <f t="shared" si="83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4">
        <f t="shared" si="83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4">
        <f t="shared" si="83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4">
        <f t="shared" si="83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4">
        <f t="shared" si="83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4">
        <f t="shared" si="83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4">
        <f t="shared" si="83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4">
        <f t="shared" si="83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4">
        <f t="shared" si="83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4">
        <f t="shared" si="83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4">
        <f t="shared" si="83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4">
        <f t="shared" si="83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4">
        <f t="shared" si="83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4">
        <f t="shared" si="83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4">
        <f t="shared" si="83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4">
        <f t="shared" si="83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4">
        <f t="shared" si="83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4">
        <f t="shared" si="83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4">
        <f t="shared" si="83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4">
        <f t="shared" si="83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4">
        <f t="shared" si="83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4">
        <f t="shared" si="83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4">
        <f t="shared" si="83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4">
        <f t="shared" si="83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4">
        <f t="shared" si="83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4">
        <f t="shared" si="83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4">
        <f t="shared" si="83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4">
        <f t="shared" si="83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4">
        <f t="shared" si="83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4">
        <f t="shared" si="83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4">
        <f t="shared" si="83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4">
        <f t="shared" si="83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4">
        <f t="shared" si="83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4">
        <f t="shared" si="83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4">
        <f t="shared" si="83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4">
        <f t="shared" si="83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4">
        <f t="shared" si="83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4">
        <f t="shared" si="83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4">
        <f t="shared" si="83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4">
        <f t="shared" si="83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4">
        <f t="shared" si="83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4">
        <f t="shared" si="83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4">
        <f t="shared" si="83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4">
        <f t="shared" si="83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4">
        <f t="shared" si="83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4">
        <f t="shared" si="83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4">
        <f t="shared" si="83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4">
        <f t="shared" si="83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4">
        <f t="shared" si="83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4">
        <f t="shared" si="83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4">
        <f t="shared" si="83"/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(E1347/D1347)*100</f>
        <v>125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4">
        <f t="shared" si="87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4">
        <f t="shared" si="87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4">
        <f t="shared" si="87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4">
        <f t="shared" si="87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4">
        <f t="shared" si="87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4">
        <f t="shared" si="87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4">
        <f t="shared" si="87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4">
        <f t="shared" si="87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4">
        <f t="shared" si="87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4">
        <f t="shared" si="87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4">
        <f t="shared" si="87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4">
        <f t="shared" si="87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4">
        <f t="shared" si="87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4">
        <f t="shared" si="87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4">
        <f t="shared" si="87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4">
        <f t="shared" si="87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4">
        <f t="shared" si="87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4">
        <f t="shared" si="87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4">
        <f t="shared" si="87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4">
        <f t="shared" si="87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4">
        <f t="shared" si="87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4">
        <f t="shared" si="87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4">
        <f t="shared" si="87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4">
        <f t="shared" si="87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4">
        <f t="shared" si="87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4">
        <f t="shared" si="87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4">
        <f t="shared" si="87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4">
        <f t="shared" si="87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4">
        <f t="shared" si="87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4">
        <f t="shared" si="87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4">
        <f t="shared" si="87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4">
        <f t="shared" si="87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4">
        <f t="shared" si="87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4">
        <f t="shared" si="87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4">
        <f t="shared" si="87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4">
        <f t="shared" si="87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4">
        <f t="shared" si="87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4">
        <f t="shared" si="87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4">
        <f t="shared" si="87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4">
        <f t="shared" si="87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4">
        <f t="shared" si="87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4">
        <f t="shared" si="87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4">
        <f t="shared" si="87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4">
        <f t="shared" si="87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4">
        <f t="shared" si="87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4">
        <f t="shared" si="87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4">
        <f t="shared" si="87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4">
        <f t="shared" si="87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4">
        <f t="shared" si="87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4">
        <f t="shared" si="87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4">
        <f t="shared" si="87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4">
        <f t="shared" si="87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4">
        <f t="shared" si="87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4">
        <f t="shared" si="87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4">
        <f t="shared" si="87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4">
        <f t="shared" si="87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4">
        <f t="shared" si="87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4">
        <f t="shared" si="87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4">
        <f t="shared" si="87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4">
        <f t="shared" si="87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4">
        <f t="shared" si="87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4">
        <f t="shared" si="87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4">
        <f t="shared" si="87"/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(E1411/D1411)*100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4">
        <f t="shared" si="91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4">
        <f t="shared" si="91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4">
        <f t="shared" si="91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4">
        <f t="shared" si="91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4">
        <f t="shared" si="91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4">
        <f t="shared" si="91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4">
        <f t="shared" si="91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4">
        <f t="shared" si="91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4">
        <f t="shared" si="91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4">
        <f t="shared" si="91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4">
        <f t="shared" si="91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4">
        <f t="shared" si="91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4">
        <f t="shared" si="91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4">
        <f t="shared" si="91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4">
        <f t="shared" si="91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4">
        <f t="shared" si="91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4">
        <f t="shared" si="91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4">
        <f t="shared" si="91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4">
        <f t="shared" si="91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4">
        <f t="shared" si="91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4">
        <f t="shared" si="91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4">
        <f t="shared" si="91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4">
        <f t="shared" si="91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4">
        <f t="shared" si="91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4">
        <f t="shared" si="91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4">
        <f t="shared" si="91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4">
        <f t="shared" si="91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4">
        <f t="shared" si="91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4">
        <f t="shared" si="91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4">
        <f t="shared" si="91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4">
        <f t="shared" si="91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4">
        <f t="shared" si="91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4">
        <f t="shared" si="91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4">
        <f t="shared" si="91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4">
        <f t="shared" si="91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4">
        <f t="shared" si="91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4">
        <f t="shared" si="91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4">
        <f t="shared" si="91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4">
        <f t="shared" si="91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4">
        <f t="shared" si="91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4">
        <f t="shared" si="91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4">
        <f t="shared" si="91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4">
        <f t="shared" si="91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4">
        <f t="shared" si="91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4">
        <f t="shared" si="91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4">
        <f t="shared" si="91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4">
        <f t="shared" si="91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4">
        <f t="shared" si="91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4">
        <f t="shared" si="91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4">
        <f t="shared" si="91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4">
        <f t="shared" si="91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4">
        <f t="shared" si="91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4">
        <f t="shared" si="91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4">
        <f t="shared" si="91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4">
        <f t="shared" si="91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4">
        <f t="shared" si="91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4">
        <f t="shared" si="91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4">
        <f t="shared" si="91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4">
        <f t="shared" si="91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4">
        <f t="shared" si="91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4">
        <f t="shared" si="91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4">
        <f t="shared" si="91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4">
        <f t="shared" si="91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(E1475/D1475)*100</f>
        <v>120.51600000000001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4">
        <f t="shared" si="95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4">
        <f t="shared" si="95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4">
        <f t="shared" si="95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4">
        <f t="shared" si="95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4">
        <f t="shared" si="95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4">
        <f t="shared" si="95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4">
        <f t="shared" si="95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4">
        <f t="shared" si="95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4">
        <f t="shared" si="95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4">
        <f t="shared" si="95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4">
        <f t="shared" si="95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4">
        <f t="shared" si="95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4">
        <f t="shared" si="95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4">
        <f t="shared" si="95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4">
        <f t="shared" si="95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4">
        <f t="shared" si="95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4">
        <f t="shared" si="95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4">
        <f t="shared" si="95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4">
        <f t="shared" si="95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4">
        <f t="shared" si="95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4">
        <f t="shared" si="95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4">
        <f t="shared" si="95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4">
        <f t="shared" si="95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4">
        <f t="shared" si="95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4">
        <f t="shared" si="95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4">
        <f t="shared" si="95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4">
        <f t="shared" si="95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4">
        <f t="shared" si="95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4">
        <f t="shared" si="95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4">
        <f t="shared" si="95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4">
        <f t="shared" si="95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4">
        <f t="shared" si="95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4">
        <f t="shared" si="95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4">
        <f t="shared" si="95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4">
        <f t="shared" si="95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4">
        <f t="shared" si="95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4">
        <f t="shared" si="95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4">
        <f t="shared" si="95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4">
        <f t="shared" si="95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4">
        <f t="shared" si="95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4">
        <f t="shared" si="95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4">
        <f t="shared" si="95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4">
        <f t="shared" si="95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4">
        <f t="shared" si="95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4">
        <f t="shared" si="95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4">
        <f t="shared" si="95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4">
        <f t="shared" si="95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4">
        <f t="shared" si="95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4">
        <f t="shared" si="95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4">
        <f t="shared" si="95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4">
        <f t="shared" si="95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4">
        <f t="shared" si="95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4">
        <f t="shared" si="95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4">
        <f t="shared" si="95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4">
        <f t="shared" si="95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4">
        <f t="shared" si="95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4">
        <f t="shared" si="95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4">
        <f t="shared" si="95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4">
        <f t="shared" si="95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4">
        <f t="shared" si="95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4">
        <f t="shared" si="95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4">
        <f t="shared" si="95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4">
        <f t="shared" si="95"/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(E1539/D1539)*100</f>
        <v>179.9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4">
        <f t="shared" si="99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4">
        <f t="shared" si="99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4">
        <f t="shared" si="99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4">
        <f t="shared" si="99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4">
        <f t="shared" si="99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4">
        <f t="shared" si="99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4">
        <f t="shared" si="99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4">
        <f t="shared" si="99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4">
        <f t="shared" si="99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4">
        <f t="shared" si="99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4">
        <f t="shared" si="99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4">
        <f t="shared" si="99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4">
        <f t="shared" si="99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4">
        <f t="shared" si="99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4">
        <f t="shared" si="99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4">
        <f t="shared" si="99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4">
        <f t="shared" si="99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4">
        <f t="shared" si="99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4">
        <f t="shared" si="99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4">
        <f t="shared" si="99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4">
        <f t="shared" si="99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4">
        <f t="shared" si="99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4">
        <f t="shared" si="99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4">
        <f t="shared" si="99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4">
        <f t="shared" si="99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4">
        <f t="shared" si="99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4">
        <f t="shared" si="99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4">
        <f t="shared" si="99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4">
        <f t="shared" si="99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4">
        <f t="shared" si="99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4">
        <f t="shared" si="99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4">
        <f t="shared" si="99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4">
        <f t="shared" si="99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4">
        <f t="shared" si="99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4">
        <f t="shared" si="99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4">
        <f t="shared" si="99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4">
        <f t="shared" si="99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4">
        <f t="shared" si="99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4">
        <f t="shared" si="99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4">
        <f t="shared" si="99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4">
        <f t="shared" si="99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4">
        <f t="shared" si="99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4">
        <f t="shared" si="99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4">
        <f t="shared" si="99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4">
        <f t="shared" si="99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4">
        <f t="shared" si="99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4">
        <f t="shared" si="99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4">
        <f t="shared" si="99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4">
        <f t="shared" si="99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4">
        <f t="shared" si="99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4">
        <f t="shared" si="99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4">
        <f t="shared" si="99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4">
        <f t="shared" si="99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4">
        <f t="shared" si="99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4">
        <f t="shared" si="99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4">
        <f t="shared" si="99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4">
        <f t="shared" si="99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4">
        <f t="shared" si="99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4">
        <f t="shared" si="99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4">
        <f t="shared" si="99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4">
        <f t="shared" si="99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4">
        <f t="shared" si="99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4">
        <f t="shared" si="99"/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(E1603/D1603)*100</f>
        <v>108.2492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4">
        <f t="shared" si="10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4">
        <f t="shared" si="10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4">
        <f t="shared" si="10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4">
        <f t="shared" si="10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4">
        <f t="shared" si="10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4">
        <f t="shared" si="10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4">
        <f t="shared" si="10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4">
        <f t="shared" si="10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4">
        <f t="shared" si="103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4">
        <f t="shared" si="10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4">
        <f t="shared" si="10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4">
        <f t="shared" si="10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4">
        <f t="shared" si="10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4">
        <f t="shared" si="10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4">
        <f t="shared" si="10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4">
        <f t="shared" si="10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4">
        <f t="shared" si="10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4">
        <f t="shared" si="10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4">
        <f t="shared" si="10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4">
        <f t="shared" si="10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4">
        <f t="shared" si="10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4">
        <f t="shared" si="10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4">
        <f t="shared" si="10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4">
        <f t="shared" si="10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4">
        <f t="shared" si="10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4">
        <f t="shared" si="10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4">
        <f t="shared" si="10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4">
        <f t="shared" si="10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4">
        <f t="shared" si="10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4">
        <f t="shared" si="10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4">
        <f t="shared" si="10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4">
        <f t="shared" si="10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4">
        <f t="shared" si="10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4">
        <f t="shared" si="10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4">
        <f t="shared" si="10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4">
        <f t="shared" si="10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4">
        <f t="shared" si="10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4">
        <f t="shared" si="10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4">
        <f t="shared" si="10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4">
        <f t="shared" si="10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4">
        <f t="shared" si="10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4">
        <f t="shared" si="10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4">
        <f t="shared" si="10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4">
        <f t="shared" si="10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4">
        <f t="shared" si="10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4">
        <f t="shared" si="10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4">
        <f t="shared" si="10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4">
        <f t="shared" si="10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4">
        <f t="shared" si="10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4">
        <f t="shared" si="10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4">
        <f t="shared" si="10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4">
        <f t="shared" si="10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4">
        <f t="shared" si="10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4">
        <f t="shared" si="10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4">
        <f t="shared" si="10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4">
        <f t="shared" si="10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4">
        <f t="shared" si="10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4">
        <f t="shared" si="10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4">
        <f t="shared" si="10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4">
        <f t="shared" si="10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4">
        <f t="shared" si="10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4">
        <f t="shared" si="10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4">
        <f t="shared" si="103"/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(E1667/D1667)*100</f>
        <v>119.45714285714286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4">
        <f t="shared" si="107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4">
        <f t="shared" si="107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4">
        <f t="shared" si="107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4">
        <f t="shared" si="107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4">
        <f t="shared" si="107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4">
        <f t="shared" si="107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4">
        <f t="shared" si="107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4">
        <f t="shared" si="107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4">
        <f t="shared" si="107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4">
        <f t="shared" si="107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4">
        <f t="shared" si="107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4">
        <f t="shared" si="107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4">
        <f t="shared" si="107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4">
        <f t="shared" si="107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4">
        <f t="shared" si="107"/>
        <v>41832.757719907408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4">
        <f t="shared" si="107"/>
        <v>42823.083333333328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4">
        <f t="shared" si="107"/>
        <v>42839.171990740739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4">
        <f t="shared" si="107"/>
        <v>42832.781689814816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4">
        <f t="shared" si="107"/>
        <v>42811.773622685185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4">
        <f t="shared" si="107"/>
        <v>42818.208599537036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4">
        <f t="shared" si="107"/>
        <v>42852.802303240736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4">
        <f t="shared" si="107"/>
        <v>42835.84375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4">
        <f t="shared" si="107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4">
        <f t="shared" si="107"/>
        <v>42810.900810185187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4">
        <f t="shared" si="107"/>
        <v>42831.389374999999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4">
        <f t="shared" si="107"/>
        <v>42828.041666666672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4">
        <f t="shared" si="107"/>
        <v>42820.999305555553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4">
        <f t="shared" si="107"/>
        <v>42834.833333333328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4">
        <f t="shared" si="107"/>
        <v>42821.191666666666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4">
        <f t="shared" si="107"/>
        <v>42835.041666666672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4">
        <f t="shared" si="107"/>
        <v>42826.027905092589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4">
        <f t="shared" si="107"/>
        <v>42834.991296296299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4">
        <f t="shared" si="107"/>
        <v>42820.147916666669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4">
        <f t="shared" si="107"/>
        <v>42836.863946759258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4">
        <f t="shared" si="107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4">
        <f t="shared" si="107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4">
        <f t="shared" si="107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4">
        <f t="shared" si="107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4">
        <f t="shared" si="107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4">
        <f t="shared" si="107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4">
        <f t="shared" si="107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4">
        <f t="shared" si="107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4">
        <f t="shared" si="107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4">
        <f t="shared" si="107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4">
        <f t="shared" si="107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4">
        <f t="shared" si="107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4">
        <f t="shared" si="107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4">
        <f t="shared" si="107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4">
        <f t="shared" si="107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4">
        <f t="shared" si="107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4">
        <f t="shared" si="107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4">
        <f t="shared" si="107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4">
        <f t="shared" si="107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4">
        <f t="shared" si="107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4">
        <f t="shared" si="107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4">
        <f t="shared" si="107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4">
        <f t="shared" si="107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4">
        <f t="shared" si="107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4">
        <f t="shared" si="107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4">
        <f t="shared" si="107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4">
        <f t="shared" si="107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4">
        <f t="shared" si="107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4">
        <f t="shared" si="107"/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(E1731/D1731)*100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4">
        <f t="shared" si="111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4">
        <f t="shared" si="111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4">
        <f t="shared" si="111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4">
        <f t="shared" si="111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4">
        <f t="shared" si="111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4">
        <f t="shared" si="111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4">
        <f t="shared" si="111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4">
        <f t="shared" si="111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4">
        <f t="shared" si="111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4">
        <f t="shared" si="111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4">
        <f t="shared" si="111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4">
        <f t="shared" si="111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4">
        <f t="shared" si="111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4">
        <f t="shared" si="111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4">
        <f t="shared" si="111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4">
        <f t="shared" si="111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4">
        <f t="shared" si="111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4">
        <f t="shared" si="111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4">
        <f t="shared" si="111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4">
        <f t="shared" si="111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4">
        <f t="shared" si="111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4">
        <f t="shared" si="111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4">
        <f t="shared" si="111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4">
        <f t="shared" si="111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4">
        <f t="shared" si="111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4">
        <f t="shared" si="111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4">
        <f t="shared" si="111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4">
        <f t="shared" si="111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4">
        <f t="shared" si="111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4">
        <f t="shared" si="111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4">
        <f t="shared" si="111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4">
        <f t="shared" si="111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4">
        <f t="shared" si="111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4">
        <f t="shared" si="111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4">
        <f t="shared" si="111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4">
        <f t="shared" si="111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4">
        <f t="shared" si="111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4">
        <f t="shared" si="111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4">
        <f t="shared" si="111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4">
        <f t="shared" si="111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4">
        <f t="shared" si="111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4">
        <f t="shared" si="111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4">
        <f t="shared" si="111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4">
        <f t="shared" si="111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4">
        <f t="shared" si="111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4">
        <f t="shared" si="111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4">
        <f t="shared" si="111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4">
        <f t="shared" si="111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4">
        <f t="shared" si="111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4">
        <f t="shared" si="111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4">
        <f t="shared" si="111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4">
        <f t="shared" si="111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4">
        <f t="shared" si="111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4">
        <f t="shared" si="111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4">
        <f t="shared" si="111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4">
        <f t="shared" si="111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4">
        <f t="shared" si="111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4">
        <f t="shared" si="111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4">
        <f t="shared" si="111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4">
        <f t="shared" si="111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4">
        <f t="shared" si="111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4">
        <f t="shared" si="111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4">
        <f t="shared" si="111"/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(E1795/D1795)*100</f>
        <v>1.3333333333333335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4">
        <f t="shared" si="11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4">
        <f t="shared" si="11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4">
        <f t="shared" si="11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4">
        <f t="shared" si="11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4">
        <f t="shared" si="11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4">
        <f t="shared" si="11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4">
        <f t="shared" si="11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4">
        <f t="shared" si="11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4">
        <f t="shared" si="11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4">
        <f t="shared" si="11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4">
        <f t="shared" si="11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4">
        <f t="shared" si="11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4">
        <f t="shared" si="11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4">
        <f t="shared" si="11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4">
        <f t="shared" si="11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4">
        <f t="shared" si="11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4">
        <f t="shared" si="11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4">
        <f t="shared" si="11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4">
        <f t="shared" si="11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4">
        <f t="shared" si="11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4">
        <f t="shared" si="11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4">
        <f t="shared" si="11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4">
        <f t="shared" si="11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4">
        <f t="shared" si="11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4">
        <f t="shared" si="11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4">
        <f t="shared" si="11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4">
        <f t="shared" si="11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4">
        <f t="shared" si="11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4">
        <f t="shared" si="11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4">
        <f t="shared" si="115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4">
        <f t="shared" si="11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4">
        <f t="shared" si="115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4">
        <f t="shared" si="11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4">
        <f t="shared" si="11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4">
        <f t="shared" si="11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4">
        <f t="shared" si="11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4">
        <f t="shared" si="11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4">
        <f t="shared" si="11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4">
        <f t="shared" si="11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4">
        <f t="shared" si="11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4">
        <f t="shared" si="11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4">
        <f t="shared" si="115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4">
        <f t="shared" si="11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4">
        <f t="shared" si="11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4">
        <f t="shared" si="11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4">
        <f t="shared" si="11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4">
        <f t="shared" si="11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4">
        <f t="shared" si="11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4">
        <f t="shared" si="11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4">
        <f t="shared" si="11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4">
        <f t="shared" si="11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4">
        <f t="shared" si="11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4">
        <f t="shared" si="11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4">
        <f t="shared" si="11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4">
        <f t="shared" si="11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4">
        <f t="shared" si="11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4">
        <f t="shared" si="11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4">
        <f t="shared" si="11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4">
        <f t="shared" si="11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4">
        <f t="shared" si="11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4">
        <f t="shared" si="11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4">
        <f t="shared" si="11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4">
        <f t="shared" si="115"/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(E1859/D1859)*100</f>
        <v>100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4">
        <f t="shared" si="119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4">
        <f t="shared" si="119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4">
        <f t="shared" si="119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4">
        <f t="shared" si="119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4">
        <f t="shared" si="119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4">
        <f t="shared" si="119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4">
        <f t="shared" si="119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4">
        <f t="shared" si="119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4">
        <f t="shared" si="119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4">
        <f t="shared" si="119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4">
        <f t="shared" si="119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4">
        <f t="shared" si="119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4">
        <f t="shared" si="119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4">
        <f t="shared" si="119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4">
        <f t="shared" si="119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4">
        <f t="shared" si="119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4">
        <f t="shared" si="119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4">
        <f t="shared" si="119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4">
        <f t="shared" si="119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4">
        <f t="shared" si="119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4">
        <f t="shared" si="119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4">
        <f t="shared" si="119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4">
        <f t="shared" si="119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4">
        <f t="shared" si="119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4">
        <f t="shared" si="119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4">
        <f t="shared" si="119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4">
        <f t="shared" si="119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4">
        <f t="shared" si="119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4">
        <f t="shared" si="119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4">
        <f t="shared" si="119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4">
        <f t="shared" si="119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4">
        <f t="shared" si="119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4">
        <f t="shared" si="119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4">
        <f t="shared" si="119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4">
        <f t="shared" si="119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4">
        <f t="shared" si="119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4">
        <f t="shared" si="119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4">
        <f t="shared" si="119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4">
        <f t="shared" si="119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4">
        <f t="shared" si="119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4">
        <f t="shared" si="119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4">
        <f t="shared" si="119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4">
        <f t="shared" si="119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4">
        <f t="shared" si="119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4">
        <f t="shared" si="119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4">
        <f t="shared" si="119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4">
        <f t="shared" si="119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4">
        <f t="shared" si="119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4">
        <f t="shared" si="119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4">
        <f t="shared" si="119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4">
        <f t="shared" si="119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4">
        <f t="shared" si="119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4">
        <f t="shared" si="119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4">
        <f t="shared" si="119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4">
        <f t="shared" si="119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4">
        <f t="shared" si="119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4">
        <f t="shared" si="119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4">
        <f t="shared" si="119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4">
        <f t="shared" si="119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4">
        <f t="shared" si="119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4">
        <f t="shared" si="119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4">
        <f t="shared" si="119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4">
        <f t="shared" si="119"/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(E1923/D1923)*100</f>
        <v>136.80000000000001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4">
        <f t="shared" si="123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4">
        <f t="shared" si="123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4">
        <f t="shared" si="123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4">
        <f t="shared" si="123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4">
        <f t="shared" si="123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4">
        <f t="shared" si="123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4">
        <f t="shared" si="123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4">
        <f t="shared" si="123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4">
        <f t="shared" si="123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4">
        <f t="shared" si="123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4">
        <f t="shared" si="123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4">
        <f t="shared" si="123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4">
        <f t="shared" si="123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4">
        <f t="shared" si="123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4">
        <f t="shared" si="123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4">
        <f t="shared" si="123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4">
        <f t="shared" si="123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4">
        <f t="shared" si="123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4">
        <f t="shared" si="123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4">
        <f t="shared" si="123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4">
        <f t="shared" si="123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4">
        <f t="shared" si="123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4">
        <f t="shared" si="123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4">
        <f t="shared" si="123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4">
        <f t="shared" si="123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4">
        <f t="shared" si="123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4">
        <f t="shared" si="123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4">
        <f t="shared" si="123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4">
        <f t="shared" si="123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4">
        <f t="shared" si="123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4">
        <f t="shared" si="123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4">
        <f t="shared" si="123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4">
        <f t="shared" si="123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4">
        <f t="shared" si="123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4">
        <f t="shared" si="123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4">
        <f t="shared" si="123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4">
        <f t="shared" si="123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4">
        <f t="shared" si="123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4">
        <f t="shared" si="123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4">
        <f t="shared" si="123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4">
        <f t="shared" si="123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4">
        <f t="shared" si="123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4">
        <f t="shared" si="123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4">
        <f t="shared" si="123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4">
        <f t="shared" si="123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4">
        <f t="shared" si="123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4">
        <f t="shared" si="123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4">
        <f t="shared" si="123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4">
        <f t="shared" si="123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4">
        <f t="shared" si="123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4">
        <f t="shared" si="123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4">
        <f t="shared" si="123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4">
        <f t="shared" si="123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4">
        <f t="shared" si="123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4">
        <f t="shared" si="123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4">
        <f t="shared" si="123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4">
        <f t="shared" si="123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4">
        <f t="shared" si="123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4">
        <f t="shared" si="123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4">
        <f t="shared" si="123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4">
        <f t="shared" si="123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4">
        <f t="shared" si="123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4">
        <f t="shared" si="123"/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(E1987/D1987)*100</f>
        <v>3.1875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4">
        <f t="shared" si="127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4">
        <f t="shared" si="127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4">
        <f t="shared" si="127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4">
        <f t="shared" si="127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4">
        <f t="shared" si="127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4">
        <f t="shared" si="127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4">
        <f t="shared" si="127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4">
        <f t="shared" si="127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4">
        <f t="shared" si="127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4">
        <f t="shared" si="127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4">
        <f t="shared" si="127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4">
        <f t="shared" si="127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4">
        <f t="shared" si="127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4">
        <f t="shared" si="127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4">
        <f t="shared" si="127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4">
        <f t="shared" si="127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4">
        <f t="shared" si="127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4">
        <f t="shared" si="127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4">
        <f t="shared" si="127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4">
        <f t="shared" si="127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4">
        <f t="shared" si="127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4">
        <f t="shared" si="127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4">
        <f t="shared" si="127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4">
        <f t="shared" si="127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4">
        <f t="shared" si="127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4">
        <f t="shared" si="127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4">
        <f t="shared" si="127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4">
        <f t="shared" si="127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4">
        <f t="shared" si="127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4">
        <f t="shared" si="127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4">
        <f t="shared" si="127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4">
        <f t="shared" si="127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4">
        <f t="shared" si="127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4">
        <f t="shared" si="127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4">
        <f t="shared" si="127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4">
        <f t="shared" si="127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4">
        <f t="shared" si="127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4">
        <f t="shared" si="127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4">
        <f t="shared" si="127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4">
        <f t="shared" si="127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4">
        <f t="shared" si="127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4">
        <f t="shared" si="127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4">
        <f t="shared" si="127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4">
        <f t="shared" si="127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4">
        <f t="shared" si="127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4">
        <f t="shared" si="127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4">
        <f t="shared" si="127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4">
        <f t="shared" si="127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4">
        <f t="shared" si="127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4">
        <f t="shared" si="127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4">
        <f t="shared" si="127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4">
        <f t="shared" si="127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4">
        <f t="shared" si="127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4">
        <f t="shared" si="127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4">
        <f t="shared" si="127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4">
        <f t="shared" si="127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4">
        <f t="shared" si="127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4">
        <f t="shared" si="127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4">
        <f t="shared" si="127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4">
        <f t="shared" si="127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4">
        <f t="shared" si="127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4">
        <f t="shared" si="127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4">
        <f t="shared" si="127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(E2051/D2051)*100</f>
        <v>120.19070000000001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4">
        <f t="shared" si="131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4">
        <f t="shared" si="131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4">
        <f t="shared" si="131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4">
        <f t="shared" si="131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4">
        <f t="shared" si="131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4">
        <f t="shared" si="131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4">
        <f t="shared" si="131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4">
        <f t="shared" si="131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4">
        <f t="shared" si="131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4">
        <f t="shared" si="131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4">
        <f t="shared" si="131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4">
        <f t="shared" si="131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4">
        <f t="shared" si="131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4">
        <f t="shared" si="131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4">
        <f t="shared" si="131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4">
        <f t="shared" si="131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4">
        <f t="shared" si="131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4">
        <f t="shared" si="131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4">
        <f t="shared" si="131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4">
        <f t="shared" si="131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4">
        <f t="shared" si="131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4">
        <f t="shared" si="131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4">
        <f t="shared" si="131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4">
        <f t="shared" si="131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4">
        <f t="shared" si="131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4">
        <f t="shared" si="131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4">
        <f t="shared" si="131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4">
        <f t="shared" si="131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4">
        <f t="shared" si="131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4">
        <f t="shared" si="131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4">
        <f t="shared" si="131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4">
        <f t="shared" si="131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4">
        <f t="shared" si="131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4">
        <f t="shared" si="131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4">
        <f t="shared" si="131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4">
        <f t="shared" si="131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4">
        <f t="shared" si="131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4">
        <f t="shared" si="131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4">
        <f t="shared" si="131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4">
        <f t="shared" si="131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4">
        <f t="shared" si="131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4">
        <f t="shared" si="131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4">
        <f t="shared" si="131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4">
        <f t="shared" si="131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4">
        <f t="shared" si="131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4">
        <f t="shared" si="131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4">
        <f t="shared" si="131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4">
        <f t="shared" si="131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4">
        <f t="shared" si="131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4">
        <f t="shared" si="131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4">
        <f t="shared" si="131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4">
        <f t="shared" si="131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4">
        <f t="shared" si="131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4">
        <f t="shared" si="131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4">
        <f t="shared" si="131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4">
        <f t="shared" si="131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4">
        <f t="shared" si="131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4">
        <f t="shared" si="131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4">
        <f t="shared" si="131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4">
        <f t="shared" si="131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4">
        <f t="shared" si="131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4">
        <f t="shared" si="131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4">
        <f t="shared" si="131"/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(E2115/D2115)*100</f>
        <v>104.85714285714285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4">
        <f t="shared" si="135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4">
        <f t="shared" si="135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4">
        <f t="shared" si="135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4">
        <f t="shared" si="135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4">
        <f t="shared" si="135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4">
        <f t="shared" si="135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4">
        <f t="shared" si="135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4">
        <f t="shared" si="135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4">
        <f t="shared" si="135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4">
        <f t="shared" si="135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4">
        <f t="shared" si="135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4">
        <f t="shared" si="135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4">
        <f t="shared" si="135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4">
        <f t="shared" si="135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4">
        <f t="shared" si="135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4">
        <f t="shared" si="135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4">
        <f t="shared" si="135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4">
        <f t="shared" si="135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4">
        <f t="shared" si="135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4">
        <f t="shared" si="135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4">
        <f t="shared" si="135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4">
        <f t="shared" si="135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4">
        <f t="shared" si="135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4">
        <f t="shared" si="135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4">
        <f t="shared" si="135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4">
        <f t="shared" si="135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4">
        <f t="shared" si="135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4">
        <f t="shared" si="135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4">
        <f t="shared" si="135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4">
        <f t="shared" si="135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4">
        <f t="shared" si="135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4">
        <f t="shared" si="135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4">
        <f t="shared" si="135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4">
        <f t="shared" si="135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4">
        <f t="shared" si="135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4">
        <f t="shared" si="135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4">
        <f t="shared" si="135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4">
        <f t="shared" si="135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4">
        <f t="shared" si="135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4">
        <f t="shared" si="135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4">
        <f t="shared" si="135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4">
        <f t="shared" si="135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4">
        <f t="shared" si="135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4">
        <f t="shared" si="135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4">
        <f t="shared" si="135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4">
        <f t="shared" si="135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4">
        <f t="shared" si="135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4">
        <f t="shared" si="135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4">
        <f t="shared" si="135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4">
        <f t="shared" si="135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4">
        <f t="shared" si="135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4">
        <f t="shared" si="135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4">
        <f t="shared" si="135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4">
        <f t="shared" si="135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4">
        <f t="shared" si="135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4">
        <f t="shared" si="135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4">
        <f t="shared" si="135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4">
        <f t="shared" si="135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4">
        <f t="shared" si="135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4">
        <f t="shared" si="135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4">
        <f t="shared" si="135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4">
        <f t="shared" si="135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4">
        <f t="shared" si="135"/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(E2179/D2179)*100</f>
        <v>100.12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4">
        <f t="shared" si="139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4">
        <f t="shared" si="139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4">
        <f t="shared" si="139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4">
        <f t="shared" si="139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4">
        <f t="shared" si="139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4">
        <f t="shared" si="139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4">
        <f t="shared" si="139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4">
        <f t="shared" si="139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4">
        <f t="shared" si="139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4">
        <f t="shared" si="139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4">
        <f t="shared" si="139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4">
        <f t="shared" si="139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4">
        <f t="shared" si="139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4">
        <f t="shared" si="139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4">
        <f t="shared" si="139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4">
        <f t="shared" si="139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4">
        <f t="shared" si="139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4">
        <f t="shared" si="139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4">
        <f t="shared" si="139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4">
        <f t="shared" si="139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4">
        <f t="shared" si="139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4">
        <f t="shared" si="139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4">
        <f t="shared" si="139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4">
        <f t="shared" si="139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4">
        <f t="shared" si="139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4">
        <f t="shared" si="139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4">
        <f t="shared" si="139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4">
        <f t="shared" si="139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4">
        <f t="shared" si="139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4">
        <f t="shared" si="139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4">
        <f t="shared" si="139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4">
        <f t="shared" si="139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4">
        <f t="shared" si="139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4">
        <f t="shared" si="139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4">
        <f t="shared" si="139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4">
        <f t="shared" si="139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4">
        <f t="shared" si="139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4">
        <f t="shared" si="139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4">
        <f t="shared" si="139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4">
        <f t="shared" si="139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4">
        <f t="shared" si="139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4">
        <f t="shared" si="139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4">
        <f t="shared" si="139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4">
        <f t="shared" si="139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4">
        <f t="shared" si="139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4">
        <f t="shared" si="139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4">
        <f t="shared" si="139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4">
        <f t="shared" si="139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4">
        <f t="shared" si="139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4">
        <f t="shared" si="139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4">
        <f t="shared" si="139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4">
        <f t="shared" si="139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4">
        <f t="shared" si="139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4">
        <f t="shared" si="139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4">
        <f t="shared" si="139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4">
        <f t="shared" si="139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4">
        <f t="shared" si="139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4">
        <f t="shared" si="139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4">
        <f t="shared" si="139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4">
        <f t="shared" si="139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4">
        <f t="shared" si="139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4">
        <f t="shared" si="139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4">
        <f t="shared" si="139"/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(E2243/D2243)*100</f>
        <v>806.4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4">
        <f t="shared" si="143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4">
        <f t="shared" si="143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4">
        <f t="shared" si="143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4">
        <f t="shared" si="143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4">
        <f t="shared" si="143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4">
        <f t="shared" si="143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4">
        <f t="shared" si="143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4">
        <f t="shared" si="143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4">
        <f t="shared" si="143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4">
        <f t="shared" si="143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4">
        <f t="shared" si="143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4">
        <f t="shared" si="143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4">
        <f t="shared" si="143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4">
        <f t="shared" si="143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4">
        <f t="shared" si="143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4">
        <f t="shared" si="143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4">
        <f t="shared" si="143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4">
        <f t="shared" si="143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4">
        <f t="shared" si="143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4">
        <f t="shared" si="143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4">
        <f t="shared" si="143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4">
        <f t="shared" si="143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4">
        <f t="shared" si="143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4">
        <f t="shared" si="143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4">
        <f t="shared" si="143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4">
        <f t="shared" si="143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4">
        <f t="shared" si="143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4">
        <f t="shared" si="143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4">
        <f t="shared" si="143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4">
        <f t="shared" si="143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4">
        <f t="shared" si="143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4">
        <f t="shared" si="143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4">
        <f t="shared" si="143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4">
        <f t="shared" si="143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4">
        <f t="shared" si="143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4">
        <f t="shared" si="143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4">
        <f t="shared" si="143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4">
        <f t="shared" si="143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4">
        <f t="shared" si="143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4">
        <f t="shared" si="143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4">
        <f t="shared" si="143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4">
        <f t="shared" si="143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4">
        <f t="shared" si="143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4">
        <f t="shared" si="143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4">
        <f t="shared" si="143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4">
        <f t="shared" si="143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4">
        <f t="shared" si="143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4">
        <f t="shared" si="143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4">
        <f t="shared" si="143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4">
        <f t="shared" si="143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4">
        <f t="shared" si="143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4">
        <f t="shared" si="143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4">
        <f t="shared" si="143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4">
        <f t="shared" si="143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4">
        <f t="shared" si="143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4">
        <f t="shared" si="143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4">
        <f t="shared" si="143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4">
        <f t="shared" si="143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4">
        <f t="shared" si="143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4">
        <f t="shared" si="143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4">
        <f t="shared" si="143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4">
        <f t="shared" si="143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4">
        <f t="shared" si="143"/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(E2307/D2307)*100</f>
        <v>101.22777777777779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4">
        <f t="shared" si="147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4">
        <f t="shared" si="147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4">
        <f t="shared" si="147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4">
        <f t="shared" si="147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4">
        <f t="shared" si="147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4">
        <f t="shared" si="147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4">
        <f t="shared" si="147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4">
        <f t="shared" si="147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4">
        <f t="shared" si="147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4">
        <f t="shared" si="147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4">
        <f t="shared" si="147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4">
        <f t="shared" si="147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4">
        <f t="shared" si="147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4">
        <f t="shared" si="147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4">
        <f t="shared" si="147"/>
        <v>41731.775462962964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4">
        <f t="shared" si="147"/>
        <v>42829.21876157407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4">
        <f t="shared" si="147"/>
        <v>42834.853807870371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4">
        <f t="shared" si="147"/>
        <v>42814.755173611105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4">
        <f t="shared" si="147"/>
        <v>42820.843576388885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4">
        <f t="shared" si="147"/>
        <v>42823.980682870373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4">
        <f t="shared" si="147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4">
        <f t="shared" si="147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4">
        <f t="shared" si="147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4">
        <f t="shared" si="147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4">
        <f t="shared" si="147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4">
        <f t="shared" si="147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4">
        <f t="shared" si="147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4">
        <f t="shared" si="147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4">
        <f t="shared" si="147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4">
        <f t="shared" si="147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4">
        <f t="shared" si="147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4">
        <f t="shared" si="147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4">
        <f t="shared" si="147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4">
        <f t="shared" si="147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4">
        <f t="shared" si="147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4">
        <f t="shared" si="147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4">
        <f t="shared" si="147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4">
        <f t="shared" si="147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4">
        <f t="shared" si="147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4">
        <f t="shared" si="147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4">
        <f t="shared" si="147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4">
        <f t="shared" si="147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4">
        <f t="shared" si="147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4">
        <f t="shared" si="147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4">
        <f t="shared" si="147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4">
        <f t="shared" si="147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4">
        <f t="shared" si="147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4">
        <f t="shared" si="147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4">
        <f t="shared" si="147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4">
        <f t="shared" si="147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4">
        <f t="shared" si="147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4">
        <f t="shared" si="147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4">
        <f t="shared" si="147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4">
        <f t="shared" si="147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4">
        <f t="shared" si="147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4">
        <f t="shared" si="147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4">
        <f t="shared" si="147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4">
        <f t="shared" si="147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4">
        <f t="shared" si="147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4">
        <f t="shared" si="147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4">
        <f t="shared" si="147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4">
        <f t="shared" si="147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4">
        <f t="shared" si="147"/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(E2371/D2371)*100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4">
        <f t="shared" si="151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4">
        <f t="shared" si="151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4">
        <f t="shared" si="151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4">
        <f t="shared" si="151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4">
        <f t="shared" si="151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4">
        <f t="shared" si="151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4">
        <f t="shared" si="151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4">
        <f t="shared" si="151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4">
        <f t="shared" si="151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4">
        <f t="shared" si="151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4">
        <f t="shared" si="151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4">
        <f t="shared" si="151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4">
        <f t="shared" si="151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4">
        <f t="shared" si="151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4">
        <f t="shared" si="151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4">
        <f t="shared" si="151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4">
        <f t="shared" si="151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4">
        <f t="shared" si="151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4">
        <f t="shared" si="151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4">
        <f t="shared" si="151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4">
        <f t="shared" si="151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4">
        <f t="shared" si="151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4">
        <f t="shared" si="151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4">
        <f t="shared" si="151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4">
        <f t="shared" si="151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4">
        <f t="shared" si="151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4">
        <f t="shared" si="151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4">
        <f t="shared" si="151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4">
        <f t="shared" si="151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4">
        <f t="shared" si="151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4">
        <f t="shared" si="151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4">
        <f t="shared" si="151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4">
        <f t="shared" si="151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4">
        <f t="shared" si="151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4">
        <f t="shared" si="151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4">
        <f t="shared" si="151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4">
        <f t="shared" si="151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4">
        <f t="shared" si="151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4">
        <f t="shared" si="151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4">
        <f t="shared" si="151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4">
        <f t="shared" si="151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4">
        <f t="shared" si="151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4">
        <f t="shared" si="151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4">
        <f t="shared" si="151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4">
        <f t="shared" si="151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4">
        <f t="shared" si="151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4">
        <f t="shared" si="151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4">
        <f t="shared" si="151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4">
        <f t="shared" si="151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4">
        <f t="shared" si="151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4">
        <f t="shared" si="151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4">
        <f t="shared" si="151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4">
        <f t="shared" si="151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4">
        <f t="shared" si="151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4">
        <f t="shared" si="151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4">
        <f t="shared" si="151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4">
        <f t="shared" si="151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4">
        <f t="shared" si="151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4">
        <f t="shared" si="151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4">
        <f t="shared" si="151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4">
        <f t="shared" si="151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4">
        <f t="shared" si="151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4">
        <f t="shared" si="151"/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(E2435/D2435)*100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4">
        <f t="shared" si="155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4">
        <f t="shared" si="155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4">
        <f t="shared" si="155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4">
        <f t="shared" si="155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4">
        <f t="shared" si="155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4">
        <f t="shared" si="155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4">
        <f t="shared" si="155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4">
        <f t="shared" si="155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4">
        <f t="shared" si="155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4">
        <f t="shared" si="155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4">
        <f t="shared" si="155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4">
        <f t="shared" si="155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4">
        <f t="shared" si="155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4">
        <f t="shared" si="155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4">
        <f t="shared" si="155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4">
        <f t="shared" si="155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4">
        <f t="shared" si="155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4">
        <f t="shared" si="155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4">
        <f t="shared" si="155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4">
        <f t="shared" si="155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4">
        <f t="shared" si="155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4">
        <f t="shared" si="155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4">
        <f t="shared" si="155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4">
        <f t="shared" si="155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4">
        <f t="shared" si="155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4">
        <f t="shared" si="155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4">
        <f t="shared" si="155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4">
        <f t="shared" si="155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4">
        <f t="shared" si="155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4">
        <f t="shared" si="155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4">
        <f t="shared" si="155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4">
        <f t="shared" si="155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4">
        <f t="shared" si="155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4">
        <f t="shared" si="155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4">
        <f t="shared" si="155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4">
        <f t="shared" si="155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4">
        <f t="shared" si="155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4">
        <f t="shared" si="155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4">
        <f t="shared" si="155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4">
        <f t="shared" si="155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4">
        <f t="shared" si="155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4">
        <f t="shared" si="155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4">
        <f t="shared" si="155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4">
        <f t="shared" si="155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4">
        <f t="shared" si="155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4">
        <f t="shared" si="155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4">
        <f t="shared" si="155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4">
        <f t="shared" si="155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4">
        <f t="shared" si="155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4">
        <f t="shared" si="155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4">
        <f t="shared" si="155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4">
        <f t="shared" si="155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4">
        <f t="shared" si="155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4">
        <f t="shared" si="155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4">
        <f t="shared" si="155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4">
        <f t="shared" si="155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4">
        <f t="shared" si="155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4">
        <f t="shared" si="155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4">
        <f t="shared" si="155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4">
        <f t="shared" si="155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4">
        <f t="shared" si="155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4">
        <f t="shared" si="155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4">
        <f t="shared" si="155"/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(E2499/D2499)*100</f>
        <v>112.7715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4">
        <f t="shared" si="159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4">
        <f t="shared" si="159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4">
        <f t="shared" si="159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4">
        <f t="shared" si="159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4">
        <f t="shared" si="159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4">
        <f t="shared" si="159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4">
        <f t="shared" si="159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4">
        <f t="shared" si="159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4">
        <f t="shared" si="159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4">
        <f t="shared" si="159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4">
        <f t="shared" si="159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4">
        <f t="shared" si="159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4">
        <f t="shared" si="159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4">
        <f t="shared" si="159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4">
        <f t="shared" si="159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4">
        <f t="shared" si="159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4">
        <f t="shared" si="159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4">
        <f t="shared" si="159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4">
        <f t="shared" si="159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4">
        <f t="shared" si="159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4">
        <f t="shared" si="159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4">
        <f t="shared" si="159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4">
        <f t="shared" si="159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4">
        <f t="shared" si="159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4">
        <f t="shared" si="159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4">
        <f t="shared" si="159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4">
        <f t="shared" si="159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4">
        <f t="shared" si="159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4">
        <f t="shared" si="159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4">
        <f t="shared" si="159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4">
        <f t="shared" si="159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4">
        <f t="shared" si="159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4">
        <f t="shared" si="159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4">
        <f t="shared" si="159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4">
        <f t="shared" si="159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4">
        <f t="shared" si="159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4">
        <f t="shared" si="159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4">
        <f t="shared" si="159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4">
        <f t="shared" si="159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4">
        <f t="shared" si="159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4">
        <f t="shared" si="159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4">
        <f t="shared" si="159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4">
        <f t="shared" si="159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4">
        <f t="shared" si="159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4">
        <f t="shared" si="159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4">
        <f t="shared" si="159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4">
        <f t="shared" si="159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4">
        <f t="shared" si="159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4">
        <f t="shared" si="159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4">
        <f t="shared" si="159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4">
        <f t="shared" si="159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4">
        <f t="shared" si="159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4">
        <f t="shared" si="159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4">
        <f t="shared" si="159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4">
        <f t="shared" si="159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4">
        <f t="shared" si="159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4">
        <f t="shared" si="159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4">
        <f t="shared" si="159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4">
        <f t="shared" si="159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4">
        <f t="shared" si="159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4">
        <f t="shared" si="159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4">
        <f t="shared" si="159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4">
        <f t="shared" si="159"/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(E2563/D2563)*100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4">
        <f t="shared" si="163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4">
        <f t="shared" si="163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4">
        <f t="shared" si="163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4">
        <f t="shared" si="163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4">
        <f t="shared" si="163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4">
        <f t="shared" si="163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4">
        <f t="shared" si="163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4">
        <f t="shared" si="163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4">
        <f t="shared" si="163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4">
        <f t="shared" si="163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4">
        <f t="shared" si="163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4">
        <f t="shared" si="163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4">
        <f t="shared" si="163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4">
        <f t="shared" si="163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4">
        <f t="shared" si="163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4">
        <f t="shared" si="163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4">
        <f t="shared" si="163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4">
        <f t="shared" si="163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4">
        <f t="shared" si="163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4">
        <f t="shared" si="163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4">
        <f t="shared" si="163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4">
        <f t="shared" si="163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4">
        <f t="shared" si="163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4">
        <f t="shared" si="163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4">
        <f t="shared" si="163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4">
        <f t="shared" si="163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4">
        <f t="shared" si="163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4">
        <f t="shared" si="163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4">
        <f t="shared" si="163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4">
        <f t="shared" si="163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4">
        <f t="shared" si="163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4">
        <f t="shared" si="163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4">
        <f t="shared" si="163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4">
        <f t="shared" si="163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4">
        <f t="shared" si="163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4">
        <f t="shared" si="163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4">
        <f t="shared" si="163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4">
        <f t="shared" si="163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4">
        <f t="shared" si="163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4">
        <f t="shared" si="163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4">
        <f t="shared" si="163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4">
        <f t="shared" si="163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4">
        <f t="shared" si="163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4">
        <f t="shared" si="163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4">
        <f t="shared" si="163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4">
        <f t="shared" si="163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4">
        <f t="shared" si="163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4">
        <f t="shared" si="163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4">
        <f t="shared" si="163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4">
        <f t="shared" si="163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4">
        <f t="shared" si="163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4">
        <f t="shared" si="163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4">
        <f t="shared" si="163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4">
        <f t="shared" si="163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4">
        <f t="shared" si="163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4">
        <f t="shared" si="163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4">
        <f t="shared" si="163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4">
        <f t="shared" si="163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4">
        <f t="shared" si="163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4">
        <f t="shared" si="163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4">
        <f t="shared" si="163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4">
        <f t="shared" si="163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4">
        <f t="shared" si="163"/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(E2627/D2627)*100</f>
        <v>956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4">
        <f t="shared" si="167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4">
        <f t="shared" si="167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4">
        <f t="shared" si="167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4">
        <f t="shared" si="167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4">
        <f t="shared" si="167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4">
        <f t="shared" si="167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4">
        <f t="shared" si="167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4">
        <f t="shared" si="167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4">
        <f t="shared" si="167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4">
        <f t="shared" si="167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4">
        <f t="shared" si="167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4">
        <f t="shared" si="167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4">
        <f t="shared" si="167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4">
        <f t="shared" si="167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4">
        <f t="shared" si="167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4">
        <f t="shared" si="167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4">
        <f t="shared" si="167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4">
        <f t="shared" si="167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4">
        <f t="shared" si="167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4">
        <f t="shared" si="167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4">
        <f t="shared" si="167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4">
        <f t="shared" si="167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4">
        <f t="shared" si="167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4">
        <f t="shared" si="167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4">
        <f t="shared" si="167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4">
        <f t="shared" si="167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4">
        <f t="shared" si="167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4">
        <f t="shared" si="167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4">
        <f t="shared" si="167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4">
        <f t="shared" si="167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4">
        <f t="shared" si="167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4">
        <f t="shared" si="167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4">
        <f t="shared" si="167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4">
        <f t="shared" si="167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4">
        <f t="shared" si="167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4">
        <f t="shared" si="167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4">
        <f t="shared" si="167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4">
        <f t="shared" si="167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4">
        <f t="shared" si="167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4">
        <f t="shared" si="167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4">
        <f t="shared" si="167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4">
        <f t="shared" si="167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4">
        <f t="shared" si="167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4">
        <f t="shared" si="167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4">
        <f t="shared" si="167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4">
        <f t="shared" si="167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4">
        <f t="shared" si="167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4">
        <f t="shared" si="167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4">
        <f t="shared" si="167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4">
        <f t="shared" si="167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4">
        <f t="shared" si="167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4">
        <f t="shared" si="167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4">
        <f t="shared" si="167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4">
        <f t="shared" si="167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4">
        <f t="shared" si="167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4">
        <f t="shared" si="167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4">
        <f t="shared" si="167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4">
        <f t="shared" si="167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4">
        <f t="shared" si="167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4">
        <f t="shared" si="167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4">
        <f t="shared" si="167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4">
        <f t="shared" si="167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4">
        <f t="shared" si="167"/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(E2691/D2691)*100</f>
        <v>2.8571428571428571E-3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4">
        <f t="shared" si="171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4">
        <f t="shared" si="171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4">
        <f t="shared" si="171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4">
        <f t="shared" si="171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4">
        <f t="shared" si="171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4">
        <f t="shared" si="171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4">
        <f t="shared" si="171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4">
        <f t="shared" si="171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4">
        <f t="shared" si="171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4">
        <f t="shared" si="171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4">
        <f t="shared" si="171"/>
        <v>41900.87467592593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4">
        <f t="shared" si="171"/>
        <v>42832.733032407406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4">
        <f t="shared" si="171"/>
        <v>42830.760150462964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4">
        <f t="shared" si="171"/>
        <v>42816.648495370369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4">
        <f t="shared" si="171"/>
        <v>42830.820763888885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4">
        <f t="shared" si="171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4">
        <f t="shared" si="171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4">
        <f t="shared" si="171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4">
        <f t="shared" si="171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4">
        <f t="shared" si="171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4">
        <f t="shared" si="171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4">
        <f t="shared" si="171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4">
        <f t="shared" si="171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4">
        <f t="shared" si="171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4">
        <f t="shared" si="171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4">
        <f t="shared" si="171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4">
        <f t="shared" si="171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4">
        <f t="shared" si="171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4">
        <f t="shared" si="171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4">
        <f t="shared" si="171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4">
        <f t="shared" si="171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4">
        <f t="shared" si="171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4">
        <f t="shared" si="171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4">
        <f t="shared" si="171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4">
        <f t="shared" si="171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4">
        <f t="shared" si="171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4">
        <f t="shared" si="171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4">
        <f t="shared" si="171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4">
        <f t="shared" si="171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4">
        <f t="shared" si="171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4">
        <f t="shared" si="171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4">
        <f t="shared" si="171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4">
        <f t="shared" si="171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4">
        <f t="shared" si="171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4">
        <f t="shared" si="171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4">
        <f t="shared" si="171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4">
        <f t="shared" si="171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4">
        <f t="shared" si="171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4">
        <f t="shared" si="171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4">
        <f t="shared" si="171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4">
        <f t="shared" si="171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4">
        <f t="shared" si="171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4">
        <f t="shared" si="171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4">
        <f t="shared" si="171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4">
        <f t="shared" si="171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4">
        <f t="shared" si="171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4">
        <f t="shared" si="171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4">
        <f t="shared" si="171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4">
        <f t="shared" si="171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4">
        <f t="shared" si="171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4">
        <f t="shared" si="171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4">
        <f t="shared" si="171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4">
        <f t="shared" si="171"/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(E2755/D2755)*100</f>
        <v>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4">
        <f t="shared" si="175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4">
        <f t="shared" si="175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4">
        <f t="shared" si="175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4">
        <f t="shared" si="175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4">
        <f t="shared" si="175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4">
        <f t="shared" si="175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4">
        <f t="shared" si="175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4">
        <f t="shared" si="175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4">
        <f t="shared" si="175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4">
        <f t="shared" si="175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4">
        <f t="shared" si="175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4">
        <f t="shared" si="175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4">
        <f t="shared" si="175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4">
        <f t="shared" si="175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4">
        <f t="shared" si="175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4">
        <f t="shared" si="175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4">
        <f t="shared" si="175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4">
        <f t="shared" si="175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4">
        <f t="shared" si="175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4">
        <f t="shared" si="175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4">
        <f t="shared" si="175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4">
        <f t="shared" si="175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4">
        <f t="shared" si="175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4">
        <f t="shared" si="175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4">
        <f t="shared" si="175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4">
        <f t="shared" si="175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4">
        <f t="shared" si="175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4">
        <f t="shared" si="175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4">
        <f t="shared" si="175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4">
        <f t="shared" si="175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4">
        <f t="shared" si="175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4">
        <f t="shared" si="175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4">
        <f t="shared" si="175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4">
        <f t="shared" si="175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4">
        <f t="shared" si="175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4">
        <f t="shared" si="175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4">
        <f t="shared" si="175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4">
        <f t="shared" si="175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4">
        <f t="shared" si="175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4">
        <f t="shared" si="175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4">
        <f t="shared" si="175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4">
        <f t="shared" si="175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4">
        <f t="shared" si="175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4">
        <f t="shared" si="175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4">
        <f t="shared" si="175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4">
        <f t="shared" si="175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4">
        <f t="shared" si="175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4">
        <f t="shared" si="175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4">
        <f t="shared" si="175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4">
        <f t="shared" si="175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4">
        <f t="shared" si="175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4">
        <f t="shared" si="175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4">
        <f t="shared" si="175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4">
        <f t="shared" si="175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4">
        <f t="shared" si="175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4">
        <f t="shared" si="175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4">
        <f t="shared" si="175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4">
        <f t="shared" si="175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4">
        <f t="shared" si="175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4">
        <f t="shared" si="175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4">
        <f t="shared" si="175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4">
        <f t="shared" si="175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4">
        <f t="shared" si="175"/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(E2819/D2819)*100</f>
        <v>130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4">
        <f t="shared" si="179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4">
        <f t="shared" si="179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4">
        <f t="shared" si="179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4">
        <f t="shared" si="179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4">
        <f t="shared" si="179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4">
        <f t="shared" si="179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4">
        <f t="shared" si="179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4">
        <f t="shared" si="179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4">
        <f t="shared" si="179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4">
        <f t="shared" si="179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4">
        <f t="shared" si="179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4">
        <f t="shared" si="179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4">
        <f t="shared" si="179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4">
        <f t="shared" si="179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4">
        <f t="shared" si="179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4">
        <f t="shared" si="179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4">
        <f t="shared" si="179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4">
        <f t="shared" si="179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4">
        <f t="shared" si="179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4">
        <f t="shared" si="179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4">
        <f t="shared" si="179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4">
        <f t="shared" si="179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4">
        <f t="shared" si="179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4">
        <f t="shared" si="179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4">
        <f t="shared" si="179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4">
        <f t="shared" si="179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4">
        <f t="shared" si="179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4">
        <f t="shared" si="179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4">
        <f t="shared" si="179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4">
        <f t="shared" si="179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4">
        <f t="shared" si="179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4">
        <f t="shared" si="179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4">
        <f t="shared" si="179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4">
        <f t="shared" si="179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4">
        <f t="shared" si="179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4">
        <f t="shared" si="179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4">
        <f t="shared" si="179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4">
        <f t="shared" si="179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4">
        <f t="shared" si="179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4">
        <f t="shared" si="179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4">
        <f t="shared" si="179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4">
        <f t="shared" si="179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4">
        <f t="shared" si="179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4">
        <f t="shared" si="179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4">
        <f t="shared" si="179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4">
        <f t="shared" si="179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4">
        <f t="shared" si="179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4">
        <f t="shared" si="179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4">
        <f t="shared" si="179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4">
        <f t="shared" si="179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4">
        <f t="shared" si="179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4">
        <f t="shared" si="179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4">
        <f t="shared" si="179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4">
        <f t="shared" si="179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4">
        <f t="shared" si="179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4">
        <f t="shared" si="179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4">
        <f t="shared" si="179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4">
        <f t="shared" si="179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4">
        <f t="shared" si="179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4">
        <f t="shared" si="179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4">
        <f t="shared" si="179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4">
        <f t="shared" si="179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4">
        <f t="shared" si="179"/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(E2883/D2883)*100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4">
        <f t="shared" si="183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4">
        <f t="shared" si="183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4">
        <f t="shared" si="183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4">
        <f t="shared" si="183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4">
        <f t="shared" si="183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4">
        <f t="shared" si="183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4">
        <f t="shared" si="183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4">
        <f t="shared" si="183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4">
        <f t="shared" si="183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4">
        <f t="shared" si="183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4">
        <f t="shared" si="183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4">
        <f t="shared" si="183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4">
        <f t="shared" si="183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4">
        <f t="shared" si="183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4">
        <f t="shared" si="183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4">
        <f t="shared" si="183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4">
        <f t="shared" si="183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4">
        <f t="shared" si="183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4">
        <f t="shared" si="183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4">
        <f t="shared" si="183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4">
        <f t="shared" si="183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4">
        <f t="shared" si="183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4">
        <f t="shared" si="183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4">
        <f t="shared" si="183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4">
        <f t="shared" si="183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4">
        <f t="shared" si="183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4">
        <f t="shared" si="183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4">
        <f t="shared" si="183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4">
        <f t="shared" si="183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4">
        <f t="shared" si="183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4">
        <f t="shared" si="183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4">
        <f t="shared" si="183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4">
        <f t="shared" si="183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4">
        <f t="shared" si="183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4">
        <f t="shared" si="183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4">
        <f t="shared" si="183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4">
        <f t="shared" si="183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4">
        <f t="shared" si="183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4">
        <f t="shared" si="183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4">
        <f t="shared" si="183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4">
        <f t="shared" si="183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4">
        <f t="shared" si="183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4">
        <f t="shared" si="183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4">
        <f t="shared" si="183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4">
        <f t="shared" si="183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4">
        <f t="shared" si="183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4">
        <f t="shared" si="183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4">
        <f t="shared" si="183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4">
        <f t="shared" si="183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4">
        <f t="shared" si="183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4">
        <f t="shared" si="183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4">
        <f t="shared" si="183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4">
        <f t="shared" si="183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4">
        <f t="shared" si="183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4">
        <f t="shared" si="183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4">
        <f t="shared" si="183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4">
        <f t="shared" si="183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4">
        <f t="shared" si="183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4">
        <f t="shared" si="183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4">
        <f t="shared" si="183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4">
        <f t="shared" si="183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4">
        <f t="shared" si="183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4">
        <f t="shared" si="183"/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(E2947/D2947)*100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4">
        <f t="shared" si="187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4">
        <f t="shared" si="187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4">
        <f t="shared" si="187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4">
        <f t="shared" si="187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4">
        <f t="shared" si="187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4">
        <f t="shared" si="187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4">
        <f t="shared" si="187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4">
        <f t="shared" si="187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4">
        <f t="shared" si="187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4">
        <f t="shared" si="187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4">
        <f t="shared" si="187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4">
        <f t="shared" si="187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4">
        <f t="shared" si="187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4">
        <f t="shared" si="187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4">
        <f t="shared" si="187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4">
        <f t="shared" si="187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4">
        <f t="shared" si="187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4">
        <f t="shared" si="187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4">
        <f t="shared" si="187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4">
        <f t="shared" si="187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4">
        <f t="shared" si="187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4">
        <f t="shared" si="187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4">
        <f t="shared" si="187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4">
        <f t="shared" si="187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4">
        <f t="shared" si="187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4">
        <f t="shared" si="187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4">
        <f t="shared" si="187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4">
        <f t="shared" si="187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4">
        <f t="shared" si="187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4">
        <f t="shared" si="187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4">
        <f t="shared" si="187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4">
        <f t="shared" si="187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4">
        <f t="shared" si="187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4">
        <f t="shared" si="187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4">
        <f t="shared" si="187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4">
        <f t="shared" si="187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4">
        <f t="shared" si="187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4">
        <f t="shared" si="187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4">
        <f t="shared" si="187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4">
        <f t="shared" si="187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4">
        <f t="shared" si="187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4">
        <f t="shared" si="187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4">
        <f t="shared" si="187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4">
        <f t="shared" si="187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4">
        <f t="shared" si="187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4">
        <f t="shared" si="187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4">
        <f t="shared" si="187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4">
        <f t="shared" si="187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4">
        <f t="shared" si="187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4">
        <f t="shared" si="187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4">
        <f t="shared" si="187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4">
        <f t="shared" si="187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4">
        <f t="shared" si="187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4">
        <f t="shared" si="187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4">
        <f t="shared" si="187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4">
        <f t="shared" si="187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4">
        <f t="shared" si="187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4">
        <f t="shared" si="187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4">
        <f t="shared" si="187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4">
        <f t="shared" si="187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4">
        <f t="shared" si="187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4">
        <f t="shared" si="187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4">
        <f t="shared" si="187"/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(E3011/D3011)*100</f>
        <v>119.756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4">
        <f t="shared" si="191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4">
        <f t="shared" si="191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4">
        <f t="shared" si="191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4">
        <f t="shared" si="191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4">
        <f t="shared" si="191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4">
        <f t="shared" si="191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4">
        <f t="shared" si="191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4">
        <f t="shared" si="191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4">
        <f t="shared" si="191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4">
        <f t="shared" si="191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4">
        <f t="shared" si="191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4">
        <f t="shared" si="191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4">
        <f t="shared" si="191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4">
        <f t="shared" si="191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4">
        <f t="shared" si="191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4">
        <f t="shared" si="191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4">
        <f t="shared" si="191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4">
        <f t="shared" si="191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4">
        <f t="shared" si="191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4">
        <f t="shared" si="191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4">
        <f t="shared" si="191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4">
        <f t="shared" si="191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4">
        <f t="shared" si="191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4">
        <f t="shared" si="191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4">
        <f t="shared" si="191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4">
        <f t="shared" si="191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4">
        <f t="shared" si="191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4">
        <f t="shared" si="191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4">
        <f t="shared" si="191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4">
        <f t="shared" si="191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4">
        <f t="shared" si="191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4">
        <f t="shared" si="191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4">
        <f t="shared" si="191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4">
        <f t="shared" si="191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4">
        <f t="shared" si="191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4">
        <f t="shared" si="191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4">
        <f t="shared" si="191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4">
        <f t="shared" si="191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4">
        <f t="shared" si="191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4">
        <f t="shared" si="191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4">
        <f t="shared" si="191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4">
        <f t="shared" si="191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4">
        <f t="shared" si="191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4">
        <f t="shared" si="191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4">
        <f t="shared" si="191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4">
        <f t="shared" si="191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4">
        <f t="shared" si="191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4">
        <f t="shared" si="191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4">
        <f t="shared" si="191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4">
        <f t="shared" si="191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4">
        <f t="shared" si="191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4">
        <f t="shared" si="191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4">
        <f t="shared" si="191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4">
        <f t="shared" si="191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4">
        <f t="shared" si="191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4">
        <f t="shared" si="191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4">
        <f t="shared" si="191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4">
        <f t="shared" si="191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4">
        <f t="shared" si="191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4">
        <f t="shared" si="191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4">
        <f t="shared" si="191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4">
        <f t="shared" si="191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4">
        <f t="shared" si="191"/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(E3075/D3075)*100</f>
        <v>2.3035714285714284E-2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4">
        <f t="shared" si="19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4">
        <f t="shared" si="19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4">
        <f t="shared" si="19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4">
        <f t="shared" si="19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4">
        <f t="shared" si="19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4">
        <f t="shared" si="19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4">
        <f t="shared" si="19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4">
        <f t="shared" si="19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4">
        <f t="shared" si="19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4">
        <f t="shared" si="19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4">
        <f t="shared" si="19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4">
        <f t="shared" si="19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4">
        <f t="shared" si="19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4">
        <f t="shared" si="19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4">
        <f t="shared" si="19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4">
        <f t="shared" si="19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4">
        <f t="shared" si="19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4">
        <f t="shared" si="19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4">
        <f t="shared" si="19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4">
        <f t="shared" si="19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4">
        <f t="shared" si="19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4">
        <f t="shared" si="19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4">
        <f t="shared" si="19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4">
        <f t="shared" si="19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4">
        <f t="shared" si="19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4">
        <f t="shared" si="19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4">
        <f t="shared" si="19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4">
        <f t="shared" si="19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4">
        <f t="shared" si="19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4">
        <f t="shared" si="19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4">
        <f t="shared" si="19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4">
        <f t="shared" si="19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4">
        <f t="shared" si="19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4">
        <f t="shared" si="195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4">
        <f t="shared" si="19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4">
        <f t="shared" si="19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4">
        <f t="shared" si="19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4">
        <f t="shared" si="19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4">
        <f t="shared" si="19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4">
        <f t="shared" si="19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4">
        <f t="shared" si="19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4">
        <f t="shared" si="19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4">
        <f t="shared" si="19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4">
        <f t="shared" si="19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4">
        <f t="shared" si="19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4">
        <f t="shared" si="19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4">
        <f t="shared" si="19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4">
        <f t="shared" si="195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4">
        <f t="shared" si="19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4">
        <f t="shared" si="19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4">
        <f t="shared" si="195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4">
        <f t="shared" si="19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4">
        <f t="shared" si="19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4">
        <f t="shared" si="195"/>
        <v>42064.856817129628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4">
        <f t="shared" si="195"/>
        <v>42810.784039351856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4">
        <f t="shared" si="195"/>
        <v>42843.801145833335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4">
        <f t="shared" si="195"/>
        <v>42839.207638888889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4">
        <f t="shared" si="195"/>
        <v>42833.537557870368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4">
        <f t="shared" si="195"/>
        <v>42846.308564814812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4">
        <f t="shared" si="195"/>
        <v>42818.523541666669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4">
        <f t="shared" si="195"/>
        <v>42821.678460648152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4">
        <f t="shared" si="195"/>
        <v>42829.151863425926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4">
        <f t="shared" si="195"/>
        <v>42825.957638888889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(E3139/D3139)*100</f>
        <v>3.3333333333333335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4">
        <f t="shared" si="199"/>
        <v>42828.645914351851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4">
        <f t="shared" si="199"/>
        <v>42819.189583333333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4">
        <f t="shared" si="199"/>
        <v>42832.677118055552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4">
        <f t="shared" si="199"/>
        <v>42841.833333333328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4">
        <f t="shared" si="199"/>
        <v>42813.471516203703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4">
        <f t="shared" si="199"/>
        <v>42834.358287037037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4">
        <f t="shared" si="199"/>
        <v>42813.25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4">
        <f t="shared" si="199"/>
        <v>42821.999236111107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4">
        <f t="shared" si="199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4">
        <f t="shared" si="199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4">
        <f t="shared" si="199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4">
        <f t="shared" si="199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4">
        <f t="shared" si="199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4">
        <f t="shared" si="199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4">
        <f t="shared" si="199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4">
        <f t="shared" si="199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4">
        <f t="shared" si="199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4">
        <f t="shared" si="199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4">
        <f t="shared" si="199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4">
        <f t="shared" si="199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4">
        <f t="shared" si="199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4">
        <f t="shared" si="199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4">
        <f t="shared" si="199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4">
        <f t="shared" si="199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4">
        <f t="shared" si="199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4">
        <f t="shared" si="199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4">
        <f t="shared" si="199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4">
        <f t="shared" si="199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4">
        <f t="shared" si="199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4">
        <f t="shared" si="199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4">
        <f t="shared" si="199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4">
        <f t="shared" si="199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4">
        <f t="shared" si="199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4">
        <f t="shared" si="199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4">
        <f t="shared" si="199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4">
        <f t="shared" si="199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4">
        <f t="shared" si="199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4">
        <f t="shared" si="199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4">
        <f t="shared" si="199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4">
        <f t="shared" si="199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4">
        <f t="shared" si="199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4">
        <f t="shared" si="199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4">
        <f t="shared" si="199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4">
        <f t="shared" si="199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4">
        <f t="shared" si="199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4">
        <f t="shared" si="199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4">
        <f t="shared" si="199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4">
        <f t="shared" si="199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4">
        <f t="shared" si="199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4">
        <f t="shared" si="199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4">
        <f t="shared" si="199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4">
        <f t="shared" si="199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4">
        <f t="shared" si="199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4">
        <f t="shared" si="199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4">
        <f t="shared" si="199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4">
        <f t="shared" si="199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4">
        <f t="shared" si="199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4">
        <f t="shared" si="199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4">
        <f t="shared" si="199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4">
        <f t="shared" si="199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4">
        <f t="shared" si="199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4">
        <f t="shared" si="199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4">
        <f t="shared" si="199"/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(E3203/D3203)*100</f>
        <v>1.25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4">
        <f t="shared" si="203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4">
        <f t="shared" si="203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4">
        <f t="shared" si="203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4">
        <f t="shared" si="203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4">
        <f t="shared" si="203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4">
        <f t="shared" si="203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4">
        <f t="shared" si="203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4">
        <f t="shared" si="203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4">
        <f t="shared" si="203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4">
        <f t="shared" si="203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4">
        <f t="shared" si="203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4">
        <f t="shared" si="203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4">
        <f t="shared" si="203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4">
        <f t="shared" si="203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4">
        <f t="shared" si="203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4">
        <f t="shared" si="203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4">
        <f t="shared" si="203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4">
        <f t="shared" si="203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4">
        <f t="shared" si="203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4">
        <f t="shared" si="203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4">
        <f t="shared" si="203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4">
        <f t="shared" si="203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4">
        <f t="shared" si="203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4">
        <f t="shared" si="203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4">
        <f t="shared" si="203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4">
        <f t="shared" si="203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4">
        <f t="shared" si="203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4">
        <f t="shared" si="203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4">
        <f t="shared" si="203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4">
        <f t="shared" si="203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4">
        <f t="shared" si="203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4">
        <f t="shared" si="203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4">
        <f t="shared" si="203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4">
        <f t="shared" si="203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4">
        <f t="shared" si="203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4">
        <f t="shared" si="203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4">
        <f t="shared" si="203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4">
        <f t="shared" si="203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4">
        <f t="shared" si="203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4">
        <f t="shared" si="203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4">
        <f t="shared" si="203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4">
        <f t="shared" si="203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4">
        <f t="shared" si="203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4">
        <f t="shared" si="203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4">
        <f t="shared" si="203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4">
        <f t="shared" si="203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4">
        <f t="shared" si="203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4">
        <f t="shared" si="203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4">
        <f t="shared" si="203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4">
        <f t="shared" si="203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4">
        <f t="shared" si="203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4">
        <f t="shared" si="203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4">
        <f t="shared" si="203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4">
        <f t="shared" si="203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4">
        <f t="shared" si="203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4">
        <f t="shared" si="203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4">
        <f t="shared" si="203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4">
        <f t="shared" si="203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4">
        <f t="shared" si="203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4">
        <f t="shared" si="203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4">
        <f t="shared" si="203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4">
        <f t="shared" si="203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4">
        <f t="shared" si="203"/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(E3267/D3267)*100</f>
        <v>164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4">
        <f t="shared" si="207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4">
        <f t="shared" si="207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4">
        <f t="shared" si="207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4">
        <f t="shared" si="207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4">
        <f t="shared" si="207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4">
        <f t="shared" si="207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4">
        <f t="shared" si="207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4">
        <f t="shared" si="207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4">
        <f t="shared" si="207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4">
        <f t="shared" si="207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4">
        <f t="shared" si="207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4">
        <f t="shared" si="207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4">
        <f t="shared" si="207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4">
        <f t="shared" si="207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4">
        <f t="shared" si="207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4">
        <f t="shared" si="207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4">
        <f t="shared" si="207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4">
        <f t="shared" si="207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4">
        <f t="shared" si="207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4">
        <f t="shared" si="207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4">
        <f t="shared" si="207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4">
        <f t="shared" si="207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4">
        <f t="shared" si="207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4">
        <f t="shared" si="207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4">
        <f t="shared" si="207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4">
        <f t="shared" si="207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4">
        <f t="shared" si="207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4">
        <f t="shared" si="207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4">
        <f t="shared" si="207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4">
        <f t="shared" si="207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4">
        <f t="shared" si="207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4">
        <f t="shared" si="207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4">
        <f t="shared" si="207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4">
        <f t="shared" si="207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4">
        <f t="shared" si="207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4">
        <f t="shared" si="207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4">
        <f t="shared" si="207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4">
        <f t="shared" si="207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4">
        <f t="shared" si="207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4">
        <f t="shared" si="207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4">
        <f t="shared" si="207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4">
        <f t="shared" si="207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4">
        <f t="shared" si="207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4">
        <f t="shared" si="207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4">
        <f t="shared" si="207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4">
        <f t="shared" si="207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4">
        <f t="shared" si="207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4">
        <f t="shared" si="207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4">
        <f t="shared" si="207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4">
        <f t="shared" si="207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4">
        <f t="shared" si="207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4">
        <f t="shared" si="207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4">
        <f t="shared" si="207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4">
        <f t="shared" si="207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4">
        <f t="shared" si="207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4">
        <f t="shared" si="207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4">
        <f t="shared" si="207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4">
        <f t="shared" si="207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4">
        <f t="shared" si="207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4">
        <f t="shared" si="207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4">
        <f t="shared" si="207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4">
        <f t="shared" si="207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4">
        <f t="shared" si="207"/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(E3331/D3331)*100</f>
        <v>116.8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4">
        <f t="shared" si="211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4">
        <f t="shared" si="211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4">
        <f t="shared" si="211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4">
        <f t="shared" si="211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4">
        <f t="shared" si="211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4">
        <f t="shared" si="211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4">
        <f t="shared" si="211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4">
        <f t="shared" si="211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4">
        <f t="shared" si="211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4">
        <f t="shared" si="211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4">
        <f t="shared" si="211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4">
        <f t="shared" si="211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4">
        <f t="shared" si="211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4">
        <f t="shared" si="211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4">
        <f t="shared" si="211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4">
        <f t="shared" si="211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4">
        <f t="shared" si="211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4">
        <f t="shared" si="211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4">
        <f t="shared" si="211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4">
        <f t="shared" si="211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4">
        <f t="shared" si="211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4">
        <f t="shared" si="211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4">
        <f t="shared" si="211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4">
        <f t="shared" si="211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4">
        <f t="shared" si="211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4">
        <f t="shared" si="211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4">
        <f t="shared" si="211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4">
        <f t="shared" si="211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4">
        <f t="shared" si="211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4">
        <f t="shared" si="211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4">
        <f t="shared" si="211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4">
        <f t="shared" si="211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4">
        <f t="shared" si="211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4">
        <f t="shared" si="211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4">
        <f t="shared" si="211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4">
        <f t="shared" si="211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4">
        <f t="shared" si="211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4">
        <f t="shared" si="211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4">
        <f t="shared" si="211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4">
        <f t="shared" si="211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4">
        <f t="shared" si="211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4">
        <f t="shared" si="211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4">
        <f t="shared" si="211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4">
        <f t="shared" si="211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4">
        <f t="shared" si="211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4">
        <f t="shared" si="211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4">
        <f t="shared" si="211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4">
        <f t="shared" si="211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4">
        <f t="shared" si="211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4">
        <f t="shared" si="211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4">
        <f t="shared" si="211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4">
        <f t="shared" si="211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4">
        <f t="shared" si="211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4">
        <f t="shared" si="211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4">
        <f t="shared" si="211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4">
        <f t="shared" si="211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4">
        <f t="shared" si="211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4">
        <f t="shared" si="211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4">
        <f t="shared" si="211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4">
        <f t="shared" si="211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4">
        <f t="shared" si="211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4">
        <f t="shared" si="211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4">
        <f t="shared" si="211"/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(E3395/D3395)*100</f>
        <v>105.80000000000001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4">
        <f t="shared" si="215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4">
        <f t="shared" si="215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4">
        <f t="shared" si="215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4">
        <f t="shared" si="215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4">
        <f t="shared" si="215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4">
        <f t="shared" si="215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4">
        <f t="shared" si="215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4">
        <f t="shared" si="215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4">
        <f t="shared" si="215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4">
        <f t="shared" si="215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4">
        <f t="shared" si="215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4">
        <f t="shared" si="215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4">
        <f t="shared" si="215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4">
        <f t="shared" si="215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4">
        <f t="shared" si="215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4">
        <f t="shared" si="215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4">
        <f t="shared" si="215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4">
        <f t="shared" si="215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4">
        <f t="shared" si="215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4">
        <f t="shared" si="215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4">
        <f t="shared" si="215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4">
        <f t="shared" si="215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4">
        <f t="shared" si="215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4">
        <f t="shared" si="215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4">
        <f t="shared" si="215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4">
        <f t="shared" si="215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4">
        <f t="shared" si="215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4">
        <f t="shared" si="215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4">
        <f t="shared" si="215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4">
        <f t="shared" si="215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4">
        <f t="shared" si="215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4">
        <f t="shared" si="215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4">
        <f t="shared" si="215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4">
        <f t="shared" si="215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4">
        <f t="shared" si="215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4">
        <f t="shared" si="215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4">
        <f t="shared" si="215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4">
        <f t="shared" si="215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4">
        <f t="shared" si="215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4">
        <f t="shared" si="215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4">
        <f t="shared" si="215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4">
        <f t="shared" si="215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4">
        <f t="shared" si="215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4">
        <f t="shared" si="215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4">
        <f t="shared" si="215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4">
        <f t="shared" si="215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4">
        <f t="shared" si="215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4">
        <f t="shared" si="215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4">
        <f t="shared" si="215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4">
        <f t="shared" si="215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4">
        <f t="shared" si="215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4">
        <f t="shared" si="215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4">
        <f t="shared" si="215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4">
        <f t="shared" si="215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4">
        <f t="shared" si="215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4">
        <f t="shared" si="215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4">
        <f t="shared" si="215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4">
        <f t="shared" si="215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4">
        <f t="shared" si="215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4">
        <f t="shared" si="215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4">
        <f t="shared" si="215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4">
        <f t="shared" si="215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4">
        <f t="shared" si="215"/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(E3459/D3459)*100</f>
        <v>140.19999999999999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4">
        <f t="shared" si="219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4">
        <f t="shared" si="219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4">
        <f t="shared" si="219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4">
        <f t="shared" si="219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4">
        <f t="shared" si="219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4">
        <f t="shared" si="219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4">
        <f t="shared" si="219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4">
        <f t="shared" si="219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4">
        <f t="shared" si="219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4">
        <f t="shared" si="219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4">
        <f t="shared" si="219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4">
        <f t="shared" si="219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4">
        <f t="shared" si="219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4">
        <f t="shared" si="219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4">
        <f t="shared" si="219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4">
        <f t="shared" si="219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4">
        <f t="shared" si="219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4">
        <f t="shared" si="219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4">
        <f t="shared" si="219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4">
        <f t="shared" si="219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4">
        <f t="shared" si="219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4">
        <f t="shared" si="219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4">
        <f t="shared" si="219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4">
        <f t="shared" si="219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4">
        <f t="shared" si="219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4">
        <f t="shared" si="219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4">
        <f t="shared" si="219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4">
        <f t="shared" si="219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4">
        <f t="shared" si="219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4">
        <f t="shared" si="219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4">
        <f t="shared" si="219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4">
        <f t="shared" si="219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4">
        <f t="shared" si="219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4">
        <f t="shared" si="219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4">
        <f t="shared" si="219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4">
        <f t="shared" si="219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4">
        <f t="shared" si="219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4">
        <f t="shared" si="219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4">
        <f t="shared" si="219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4">
        <f t="shared" si="219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4">
        <f t="shared" si="219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4">
        <f t="shared" si="219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4">
        <f t="shared" si="219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4">
        <f t="shared" si="219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4">
        <f t="shared" si="219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4">
        <f t="shared" si="219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4">
        <f t="shared" si="219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4">
        <f t="shared" si="219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4">
        <f t="shared" si="219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4">
        <f t="shared" si="219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4">
        <f t="shared" si="219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4">
        <f t="shared" si="219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4">
        <f t="shared" si="219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4">
        <f t="shared" si="219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4">
        <f t="shared" si="219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4">
        <f t="shared" si="219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4">
        <f t="shared" si="219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4">
        <f t="shared" si="219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4">
        <f t="shared" si="219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4">
        <f t="shared" si="219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4">
        <f t="shared" si="219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4">
        <f t="shared" si="219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4">
        <f t="shared" si="219"/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(E3523/D3523)*100</f>
        <v>169.42857142857144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4">
        <f t="shared" si="223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4">
        <f t="shared" si="223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4">
        <f t="shared" si="223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4">
        <f t="shared" si="223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4">
        <f t="shared" si="223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4">
        <f t="shared" si="223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4">
        <f t="shared" si="223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4">
        <f t="shared" si="223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4">
        <f t="shared" si="223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4">
        <f t="shared" si="223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4">
        <f t="shared" si="223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4">
        <f t="shared" si="223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4">
        <f t="shared" si="223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4">
        <f t="shared" si="223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4">
        <f t="shared" si="223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4">
        <f t="shared" si="223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4">
        <f t="shared" si="223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4">
        <f t="shared" si="223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4">
        <f t="shared" si="223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4">
        <f t="shared" si="223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4">
        <f t="shared" si="223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4">
        <f t="shared" si="223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4">
        <f t="shared" si="223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4">
        <f t="shared" si="223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4">
        <f t="shared" si="223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4">
        <f t="shared" si="223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4">
        <f t="shared" si="223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4">
        <f t="shared" si="223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4">
        <f t="shared" si="223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4">
        <f t="shared" si="223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4">
        <f t="shared" si="223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4">
        <f t="shared" si="223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4">
        <f t="shared" si="223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4">
        <f t="shared" si="223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4">
        <f t="shared" si="223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4">
        <f t="shared" si="223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4">
        <f t="shared" si="223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4">
        <f t="shared" si="223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4">
        <f t="shared" si="223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4">
        <f t="shared" si="223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4">
        <f t="shared" si="223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4">
        <f t="shared" si="223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4">
        <f t="shared" si="223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4">
        <f t="shared" si="223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4">
        <f t="shared" si="223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4">
        <f t="shared" si="223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4">
        <f t="shared" si="223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4">
        <f t="shared" si="223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4">
        <f t="shared" si="223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4">
        <f t="shared" si="223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4">
        <f t="shared" si="223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4">
        <f t="shared" si="223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4">
        <f t="shared" si="223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4">
        <f t="shared" si="223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4">
        <f t="shared" si="223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4">
        <f t="shared" si="223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4">
        <f t="shared" si="223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4">
        <f t="shared" si="223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4">
        <f t="shared" si="223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4">
        <f t="shared" si="223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4">
        <f t="shared" si="223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4">
        <f t="shared" si="223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4">
        <f t="shared" si="223"/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(E3587/D3587)*100</f>
        <v>119.11764705882352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4">
        <f t="shared" si="227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4">
        <f t="shared" si="227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4">
        <f t="shared" si="227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4">
        <f t="shared" si="227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4">
        <f t="shared" si="227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4">
        <f t="shared" si="227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4">
        <f t="shared" si="227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4">
        <f t="shared" si="227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4">
        <f t="shared" si="227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4">
        <f t="shared" si="227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4">
        <f t="shared" si="227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4">
        <f t="shared" si="227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4">
        <f t="shared" si="227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4">
        <f t="shared" si="227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4">
        <f t="shared" si="227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4">
        <f t="shared" si="227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4">
        <f t="shared" si="227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4">
        <f t="shared" si="227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4">
        <f t="shared" si="227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4">
        <f t="shared" si="227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4">
        <f t="shared" si="227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4">
        <f t="shared" si="227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4">
        <f t="shared" si="227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4">
        <f t="shared" si="227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4">
        <f t="shared" si="227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4">
        <f t="shared" si="227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4">
        <f t="shared" si="227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4">
        <f t="shared" si="227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4">
        <f t="shared" si="227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4">
        <f t="shared" si="227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4">
        <f t="shared" si="227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4">
        <f t="shared" si="227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4">
        <f t="shared" si="227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4">
        <f t="shared" si="227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4">
        <f t="shared" si="227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4">
        <f t="shared" si="227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4">
        <f t="shared" si="227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4">
        <f t="shared" si="227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4">
        <f t="shared" si="227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4">
        <f t="shared" si="227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4">
        <f t="shared" si="227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4">
        <f t="shared" si="227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4">
        <f t="shared" si="227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4">
        <f t="shared" si="227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4">
        <f t="shared" si="227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4">
        <f t="shared" si="227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4">
        <f t="shared" si="227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4">
        <f t="shared" si="227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4">
        <f t="shared" si="227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4">
        <f t="shared" si="227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4">
        <f t="shared" si="227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4">
        <f t="shared" si="227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4">
        <f t="shared" si="227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4">
        <f t="shared" si="227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4">
        <f t="shared" si="227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4">
        <f t="shared" si="227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4">
        <f t="shared" si="227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4">
        <f t="shared" si="227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4">
        <f t="shared" si="227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4">
        <f t="shared" si="227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4">
        <f t="shared" si="227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4">
        <f t="shared" si="227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4">
        <f t="shared" si="227"/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(E3651/D3651)*100</f>
        <v>104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4">
        <f t="shared" si="23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4">
        <f t="shared" si="23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4">
        <f t="shared" si="23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4">
        <f t="shared" si="23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4">
        <f t="shared" si="23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4">
        <f t="shared" si="23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4">
        <f t="shared" si="23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4">
        <f t="shared" si="23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4">
        <f t="shared" si="23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4">
        <f t="shared" si="23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4">
        <f t="shared" si="23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4">
        <f t="shared" si="23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4">
        <f t="shared" si="23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4">
        <f t="shared" si="23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4">
        <f t="shared" si="23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4">
        <f t="shared" si="231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4">
        <f t="shared" si="23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4">
        <f t="shared" si="23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4">
        <f t="shared" si="23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4">
        <f t="shared" si="23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4">
        <f t="shared" si="23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4">
        <f t="shared" si="23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4">
        <f t="shared" si="23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4">
        <f t="shared" si="23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4">
        <f t="shared" si="23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4">
        <f t="shared" si="23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4">
        <f t="shared" si="23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4">
        <f t="shared" si="23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4">
        <f t="shared" si="23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4">
        <f t="shared" si="23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4">
        <f t="shared" si="23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4">
        <f t="shared" si="23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4">
        <f t="shared" si="23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4">
        <f t="shared" si="23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4">
        <f t="shared" si="23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4">
        <f t="shared" si="23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4">
        <f t="shared" si="23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4">
        <f t="shared" si="23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4">
        <f t="shared" si="23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4">
        <f t="shared" si="23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4">
        <f t="shared" si="23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4">
        <f t="shared" si="23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4">
        <f t="shared" si="23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4">
        <f t="shared" si="23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4">
        <f t="shared" si="23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4">
        <f t="shared" si="23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4">
        <f t="shared" si="23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4">
        <f t="shared" si="23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4">
        <f t="shared" si="23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4">
        <f t="shared" si="23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4">
        <f t="shared" si="23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4">
        <f t="shared" si="23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4">
        <f t="shared" si="23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4">
        <f t="shared" si="23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4">
        <f t="shared" si="23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4">
        <f t="shared" si="23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4">
        <f t="shared" si="23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4">
        <f t="shared" si="23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4">
        <f t="shared" si="23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4">
        <f t="shared" si="23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4">
        <f t="shared" si="23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4">
        <f t="shared" si="23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4">
        <f t="shared" si="231"/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(E3715/D3715)*100</f>
        <v>101.49999999999999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4">
        <f t="shared" si="235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4">
        <f t="shared" si="235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4">
        <f t="shared" si="235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4">
        <f t="shared" si="235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4">
        <f t="shared" si="235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4">
        <f t="shared" si="235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4">
        <f t="shared" si="235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4">
        <f t="shared" si="235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4">
        <f t="shared" si="235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4">
        <f t="shared" si="235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4">
        <f t="shared" si="235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4">
        <f t="shared" si="235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4">
        <f t="shared" si="235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4">
        <f t="shared" si="235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4">
        <f t="shared" si="235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4">
        <f t="shared" si="235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4">
        <f t="shared" si="235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4">
        <f t="shared" si="235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4">
        <f t="shared" si="235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4">
        <f t="shared" si="235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4">
        <f t="shared" si="235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4">
        <f t="shared" si="235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4">
        <f t="shared" si="235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4">
        <f t="shared" si="235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4">
        <f t="shared" si="235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4">
        <f t="shared" si="235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4">
        <f t="shared" si="235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4">
        <f t="shared" si="235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4">
        <f t="shared" si="235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4">
        <f t="shared" si="235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4">
        <f t="shared" si="235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4">
        <f t="shared" si="235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4">
        <f t="shared" si="235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4">
        <f t="shared" si="235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4">
        <f t="shared" si="235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4">
        <f t="shared" si="235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4">
        <f t="shared" si="235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4">
        <f t="shared" si="235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4">
        <f t="shared" si="235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4">
        <f t="shared" si="235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4">
        <f t="shared" si="235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4">
        <f t="shared" si="235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4">
        <f t="shared" si="235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4">
        <f t="shared" si="235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4">
        <f t="shared" si="235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4">
        <f t="shared" si="235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4">
        <f t="shared" si="235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4">
        <f t="shared" si="235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4">
        <f t="shared" si="235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4">
        <f t="shared" si="235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4">
        <f t="shared" si="235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4">
        <f t="shared" si="235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4">
        <f t="shared" si="235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4">
        <f t="shared" si="235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4">
        <f t="shared" si="235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4">
        <f t="shared" si="235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4">
        <f t="shared" si="235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4">
        <f t="shared" si="235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4">
        <f t="shared" si="235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4">
        <f t="shared" si="235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4">
        <f t="shared" si="235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4">
        <f t="shared" si="235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4">
        <f t="shared" si="235"/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(E3779/D3779)*100</f>
        <v>143.19999999999999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4">
        <f t="shared" si="239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4">
        <f t="shared" si="239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4">
        <f t="shared" si="239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4">
        <f t="shared" si="239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4">
        <f t="shared" si="239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4">
        <f t="shared" si="239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4">
        <f t="shared" si="239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4">
        <f t="shared" si="239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4">
        <f t="shared" si="239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4">
        <f t="shared" si="239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4">
        <f t="shared" si="239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4">
        <f t="shared" si="239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4">
        <f t="shared" si="239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4">
        <f t="shared" si="239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4">
        <f t="shared" si="239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4">
        <f t="shared" si="239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4">
        <f t="shared" si="239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4">
        <f t="shared" si="239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4">
        <f t="shared" si="239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4">
        <f t="shared" si="239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4">
        <f t="shared" si="239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4">
        <f t="shared" si="239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4">
        <f t="shared" si="239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4">
        <f t="shared" si="239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4">
        <f t="shared" si="239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4">
        <f t="shared" si="239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4">
        <f t="shared" si="239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4">
        <f t="shared" si="239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4">
        <f t="shared" si="239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4">
        <f t="shared" si="239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4">
        <f t="shared" si="239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4">
        <f t="shared" si="239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4">
        <f t="shared" si="239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4">
        <f t="shared" si="239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4">
        <f t="shared" si="239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4">
        <f t="shared" si="239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4">
        <f t="shared" si="239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4">
        <f t="shared" si="239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4">
        <f t="shared" si="239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4">
        <f t="shared" si="239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4">
        <f t="shared" si="239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4">
        <f t="shared" si="239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4">
        <f t="shared" si="239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4">
        <f t="shared" si="239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4">
        <f t="shared" si="239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4">
        <f t="shared" si="239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4">
        <f t="shared" si="239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4">
        <f t="shared" si="239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4">
        <f t="shared" si="239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4">
        <f t="shared" si="239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4">
        <f t="shared" si="239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4">
        <f t="shared" si="239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4">
        <f t="shared" si="239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4">
        <f t="shared" si="239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4">
        <f t="shared" si="239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4">
        <f t="shared" si="239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4">
        <f t="shared" si="239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4">
        <f t="shared" si="239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4">
        <f t="shared" si="239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4">
        <f t="shared" si="239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4">
        <f t="shared" si="239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4">
        <f t="shared" si="239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4">
        <f t="shared" si="239"/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(E3843/D3843)*100</f>
        <v>8.7200000000000006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4">
        <f t="shared" si="243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4">
        <f t="shared" si="243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4">
        <f t="shared" si="243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4">
        <f t="shared" si="243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4">
        <f t="shared" si="243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4">
        <f t="shared" si="243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4">
        <f t="shared" si="243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4">
        <f t="shared" si="243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4">
        <f t="shared" si="243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4">
        <f t="shared" si="243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4">
        <f t="shared" si="243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4">
        <f t="shared" si="243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4">
        <f t="shared" si="243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4">
        <f t="shared" si="243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4">
        <f t="shared" si="243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4">
        <f t="shared" si="243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4">
        <f t="shared" si="243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4">
        <f t="shared" si="243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4">
        <f t="shared" si="243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4">
        <f t="shared" si="243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4">
        <f t="shared" si="243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4">
        <f t="shared" si="243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4">
        <f t="shared" si="243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4">
        <f t="shared" si="243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4">
        <f t="shared" si="243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4">
        <f t="shared" si="243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4">
        <f t="shared" si="243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4">
        <f t="shared" si="243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4">
        <f t="shared" si="243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4">
        <f t="shared" si="243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4">
        <f t="shared" si="243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4">
        <f t="shared" si="243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4">
        <f t="shared" si="243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4">
        <f t="shared" si="243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4">
        <f t="shared" si="243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4">
        <f t="shared" si="243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4">
        <f t="shared" si="243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4">
        <f t="shared" si="243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4">
        <f t="shared" si="243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4">
        <f t="shared" si="243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4">
        <f t="shared" si="243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4">
        <f t="shared" si="243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4">
        <f t="shared" si="243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4">
        <f t="shared" si="243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4">
        <f t="shared" si="243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4">
        <f t="shared" si="243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4">
        <f t="shared" si="243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4">
        <f t="shared" si="243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4">
        <f t="shared" si="243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4">
        <f t="shared" si="243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4">
        <f t="shared" si="243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4">
        <f t="shared" si="243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4">
        <f t="shared" si="243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4">
        <f t="shared" si="243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4">
        <f t="shared" si="243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4">
        <f t="shared" si="243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4">
        <f t="shared" si="243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4">
        <f t="shared" si="243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4">
        <f t="shared" si="243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4">
        <f t="shared" si="243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4">
        <f t="shared" si="243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4">
        <f t="shared" si="243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4">
        <f t="shared" si="243"/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(E3907/D3907)*100</f>
        <v>11.533333333333333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4">
        <f t="shared" si="247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4">
        <f t="shared" si="247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4">
        <f t="shared" si="247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4">
        <f t="shared" si="247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4">
        <f t="shared" si="247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4">
        <f t="shared" si="247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4">
        <f t="shared" si="247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4">
        <f t="shared" si="247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4">
        <f t="shared" si="247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4">
        <f t="shared" si="247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4">
        <f t="shared" si="247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4">
        <f t="shared" si="247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4">
        <f t="shared" si="247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4">
        <f t="shared" si="247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4">
        <f t="shared" si="247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4">
        <f t="shared" si="247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4">
        <f t="shared" si="247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4">
        <f t="shared" si="247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4">
        <f t="shared" si="247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4">
        <f t="shared" si="247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4">
        <f t="shared" si="247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4">
        <f t="shared" si="247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4">
        <f t="shared" si="247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4">
        <f t="shared" si="247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4">
        <f t="shared" si="247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4">
        <f t="shared" si="247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4">
        <f t="shared" si="247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4">
        <f t="shared" si="247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4">
        <f t="shared" si="247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4">
        <f t="shared" si="247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4">
        <f t="shared" si="247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4">
        <f t="shared" si="247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4">
        <f t="shared" si="247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4">
        <f t="shared" si="247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4">
        <f t="shared" si="247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4">
        <f t="shared" si="247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4">
        <f t="shared" si="247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4">
        <f t="shared" si="247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4">
        <f t="shared" si="247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4">
        <f t="shared" si="247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4">
        <f t="shared" si="247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4">
        <f t="shared" si="247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4">
        <f t="shared" si="247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4">
        <f t="shared" si="247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4">
        <f t="shared" si="247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4">
        <f t="shared" si="247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4">
        <f t="shared" si="247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4">
        <f t="shared" si="247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4">
        <f t="shared" si="247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4">
        <f t="shared" si="247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4">
        <f t="shared" si="247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4">
        <f t="shared" si="247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4">
        <f t="shared" si="247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4">
        <f t="shared" si="247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4">
        <f t="shared" si="247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4">
        <f t="shared" si="247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4">
        <f t="shared" si="247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4">
        <f t="shared" si="247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4">
        <f t="shared" si="247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4">
        <f t="shared" si="247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4">
        <f t="shared" si="247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4">
        <f t="shared" si="247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4">
        <f t="shared" si="247"/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(E3971/D3971)*100</f>
        <v>7.4690265486725664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4">
        <f t="shared" si="251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4">
        <f t="shared" si="251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4">
        <f t="shared" si="251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4">
        <f t="shared" si="251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4">
        <f t="shared" si="251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4">
        <f t="shared" si="251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4">
        <f t="shared" si="251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4">
        <f t="shared" si="251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4">
        <f t="shared" si="251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4">
        <f t="shared" si="251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4">
        <f t="shared" si="251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4">
        <f t="shared" si="251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4">
        <f t="shared" si="251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4">
        <f t="shared" si="251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4">
        <f t="shared" si="251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4">
        <f t="shared" si="251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4">
        <f t="shared" si="251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4">
        <f t="shared" si="251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4">
        <f t="shared" si="251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4">
        <f t="shared" si="251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4">
        <f t="shared" si="251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4">
        <f t="shared" si="251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4">
        <f t="shared" si="251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4">
        <f t="shared" si="251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4">
        <f t="shared" si="251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4">
        <f t="shared" si="251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4">
        <f t="shared" si="251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4">
        <f t="shared" si="251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4">
        <f t="shared" si="251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4">
        <f t="shared" si="251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4">
        <f t="shared" si="251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4">
        <f t="shared" si="251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4">
        <f t="shared" si="251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4">
        <f t="shared" si="251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4">
        <f t="shared" si="251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4">
        <f t="shared" si="251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4">
        <f t="shared" si="251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4">
        <f t="shared" si="251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4">
        <f t="shared" si="251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4">
        <f t="shared" si="251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4">
        <f t="shared" si="251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4">
        <f t="shared" si="251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4">
        <f t="shared" si="251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4">
        <f t="shared" si="251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4">
        <f t="shared" si="251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4">
        <f t="shared" si="251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4">
        <f t="shared" si="251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4">
        <f t="shared" si="251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4">
        <f t="shared" si="251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4">
        <f t="shared" si="251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4">
        <f t="shared" si="251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4">
        <f t="shared" si="251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4">
        <f t="shared" si="251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4">
        <f t="shared" si="251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4">
        <f t="shared" si="251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4">
        <f t="shared" si="251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4">
        <f t="shared" si="251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4">
        <f t="shared" si="251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4">
        <f t="shared" si="251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4">
        <f t="shared" si="251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4">
        <f t="shared" si="251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4">
        <f t="shared" si="251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4">
        <f t="shared" si="251"/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(E4035/D4035)*100</f>
        <v>25.698702928870294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4">
        <f t="shared" si="255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4">
        <f t="shared" si="255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4">
        <f t="shared" si="255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4">
        <f t="shared" si="255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4">
        <f t="shared" si="255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4">
        <f t="shared" si="255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4">
        <f t="shared" si="255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4">
        <f t="shared" si="255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4">
        <f t="shared" si="255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4">
        <f t="shared" si="255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4">
        <f t="shared" si="255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4">
        <f t="shared" si="255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4">
        <f t="shared" si="255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4">
        <f t="shared" si="255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4">
        <f t="shared" si="255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4">
        <f t="shared" si="255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4">
        <f t="shared" si="255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4">
        <f t="shared" si="255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4">
        <f t="shared" si="255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4">
        <f t="shared" si="255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4">
        <f t="shared" si="255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4">
        <f t="shared" si="255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4">
        <f t="shared" si="255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4">
        <f t="shared" si="255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4">
        <f t="shared" si="255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4">
        <f t="shared" si="255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4">
        <f t="shared" si="255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4">
        <f t="shared" si="255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4">
        <f t="shared" si="255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4">
        <f t="shared" si="255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4">
        <f t="shared" si="255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4">
        <f t="shared" si="255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4">
        <f t="shared" si="255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4">
        <f t="shared" si="255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4">
        <f t="shared" si="255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4">
        <f t="shared" si="255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4">
        <f t="shared" si="255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4">
        <f t="shared" si="255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4">
        <f t="shared" si="255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4">
        <f t="shared" si="255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4">
        <f t="shared" si="255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4">
        <f t="shared" si="255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4">
        <f t="shared" si="255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4">
        <f t="shared" si="255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4">
        <f t="shared" si="255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4">
        <f t="shared" si="255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4">
        <f t="shared" si="255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4">
        <f t="shared" si="255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4">
        <f t="shared" si="255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4">
        <f t="shared" si="255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4">
        <f t="shared" si="255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4">
        <f t="shared" si="255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4">
        <f t="shared" si="255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4">
        <f t="shared" si="255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4">
        <f t="shared" si="255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4">
        <f t="shared" si="255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4">
        <f t="shared" si="255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4">
        <f t="shared" si="255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4">
        <f t="shared" si="255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4">
        <f t="shared" si="255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4">
        <f t="shared" si="255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4">
        <f t="shared" si="255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4">
        <f t="shared" si="255"/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(E4099/D4099)*100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4">
        <f t="shared" si="259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4">
        <f t="shared" si="259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4">
        <f t="shared" si="259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4">
        <f t="shared" si="259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4">
        <f t="shared" si="259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4">
        <f t="shared" si="259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4">
        <f t="shared" si="259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4">
        <f t="shared" si="259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4">
        <f t="shared" si="259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4">
        <f t="shared" si="259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4">
        <f t="shared" si="259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4">
        <f t="shared" si="259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4">
        <f t="shared" si="259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4">
        <f t="shared" si="259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4">
        <f t="shared" si="259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4">
        <f t="shared" si="259"/>
        <v>42377.273611111115</v>
      </c>
    </row>
  </sheetData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4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6D3FC-4ABE-6645-B4D6-940766694328}">
  <sheetPr codeName="Sheet2"/>
  <dimension ref="A1:F14"/>
  <sheetViews>
    <sheetView workbookViewId="0">
      <selection activeCell="B24" sqref="B24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0" t="s">
        <v>8223</v>
      </c>
      <c r="B1" t="s">
        <v>8365</v>
      </c>
    </row>
    <row r="3" spans="1:6">
      <c r="A3" s="10" t="s">
        <v>8363</v>
      </c>
      <c r="B3" s="10" t="s">
        <v>8364</v>
      </c>
    </row>
    <row r="4" spans="1:6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71E4-1671-134F-8473-6554A54D561B}">
  <sheetPr codeName="Sheet3"/>
  <dimension ref="A1:F47"/>
  <sheetViews>
    <sheetView workbookViewId="0">
      <selection activeCell="D12" sqref="D1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0" t="s">
        <v>8308</v>
      </c>
      <c r="B1" t="s">
        <v>8360</v>
      </c>
    </row>
    <row r="2" spans="1:6">
      <c r="A2" s="10" t="s">
        <v>8223</v>
      </c>
      <c r="B2" t="s">
        <v>8360</v>
      </c>
    </row>
    <row r="4" spans="1:6">
      <c r="A4" s="10" t="s">
        <v>8363</v>
      </c>
      <c r="B4" s="10" t="s">
        <v>8364</v>
      </c>
    </row>
    <row r="5" spans="1:6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>
      <c r="A47" s="11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A2A83-09AC-DC4E-848E-904D231353E3}">
  <sheetPr codeName="Sheet4"/>
  <dimension ref="A1:F18"/>
  <sheetViews>
    <sheetView topLeftCell="E1" workbookViewId="0">
      <selection activeCell="F12" sqref="F1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2.6640625" bestFit="1" customWidth="1"/>
    <col min="11" max="11" width="11.6640625" bestFit="1" customWidth="1"/>
    <col min="12" max="12" width="13.6640625" bestFit="1" customWidth="1"/>
    <col min="13" max="14" width="12.6640625" bestFit="1" customWidth="1"/>
    <col min="15" max="15" width="13.6640625" bestFit="1" customWidth="1"/>
    <col min="16" max="18" width="12.6640625" bestFit="1" customWidth="1"/>
    <col min="19" max="19" width="11.6640625" bestFit="1" customWidth="1"/>
    <col min="20" max="20" width="10.6640625" bestFit="1" customWidth="1"/>
    <col min="21" max="21" width="11.6640625" bestFit="1" customWidth="1"/>
    <col min="22" max="24" width="12.6640625" bestFit="1" customWidth="1"/>
    <col min="25" max="25" width="11.6640625" bestFit="1" customWidth="1"/>
    <col min="26" max="28" width="12.6640625" bestFit="1" customWidth="1"/>
    <col min="29" max="30" width="11.6640625" bestFit="1" customWidth="1"/>
    <col min="31" max="31" width="12.6640625" bestFit="1" customWidth="1"/>
    <col min="32" max="33" width="10.6640625" bestFit="1" customWidth="1"/>
    <col min="34" max="34" width="11.6640625" bestFit="1" customWidth="1"/>
    <col min="35" max="38" width="12.6640625" bestFit="1" customWidth="1"/>
    <col min="39" max="42" width="11.6640625" bestFit="1" customWidth="1"/>
    <col min="43" max="43" width="10.6640625" bestFit="1" customWidth="1"/>
    <col min="44" max="44" width="12.6640625" bestFit="1" customWidth="1"/>
    <col min="45" max="46" width="11.6640625" bestFit="1" customWidth="1"/>
    <col min="47" max="47" width="12.6640625" bestFit="1" customWidth="1"/>
    <col min="48" max="50" width="11.6640625" bestFit="1" customWidth="1"/>
    <col min="51" max="51" width="12.6640625" bestFit="1" customWidth="1"/>
    <col min="52" max="52" width="11.6640625" bestFit="1" customWidth="1"/>
    <col min="53" max="53" width="12.6640625" bestFit="1" customWidth="1"/>
    <col min="54" max="54" width="11.6640625" bestFit="1" customWidth="1"/>
    <col min="55" max="55" width="10.6640625" bestFit="1" customWidth="1"/>
    <col min="56" max="59" width="11.6640625" bestFit="1" customWidth="1"/>
    <col min="60" max="64" width="12.6640625" bestFit="1" customWidth="1"/>
    <col min="65" max="65" width="13.6640625" bestFit="1" customWidth="1"/>
    <col min="66" max="69" width="12.6640625" bestFit="1" customWidth="1"/>
    <col min="70" max="70" width="13.6640625" bestFit="1" customWidth="1"/>
    <col min="71" max="74" width="12.6640625" bestFit="1" customWidth="1"/>
    <col min="75" max="76" width="11.6640625" bestFit="1" customWidth="1"/>
    <col min="77" max="77" width="12.6640625" bestFit="1" customWidth="1"/>
    <col min="78" max="78" width="13.6640625" bestFit="1" customWidth="1"/>
    <col min="79" max="79" width="12.6640625" bestFit="1" customWidth="1"/>
    <col min="80" max="80" width="13.6640625" bestFit="1" customWidth="1"/>
    <col min="81" max="83" width="11.6640625" bestFit="1" customWidth="1"/>
    <col min="84" max="84" width="12.6640625" bestFit="1" customWidth="1"/>
    <col min="85" max="85" width="11.6640625" bestFit="1" customWidth="1"/>
    <col min="86" max="87" width="12.6640625" bestFit="1" customWidth="1"/>
    <col min="88" max="88" width="11.6640625" bestFit="1" customWidth="1"/>
    <col min="89" max="91" width="12.6640625" bestFit="1" customWidth="1"/>
    <col min="92" max="93" width="11.6640625" bestFit="1" customWidth="1"/>
    <col min="94" max="94" width="12.6640625" bestFit="1" customWidth="1"/>
    <col min="95" max="95" width="11.6640625" bestFit="1" customWidth="1"/>
    <col min="96" max="101" width="12.6640625" bestFit="1" customWidth="1"/>
    <col min="102" max="104" width="11.6640625" bestFit="1" customWidth="1"/>
    <col min="105" max="108" width="12.6640625" bestFit="1" customWidth="1"/>
    <col min="109" max="112" width="11.6640625" bestFit="1" customWidth="1"/>
    <col min="113" max="114" width="10.6640625" bestFit="1" customWidth="1"/>
    <col min="115" max="119" width="11.6640625" bestFit="1" customWidth="1"/>
    <col min="120" max="120" width="12.6640625" bestFit="1" customWidth="1"/>
    <col min="121" max="129" width="11.6640625" bestFit="1" customWidth="1"/>
    <col min="130" max="131" width="12.6640625" bestFit="1" customWidth="1"/>
    <col min="132" max="132" width="11.6640625" bestFit="1" customWidth="1"/>
    <col min="133" max="133" width="12.6640625" bestFit="1" customWidth="1"/>
    <col min="134" max="136" width="11.6640625" bestFit="1" customWidth="1"/>
    <col min="137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>
      <c r="A1" s="10" t="s">
        <v>8380</v>
      </c>
      <c r="B1" t="s">
        <v>8360</v>
      </c>
    </row>
    <row r="2" spans="1:6">
      <c r="A2" s="10" t="s">
        <v>8308</v>
      </c>
      <c r="B2" t="s">
        <v>8360</v>
      </c>
    </row>
    <row r="4" spans="1:6">
      <c r="A4" s="10" t="s">
        <v>8363</v>
      </c>
      <c r="B4" s="10" t="s">
        <v>8364</v>
      </c>
    </row>
    <row r="5" spans="1:6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1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>
      <c r="A7" s="11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>
      <c r="A8" s="11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>
      <c r="A9" s="11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>
      <c r="A10" s="11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>
      <c r="A11" s="11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>
      <c r="A12" s="11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>
      <c r="A13" s="11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>
      <c r="A14" s="11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>
      <c r="A15" s="11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>
      <c r="A16" s="11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>
      <c r="A17" s="11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>
      <c r="A18" s="11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FBCB-4FE2-9F4A-96BE-86DD6556CD26}">
  <sheetPr codeName="Sheet5"/>
  <dimension ref="A1:H13"/>
  <sheetViews>
    <sheetView workbookViewId="0">
      <selection activeCell="A31" sqref="A31"/>
    </sheetView>
  </sheetViews>
  <sheetFormatPr baseColWidth="10" defaultRowHeight="15"/>
  <cols>
    <col min="1" max="1" width="27" bestFit="1" customWidth="1"/>
    <col min="2" max="2" width="17" bestFit="1" customWidth="1"/>
    <col min="3" max="3" width="13.33203125" bestFit="1" customWidth="1"/>
    <col min="4" max="4" width="15.6640625" bestFit="1" customWidth="1"/>
    <col min="5" max="5" width="12.33203125" bestFit="1" customWidth="1"/>
    <col min="6" max="6" width="19.5" bestFit="1" customWidth="1"/>
    <col min="7" max="7" width="15.83203125" bestFit="1" customWidth="1"/>
    <col min="8" max="8" width="18.33203125" bestFit="1" customWidth="1"/>
  </cols>
  <sheetData>
    <row r="1" spans="1:8" ht="16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ht="16">
      <c r="A2" s="15" t="s">
        <v>8389</v>
      </c>
      <c r="B2">
        <f>COUNTIFS('Main Sheet'!F2:F4115, "successful", 'Main Sheet'!D2:D4115, "&lt;1000")</f>
        <v>322</v>
      </c>
      <c r="C2">
        <f>COUNTIFS('Main Sheet'!F2:F4115, "failed", 'Main Sheet'!D2:D4115, "&lt;1000")</f>
        <v>113</v>
      </c>
      <c r="D2">
        <f>COUNTIFS('Main Sheet'!F2:F4115, "canceled", 'Main Sheet'!D2:D4115, 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ht="16">
      <c r="A3" s="15" t="s">
        <v>8390</v>
      </c>
      <c r="B3">
        <f>COUNTIFS('Main Sheet'!F2:F4115, "successful", 'Main Sheet'!D2:D4115, "&gt;=1000", 'Main Sheet'!D2:D4115, "&lt;=4999")</f>
        <v>932</v>
      </c>
      <c r="C3">
        <f>COUNTIFS('Main Sheet'!F2:F4115, "failed", 'Main Sheet'!D2:D4115, "&gt;=1000", 'Main Sheet'!D2:D4115, "&lt;=4999")</f>
        <v>420</v>
      </c>
      <c r="D3">
        <f>COUNTIFS('Main Sheet'!F2:F4115, "canceled", 'Main Sheet'!D2:D4115, "&gt;=1000", 'Main Sheet'!D2:D4115, "&lt;=4999")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ht="16">
      <c r="A4" s="15" t="s">
        <v>8391</v>
      </c>
      <c r="B4">
        <f>COUNTIFS('Main Sheet'!F2:F4115,"successful",'Main Sheet'!D2:D4115,"&gt;=5000", 'Main Sheet'!D2:D4115, "&lt;=9999")</f>
        <v>381</v>
      </c>
      <c r="C4">
        <f>COUNTIFS('Main Sheet'!F2:F4115,"failed",'Main Sheet'!D2:D4115,"&gt;=5000", 'Main Sheet'!D2:D4115, "&lt;=9999")</f>
        <v>283</v>
      </c>
      <c r="D4">
        <f>COUNTIFS('Main Sheet'!F2:F4115,"canceled",'Main Sheet'!D2:D4115,"&gt;=5000", 'Main Sheet'!D2:D4115, 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ht="16">
      <c r="A5" s="15" t="s">
        <v>8392</v>
      </c>
      <c r="B5">
        <f>COUNTIFS('Main Sheet'!F2:F4115,"successful",'Main Sheet'!D2:D4115,"&gt;=10000", 'Main Sheet'!D2:D4115, "&lt;=14999")</f>
        <v>168</v>
      </c>
      <c r="C5">
        <f>COUNTIFS('Main Sheet'!F2:F4115,"failed",'Main Sheet'!D2:D4115,"&gt;=10000", 'Main Sheet'!D2:D4115, "&lt;=14999")</f>
        <v>144</v>
      </c>
      <c r="D5">
        <f>COUNTIFS('Main Sheet'!F2:F4115,"canceled",'Main Sheet'!D2:D4115,"&gt;=10000", 'Main Sheet'!D2:D4115, 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ht="16">
      <c r="A6" s="15" t="s">
        <v>8393</v>
      </c>
      <c r="B6">
        <f>COUNTIFS('Main Sheet'!F2:F4115,"successful",'Main Sheet'!D2:D4115,"&gt;=15000", 'Main Sheet'!D2:D4115, "&lt;=19999")</f>
        <v>94</v>
      </c>
      <c r="C6">
        <f>COUNTIFS('Main Sheet'!F2:F4115,"failed",'Main Sheet'!D2:D4115,"&gt;=15000", 'Main Sheet'!D2:D4115, "&lt;=19999")</f>
        <v>90</v>
      </c>
      <c r="D6">
        <f>COUNTIFS('Main Sheet'!F2:F4115,"canceled",'Main Sheet'!D2:D4115,"&gt;=15000", 'Main Sheet'!D2:D4115, 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ht="16">
      <c r="A7" s="15" t="s">
        <v>8394</v>
      </c>
      <c r="B7">
        <f>COUNTIFS('Main Sheet'!F2:F4115,"successful",'Main Sheet'!D2:D4115,"&gt;=20000", 'Main Sheet'!D2:D4115, "&lt;=24999")</f>
        <v>62</v>
      </c>
      <c r="C7">
        <f>COUNTIFS('Main Sheet'!F2:F4115,"failed",'Main Sheet'!D2:D4115,"&gt;=20000", 'Main Sheet'!D2:D4115, "&lt;=24999")</f>
        <v>72</v>
      </c>
      <c r="D7">
        <f>COUNTIFS('Main Sheet'!F2:F4115,"canceled",'Main Sheet'!D2:D4115,"&gt;=20000", 'Main Sheet'!D2:D4115, 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ht="16">
      <c r="A8" s="15" t="s">
        <v>8395</v>
      </c>
      <c r="B8">
        <f>COUNTIFS('Main Sheet'!F2:F4115,"successful",'Main Sheet'!D2:D4115,"&gt;=25000", 'Main Sheet'!D2:D4115, "&lt;=29999")</f>
        <v>55</v>
      </c>
      <c r="C8">
        <f>COUNTIFS('Main Sheet'!F2:F4115,"failed",'Main Sheet'!D2:D4115,"&gt;=25000", 'Main Sheet'!D2:D4115, "&lt;=29999")</f>
        <v>64</v>
      </c>
      <c r="D8">
        <f>COUNTIFS('Main Sheet'!F2:F4115,"canceled",'Main Sheet'!D2:D4115,"&gt;=25000", 'Main Sheet'!D2:D4115, 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ht="16">
      <c r="A9" s="15" t="s">
        <v>8396</v>
      </c>
      <c r="B9">
        <f>COUNTIFS('Main Sheet'!F2:F4115,"successful",'Main Sheet'!D2:D4115,"&gt;=30000", 'Main Sheet'!D2:D4115, "&lt;=34999")</f>
        <v>32</v>
      </c>
      <c r="C9">
        <f>COUNTIFS('Main Sheet'!F2:F4115,"failed",'Main Sheet'!D2:D4115,"&gt;=30000", 'Main Sheet'!D2:D4115, "&lt;=34999")</f>
        <v>37</v>
      </c>
      <c r="D9">
        <f>COUNTIFS('Main Sheet'!F2:F4115,"canceled",'Main Sheet'!D2:D4115,"&gt;=30000", 'Main Sheet'!D2:D4115, 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ht="16">
      <c r="A10" s="15" t="s">
        <v>8397</v>
      </c>
      <c r="B10">
        <f>COUNTIFS('Main Sheet'!F2:F4115,"successful",'Main Sheet'!D2:D4115,"&gt;=35000", 'Main Sheet'!D2:D4115, "&lt;=39999")</f>
        <v>26</v>
      </c>
      <c r="C10">
        <f>COUNTIFS('Main Sheet'!F2:F4115,"failed",'Main Sheet'!D2:D4115,"&gt;=35000", 'Main Sheet'!D2:D4115, "&lt;=39999")</f>
        <v>22</v>
      </c>
      <c r="D10">
        <f>COUNTIFS('Main Sheet'!F2:F4115,"canceled",'Main Sheet'!D2:D4115,"&gt;=35000", 'Main Sheet'!D2:D4115, 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ht="16">
      <c r="A11" s="15" t="s">
        <v>8398</v>
      </c>
      <c r="B11">
        <f>COUNTIFS('Main Sheet'!F2:F4115,"successful",'Main Sheet'!D2:D4115,"&gt;=40000", 'Main Sheet'!D2:D4115, "&lt;=44999")</f>
        <v>21</v>
      </c>
      <c r="C11">
        <f>COUNTIFS('Main Sheet'!F2:F4115,"failed",'Main Sheet'!D2:D4115,"&gt;=40000", 'Main Sheet'!D2:D4115, "&lt;=44999")</f>
        <v>16</v>
      </c>
      <c r="D11">
        <f>COUNTIFS('Main Sheet'!F2:F4115,"canceled",'Main Sheet'!D2:D4115,"&gt;=40000", 'Main Sheet'!D2:D4115, 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ht="16">
      <c r="A12" s="15" t="s">
        <v>8400</v>
      </c>
      <c r="B12">
        <f>COUNTIFS('Main Sheet'!F2:F4115,"successful",'Main Sheet'!D2:D4115,"&gt;=45000", 'Main Sheet'!D2:D4115, "&lt;=49999")</f>
        <v>6</v>
      </c>
      <c r="C12">
        <f>COUNTIFS('Main Sheet'!F2:F4115,"failed",'Main Sheet'!D2:D4115,"&gt;=45000", 'Main Sheet'!D2:D4115, "&lt;=49999")</f>
        <v>11</v>
      </c>
      <c r="D12">
        <f>COUNTIFS('Main Sheet'!F2:F4115,"canceled",'Main Sheet'!D2:D4115,"&gt;=45000", 'Main Sheet'!D2:D4115, 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ht="16">
      <c r="A13" s="15" t="s">
        <v>8399</v>
      </c>
      <c r="B13">
        <f>COUNTIFS('Main Sheet'!F2:F4115, "successful", 'Main Sheet'!D2:D4115, "&gt;=50000")</f>
        <v>86</v>
      </c>
      <c r="C13">
        <f>COUNTIFS('Main Sheet'!F2:F4115, "failed", 'Main Sheet'!D2:D4115, "&gt;=50000")</f>
        <v>258</v>
      </c>
      <c r="D13">
        <f>COUNTIFS('Main Sheet'!F2:F4115, "canceled", 'Main Sheet'!D2:D4115, 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Sheet</vt:lpstr>
      <vt:lpstr>State by Category</vt:lpstr>
      <vt:lpstr>State by Sub-Category</vt:lpstr>
      <vt:lpstr>State by Date Created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Willie Wiedenmann</cp:lastModifiedBy>
  <dcterms:created xsi:type="dcterms:W3CDTF">2017-04-20T15:17:24Z</dcterms:created>
  <dcterms:modified xsi:type="dcterms:W3CDTF">2019-08-14T05:17:47Z</dcterms:modified>
</cp:coreProperties>
</file>