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bom" sheetId="2" r:id="rId1"/>
  </sheets>
  <calcPr calcId="144525"/>
</workbook>
</file>

<file path=xl/calcChain.xml><?xml version="1.0" encoding="utf-8"?>
<calcChain xmlns="http://schemas.openxmlformats.org/spreadsheetml/2006/main">
  <c r="E21" i="2" l="1"/>
  <c r="E26" i="2" l="1"/>
  <c r="E23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2" i="2"/>
  <c r="E24" i="2"/>
  <c r="E25" i="2"/>
  <c r="E4" i="2"/>
</calcChain>
</file>

<file path=xl/sharedStrings.xml><?xml version="1.0" encoding="utf-8"?>
<sst xmlns="http://schemas.openxmlformats.org/spreadsheetml/2006/main" count="76" uniqueCount="65">
  <si>
    <t>标称</t>
    <phoneticPr fontId="1" type="noConversion"/>
  </si>
  <si>
    <t>封装</t>
    <phoneticPr fontId="1" type="noConversion"/>
  </si>
  <si>
    <t>数量</t>
    <phoneticPr fontId="1" type="noConversion"/>
  </si>
  <si>
    <t>总价</t>
    <phoneticPr fontId="1" type="noConversion"/>
  </si>
  <si>
    <t>麻烦按照数量列中的量填入价格到价格列中，如果没有料麻烦填写0,谢谢</t>
    <phoneticPr fontId="1" type="noConversion"/>
  </si>
  <si>
    <t>单套量</t>
    <phoneticPr fontId="1" type="noConversion"/>
  </si>
  <si>
    <t>1</t>
  </si>
  <si>
    <t>1</t>
    <phoneticPr fontId="1" type="noConversion"/>
  </si>
  <si>
    <t>国产单价</t>
    <phoneticPr fontId="1" type="noConversion"/>
  </si>
  <si>
    <t>STM32F410RBT6</t>
    <phoneticPr fontId="1" type="noConversion"/>
  </si>
  <si>
    <t>MPU9250</t>
    <phoneticPr fontId="1" type="noConversion"/>
  </si>
  <si>
    <t>共计</t>
    <phoneticPr fontId="1" type="noConversion"/>
  </si>
  <si>
    <t>350ma电池</t>
    <phoneticPr fontId="1" type="noConversion"/>
  </si>
  <si>
    <t>1</t>
    <phoneticPr fontId="1" type="noConversion"/>
  </si>
  <si>
    <t>XC6206P332MR</t>
    <phoneticPr fontId="1" type="noConversion"/>
  </si>
  <si>
    <t>IN5819W</t>
    <phoneticPr fontId="1" type="noConversion"/>
  </si>
  <si>
    <t>4</t>
    <phoneticPr fontId="1" type="noConversion"/>
  </si>
  <si>
    <t>2</t>
    <phoneticPr fontId="1" type="noConversion"/>
  </si>
  <si>
    <t>SOD123</t>
    <phoneticPr fontId="1" type="noConversion"/>
  </si>
  <si>
    <t>(720+55mm)*4</t>
    <phoneticPr fontId="1" type="noConversion"/>
  </si>
  <si>
    <t>100nf X7R陶瓷电容</t>
    <phoneticPr fontId="1" type="noConversion"/>
  </si>
  <si>
    <t>5</t>
    <phoneticPr fontId="1" type="noConversion"/>
  </si>
  <si>
    <t>14</t>
    <phoneticPr fontId="1" type="noConversion"/>
  </si>
  <si>
    <t>20pf  X7R陶瓷电容</t>
    <phoneticPr fontId="1" type="noConversion"/>
  </si>
  <si>
    <t>2</t>
    <phoneticPr fontId="1" type="noConversion"/>
  </si>
  <si>
    <t>4.7uf X7R陶瓷电容</t>
    <phoneticPr fontId="1" type="noConversion"/>
  </si>
  <si>
    <t>1uf   X7R陶瓷电容</t>
    <phoneticPr fontId="1" type="noConversion"/>
  </si>
  <si>
    <t>1</t>
    <phoneticPr fontId="1" type="noConversion"/>
  </si>
  <si>
    <t>10nf  X7R陶瓷电容</t>
    <phoneticPr fontId="1" type="noConversion"/>
  </si>
  <si>
    <t>绿色led</t>
    <phoneticPr fontId="1" type="noConversion"/>
  </si>
  <si>
    <t>7</t>
    <phoneticPr fontId="1" type="noConversion"/>
  </si>
  <si>
    <t>1*40p 2.54mm排针</t>
  </si>
  <si>
    <t>sip1*40p 2.54mm</t>
  </si>
  <si>
    <t>2*40p 2.54mm排针</t>
  </si>
  <si>
    <t>dip2*40p 2.54mm</t>
  </si>
  <si>
    <t>0.25</t>
    <phoneticPr fontId="1" type="noConversion"/>
  </si>
  <si>
    <t>0.2</t>
    <phoneticPr fontId="1" type="noConversion"/>
  </si>
  <si>
    <t>SI2302DS</t>
    <phoneticPr fontId="1" type="noConversion"/>
  </si>
  <si>
    <t>SOT23_3</t>
    <phoneticPr fontId="1" type="noConversion"/>
  </si>
  <si>
    <t>4</t>
    <phoneticPr fontId="1" type="noConversion"/>
  </si>
  <si>
    <t>1</t>
    <phoneticPr fontId="1" type="noConversion"/>
  </si>
  <si>
    <t>10k   5%电阻</t>
    <phoneticPr fontId="1" type="noConversion"/>
  </si>
  <si>
    <t>800ma 自恢复保险丝</t>
    <phoneticPr fontId="1" type="noConversion"/>
  </si>
  <si>
    <t>21</t>
    <phoneticPr fontId="1" type="noConversion"/>
  </si>
  <si>
    <t>4.7k  5%电阻</t>
    <phoneticPr fontId="1" type="noConversion"/>
  </si>
  <si>
    <t>2</t>
    <phoneticPr fontId="1" type="noConversion"/>
  </si>
  <si>
    <t>复位按键</t>
  </si>
  <si>
    <t>8M晶体</t>
    <phoneticPr fontId="1" type="noConversion"/>
  </si>
  <si>
    <t>HC49S</t>
    <phoneticPr fontId="1" type="noConversion"/>
  </si>
  <si>
    <t>QFN24</t>
    <phoneticPr fontId="1" type="noConversion"/>
  </si>
  <si>
    <t>LQFP64</t>
    <phoneticPr fontId="1" type="noConversion"/>
  </si>
  <si>
    <t>1</t>
    <phoneticPr fontId="1" type="noConversion"/>
  </si>
  <si>
    <t>备注</t>
    <phoneticPr fontId="1" type="noConversion"/>
  </si>
  <si>
    <t xml:space="preserve">进口 </t>
    <phoneticPr fontId="1" type="noConversion"/>
  </si>
  <si>
    <t>np0603</t>
    <phoneticPr fontId="1" type="noConversion"/>
  </si>
  <si>
    <t>p0603</t>
    <phoneticPr fontId="1" type="noConversion"/>
  </si>
  <si>
    <t>7*20mm/55mm</t>
    <phoneticPr fontId="1" type="noConversion"/>
  </si>
  <si>
    <t>2脚轻触开关3*6*2.5mm</t>
    <phoneticPr fontId="1" type="noConversion"/>
  </si>
  <si>
    <t>37*20*7.5mm</t>
    <phoneticPr fontId="1" type="noConversion"/>
  </si>
  <si>
    <t>ESP8266-01模块</t>
    <phoneticPr fontId="1" type="noConversion"/>
  </si>
  <si>
    <t>30mm*15mm</t>
    <phoneticPr fontId="1" type="noConversion"/>
  </si>
  <si>
    <t>1</t>
    <phoneticPr fontId="1" type="noConversion"/>
  </si>
  <si>
    <t>BMP280</t>
    <phoneticPr fontId="1" type="noConversion"/>
  </si>
  <si>
    <t>lga8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</si>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</sst>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/>
    <xf numFmtId="49" fontId="5" fillId="2" borderId="0" xfId="0" applyNumberFormat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F31" sqref="F31"/>
    </sheetView>
  </sheetViews>
  <sheetFormatPr defaultRowHeight="13.5"/>
  <cols>
    <col min="2" max="2" width="18.75" customWidth="1"/>
    <col min="3" max="3" width="21" style="1" customWidth="1"/>
    <col min="4" max="4" width="7.625" style="1" customWidth="1"/>
    <col min="6" max="6" width="9" style="4"/>
    <col min="7" max="7" width="9" style="5" customWidth="1"/>
  </cols>
  <sheetData>
    <row r="1" spans="2:8">
      <c r="B1" s="2" t="s">
        <v>4</v>
      </c>
      <c r="C1" s="3"/>
      <c r="D1" s="3"/>
    </row>
    <row r="3" spans="2:8">
      <c r="B3" t="s">
        <v>0</v>
      </c>
      <c r="C3" s="1" t="s">
        <v>1</v>
      </c>
      <c r="D3" s="1" t="s">
        <v>5</v>
      </c>
      <c r="E3" t="s">
        <v>3</v>
      </c>
      <c r="F3" s="4" t="s">
        <v>2</v>
      </c>
      <c r="G3" s="9" t="s">
        <v>8</v>
      </c>
      <c r="H3" t="s">
        <v>52</v>
      </c>
    </row>
    <row r="4" spans="2:8">
      <c r="B4" t="s">
        <v>25</v>
      </c>
      <c r="C4" s="1" t="s">
        <v>54</v>
      </c>
      <c r="D4" s="1" t="s">
        <v>27</v>
      </c>
      <c r="E4" s="7">
        <f>G4*D4</f>
        <v>0.05</v>
      </c>
      <c r="G4" s="9">
        <v>0.05</v>
      </c>
    </row>
    <row r="5" spans="2:8">
      <c r="B5" t="s">
        <v>26</v>
      </c>
      <c r="C5" s="1" t="s">
        <v>54</v>
      </c>
      <c r="D5" s="1" t="s">
        <v>21</v>
      </c>
      <c r="E5" s="7">
        <f t="shared" ref="E5:E25" si="0">G5*D5</f>
        <v>0.25</v>
      </c>
      <c r="G5" s="9">
        <v>0.05</v>
      </c>
    </row>
    <row r="6" spans="2:8">
      <c r="B6" t="s">
        <v>20</v>
      </c>
      <c r="C6" s="1" t="s">
        <v>54</v>
      </c>
      <c r="D6" s="1" t="s">
        <v>22</v>
      </c>
      <c r="E6" s="7">
        <f t="shared" si="0"/>
        <v>0.42</v>
      </c>
      <c r="G6" s="9">
        <v>0.03</v>
      </c>
    </row>
    <row r="7" spans="2:8">
      <c r="B7" t="s">
        <v>28</v>
      </c>
      <c r="C7" s="1" t="s">
        <v>54</v>
      </c>
      <c r="D7" s="1" t="s">
        <v>27</v>
      </c>
      <c r="E7" s="7">
        <f t="shared" si="0"/>
        <v>0.03</v>
      </c>
      <c r="G7" s="9">
        <v>0.03</v>
      </c>
    </row>
    <row r="8" spans="2:8">
      <c r="B8" t="s">
        <v>23</v>
      </c>
      <c r="C8" s="1" t="s">
        <v>54</v>
      </c>
      <c r="D8" s="1" t="s">
        <v>24</v>
      </c>
      <c r="E8" s="7">
        <f t="shared" si="0"/>
        <v>0.06</v>
      </c>
      <c r="G8" s="9">
        <v>0.03</v>
      </c>
    </row>
    <row r="9" spans="2:8">
      <c r="B9" t="s">
        <v>42</v>
      </c>
      <c r="C9" s="1" t="s">
        <v>54</v>
      </c>
      <c r="D9" s="1" t="s">
        <v>40</v>
      </c>
      <c r="E9" s="7">
        <f t="shared" si="0"/>
        <v>0.75</v>
      </c>
      <c r="G9" s="9">
        <v>0.75</v>
      </c>
    </row>
    <row r="10" spans="2:8">
      <c r="B10" t="s">
        <v>41</v>
      </c>
      <c r="C10" s="1" t="s">
        <v>54</v>
      </c>
      <c r="D10" s="1" t="s">
        <v>43</v>
      </c>
      <c r="E10" s="7">
        <f t="shared" si="0"/>
        <v>0.21</v>
      </c>
      <c r="G10" s="9">
        <v>0.01</v>
      </c>
    </row>
    <row r="11" spans="2:8">
      <c r="B11" t="s">
        <v>44</v>
      </c>
      <c r="C11" s="1" t="s">
        <v>54</v>
      </c>
      <c r="D11" s="1" t="s">
        <v>45</v>
      </c>
      <c r="E11" s="7">
        <f t="shared" si="0"/>
        <v>0.02</v>
      </c>
      <c r="G11" s="9">
        <v>0.01</v>
      </c>
    </row>
    <row r="12" spans="2:8">
      <c r="B12" t="s">
        <v>46</v>
      </c>
      <c r="C12" s="1" t="s">
        <v>57</v>
      </c>
      <c r="D12" s="1" t="s">
        <v>6</v>
      </c>
      <c r="E12" s="7">
        <f t="shared" si="0"/>
        <v>0.08</v>
      </c>
      <c r="G12" s="9">
        <v>0.08</v>
      </c>
    </row>
    <row r="13" spans="2:8">
      <c r="B13" t="s">
        <v>31</v>
      </c>
      <c r="C13" s="1" t="s">
        <v>32</v>
      </c>
      <c r="D13" s="1" t="s">
        <v>35</v>
      </c>
      <c r="E13" s="7">
        <f t="shared" si="0"/>
        <v>7.4999999999999997E-2</v>
      </c>
      <c r="G13" s="9">
        <v>0.3</v>
      </c>
    </row>
    <row r="14" spans="2:8">
      <c r="B14" t="s">
        <v>33</v>
      </c>
      <c r="C14" s="1" t="s">
        <v>34</v>
      </c>
      <c r="D14" s="1" t="s">
        <v>36</v>
      </c>
      <c r="E14" s="7">
        <f t="shared" si="0"/>
        <v>0.06</v>
      </c>
      <c r="G14" s="9">
        <v>0.3</v>
      </c>
    </row>
    <row r="15" spans="2:8">
      <c r="B15" t="s">
        <v>29</v>
      </c>
      <c r="C15" s="1" t="s">
        <v>55</v>
      </c>
      <c r="D15" s="1" t="s">
        <v>30</v>
      </c>
      <c r="E15" s="7">
        <f t="shared" si="0"/>
        <v>0.56000000000000005</v>
      </c>
      <c r="G15" s="9">
        <v>0.08</v>
      </c>
    </row>
    <row r="16" spans="2:8">
      <c r="B16" t="s">
        <v>15</v>
      </c>
      <c r="C16" s="1" t="s">
        <v>18</v>
      </c>
      <c r="D16" s="1" t="s">
        <v>16</v>
      </c>
      <c r="E16" s="7">
        <f t="shared" si="0"/>
        <v>0.4</v>
      </c>
      <c r="G16" s="9">
        <v>0.1</v>
      </c>
    </row>
    <row r="17" spans="2:8">
      <c r="B17" t="s">
        <v>37</v>
      </c>
      <c r="C17" s="1" t="s">
        <v>38</v>
      </c>
      <c r="D17" s="1" t="s">
        <v>39</v>
      </c>
      <c r="E17" s="7">
        <f t="shared" si="0"/>
        <v>1.4</v>
      </c>
      <c r="G17" s="9">
        <v>0.35</v>
      </c>
      <c r="H17" t="s">
        <v>53</v>
      </c>
    </row>
    <row r="18" spans="2:8">
      <c r="B18" t="s">
        <v>47</v>
      </c>
      <c r="C18" s="1" t="s">
        <v>48</v>
      </c>
      <c r="D18" s="1" t="s">
        <v>51</v>
      </c>
      <c r="E18" s="7">
        <f t="shared" si="0"/>
        <v>0.25</v>
      </c>
      <c r="G18" s="9">
        <v>0.25</v>
      </c>
    </row>
    <row r="19" spans="2:8">
      <c r="B19" t="s">
        <v>10</v>
      </c>
      <c r="C19" s="1" t="s">
        <v>49</v>
      </c>
      <c r="D19" s="1" t="s">
        <v>6</v>
      </c>
      <c r="E19" s="7">
        <f t="shared" si="0"/>
        <v>15</v>
      </c>
      <c r="G19" s="9">
        <v>15</v>
      </c>
    </row>
    <row r="20" spans="2:8">
      <c r="B20" t="s">
        <v>9</v>
      </c>
      <c r="C20" s="1" t="s">
        <v>50</v>
      </c>
      <c r="D20" s="1" t="s">
        <v>7</v>
      </c>
      <c r="E20" s="7">
        <f t="shared" si="0"/>
        <v>20</v>
      </c>
      <c r="G20" s="9">
        <v>20</v>
      </c>
    </row>
    <row r="21" spans="2:8">
      <c r="B21" t="s">
        <v>62</v>
      </c>
      <c r="C21" s="1" t="s">
        <v>63</v>
      </c>
      <c r="D21" s="1" t="s">
        <v>64</v>
      </c>
      <c r="E21" s="7">
        <f t="shared" si="0"/>
        <v>6</v>
      </c>
      <c r="G21" s="9">
        <v>6</v>
      </c>
    </row>
    <row r="22" spans="2:8">
      <c r="B22" s="6" t="s">
        <v>14</v>
      </c>
      <c r="C22" s="7" t="s">
        <v>38</v>
      </c>
      <c r="D22" s="7" t="s">
        <v>17</v>
      </c>
      <c r="E22" s="7">
        <f t="shared" si="0"/>
        <v>1</v>
      </c>
      <c r="F22" s="8"/>
      <c r="G22" s="9">
        <v>0.5</v>
      </c>
    </row>
    <row r="23" spans="2:8">
      <c r="B23" t="s">
        <v>59</v>
      </c>
      <c r="C23" s="1" t="s">
        <v>60</v>
      </c>
      <c r="D23" s="1" t="s">
        <v>61</v>
      </c>
      <c r="E23" s="7">
        <f t="shared" si="0"/>
        <v>13</v>
      </c>
      <c r="G23" s="9">
        <v>13</v>
      </c>
    </row>
    <row r="24" spans="2:8">
      <c r="B24" s="10" t="s">
        <v>19</v>
      </c>
      <c r="C24" s="11" t="s">
        <v>56</v>
      </c>
      <c r="D24" s="11" t="s">
        <v>7</v>
      </c>
      <c r="E24" s="11">
        <f t="shared" si="0"/>
        <v>20</v>
      </c>
      <c r="F24" s="12"/>
      <c r="G24" s="12">
        <v>20</v>
      </c>
    </row>
    <row r="25" spans="2:8">
      <c r="B25" s="13" t="s">
        <v>12</v>
      </c>
      <c r="C25" s="11" t="s">
        <v>58</v>
      </c>
      <c r="D25" s="11" t="s">
        <v>13</v>
      </c>
      <c r="E25" s="11">
        <f t="shared" si="0"/>
        <v>9</v>
      </c>
      <c r="F25" s="12"/>
      <c r="G25" s="12">
        <v>9</v>
      </c>
    </row>
    <row r="26" spans="2:8">
      <c r="D26" s="1" t="s">
        <v>11</v>
      </c>
      <c r="E26" s="1">
        <f>SUM(E4:E25)</f>
        <v>88.615000000000009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2016-06-24T10:57:40Z</dcterms:modified>
</cp:coreProperties>
</file>