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bom" sheetId="2" r:id="rId1"/>
  </sheets>
  <calcPr calcId="145621"/>
</workbook>
</file>

<file path=xl/calcChain.xml><?xml version="1.0" encoding="utf-8"?>
<calcChain xmlns="http://schemas.openxmlformats.org/spreadsheetml/2006/main">
  <c r="E15" i="2" l="1"/>
  <c r="E21" i="2" l="1"/>
  <c r="E5" i="2"/>
  <c r="E6" i="2"/>
  <c r="E7" i="2"/>
  <c r="E8" i="2"/>
  <c r="E9" i="2"/>
  <c r="E10" i="2"/>
  <c r="E11" i="2"/>
  <c r="E12" i="2"/>
  <c r="E13" i="2"/>
  <c r="E14" i="2"/>
  <c r="E16" i="2"/>
  <c r="E17" i="2"/>
  <c r="E18" i="2"/>
  <c r="E19" i="2"/>
  <c r="E20" i="2"/>
  <c r="E22" i="2"/>
  <c r="E4" i="2"/>
  <c r="E24" i="2" l="1"/>
</calcChain>
</file>

<file path=xl/sharedStrings.xml><?xml version="1.0" encoding="utf-8"?>
<sst xmlns="http://schemas.openxmlformats.org/spreadsheetml/2006/main" count="68" uniqueCount="46">
  <si>
    <t>标称</t>
    <phoneticPr fontId="1" type="noConversion"/>
  </si>
  <si>
    <t>封装</t>
    <phoneticPr fontId="1" type="noConversion"/>
  </si>
  <si>
    <t>LM27313</t>
    <phoneticPr fontId="1" type="noConversion"/>
  </si>
  <si>
    <t>0805</t>
    <phoneticPr fontId="1" type="noConversion"/>
  </si>
  <si>
    <t>sot23_5</t>
    <phoneticPr fontId="1" type="noConversion"/>
  </si>
  <si>
    <t>lqfp64</t>
    <phoneticPr fontId="1" type="noConversion"/>
  </si>
  <si>
    <t>数量</t>
    <phoneticPr fontId="1" type="noConversion"/>
  </si>
  <si>
    <t>总价</t>
    <phoneticPr fontId="1" type="noConversion"/>
  </si>
  <si>
    <t>麻烦按照数量列中的量填入价格到价格列中，如果没有料麻烦填写0,谢谢</t>
    <phoneticPr fontId="1" type="noConversion"/>
  </si>
  <si>
    <t>单套量</t>
    <phoneticPr fontId="1" type="noConversion"/>
  </si>
  <si>
    <t>1</t>
  </si>
  <si>
    <t>1</t>
    <phoneticPr fontId="1" type="noConversion"/>
  </si>
  <si>
    <t>470p x7r 陶瓷电容</t>
    <phoneticPr fontId="1" type="noConversion"/>
  </si>
  <si>
    <t>10uf x7r 陶瓷电容</t>
    <phoneticPr fontId="1" type="noConversion"/>
  </si>
  <si>
    <t>np0603</t>
    <phoneticPr fontId="1" type="noConversion"/>
  </si>
  <si>
    <t>np0603</t>
    <phoneticPr fontId="1" type="noConversion"/>
  </si>
  <si>
    <t>2.2uf x7r 陶瓷电容</t>
    <phoneticPr fontId="1" type="noConversion"/>
  </si>
  <si>
    <t>4.7uf x7r 陶瓷电容</t>
    <phoneticPr fontId="1" type="noConversion"/>
  </si>
  <si>
    <t>1uf x7r 陶瓷电容</t>
    <phoneticPr fontId="1" type="noConversion"/>
  </si>
  <si>
    <t>1</t>
    <phoneticPr fontId="1" type="noConversion"/>
  </si>
  <si>
    <t>47k 5%电阻</t>
    <phoneticPr fontId="1" type="noConversion"/>
  </si>
  <si>
    <t>4.7k 5%电阻</t>
    <phoneticPr fontId="1" type="noConversion"/>
  </si>
  <si>
    <t>51k 5%电阻</t>
    <phoneticPr fontId="1" type="noConversion"/>
  </si>
  <si>
    <t>np0603</t>
    <phoneticPr fontId="1" type="noConversion"/>
  </si>
  <si>
    <t>13k 1%电阻</t>
    <phoneticPr fontId="1" type="noConversion"/>
  </si>
  <si>
    <t>1</t>
    <phoneticPr fontId="1" type="noConversion"/>
  </si>
  <si>
    <t>1</t>
    <phoneticPr fontId="1" type="noConversion"/>
  </si>
  <si>
    <t>42k 1%电阻</t>
    <phoneticPr fontId="1" type="noConversion"/>
  </si>
  <si>
    <t>800ma自恢复保险丝</t>
    <phoneticPr fontId="1" type="noConversion"/>
  </si>
  <si>
    <t>BMP280</t>
    <phoneticPr fontId="1" type="noConversion"/>
  </si>
  <si>
    <t>lga8</t>
    <phoneticPr fontId="1" type="noConversion"/>
  </si>
  <si>
    <t>4.7uH电感</t>
    <phoneticPr fontId="1" type="noConversion"/>
  </si>
  <si>
    <t>33uH电感</t>
    <phoneticPr fontId="1" type="noConversion"/>
  </si>
  <si>
    <t>100uH电感</t>
    <phoneticPr fontId="1" type="noConversion"/>
  </si>
  <si>
    <t>国产单价</t>
    <phoneticPr fontId="1" type="noConversion"/>
  </si>
  <si>
    <t>进口单价</t>
    <phoneticPr fontId="1" type="noConversion"/>
  </si>
  <si>
    <t>电压</t>
    <phoneticPr fontId="1" type="noConversion"/>
  </si>
  <si>
    <t>确认正确</t>
    <phoneticPr fontId="1" type="noConversion"/>
  </si>
  <si>
    <t>5</t>
    <phoneticPr fontId="1" type="noConversion"/>
  </si>
  <si>
    <t>2</t>
    <phoneticPr fontId="1" type="noConversion"/>
  </si>
  <si>
    <t>STM32F410RBT6</t>
    <phoneticPr fontId="1" type="noConversion"/>
  </si>
  <si>
    <t>MPU9250</t>
    <phoneticPr fontId="1" type="noConversion"/>
  </si>
  <si>
    <t>qfn24</t>
    <phoneticPr fontId="1" type="noConversion"/>
  </si>
  <si>
    <t>共计</t>
    <phoneticPr fontId="1" type="noConversion"/>
  </si>
  <si>
    <t>5.6欧 2w功率电阻</t>
    <phoneticPr fontId="1" type="noConversion"/>
  </si>
  <si>
    <t>2512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</si>
</sst>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2" fillId="0" borderId="0" xfId="0" applyFont="1"/>
    <xf numFmtId="49" fontId="3" fillId="0" borderId="0" xfId="0" applyNumberFormat="1" applyFont="1"/>
    <xf numFmtId="0" fontId="4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tabSelected="1" workbookViewId="0">
      <selection activeCell="G15" sqref="G15"/>
    </sheetView>
  </sheetViews>
  <sheetFormatPr defaultRowHeight="13.5" x14ac:dyDescent="0.15"/>
  <cols>
    <col min="2" max="2" width="18.75" customWidth="1"/>
    <col min="3" max="3" width="27" style="1" customWidth="1"/>
    <col min="4" max="4" width="7.625" style="1" customWidth="1"/>
    <col min="6" max="6" width="9" style="5"/>
    <col min="7" max="7" width="9" style="6" customWidth="1"/>
    <col min="9" max="9" width="8.5" customWidth="1"/>
  </cols>
  <sheetData>
    <row r="1" spans="1:43" x14ac:dyDescent="0.15">
      <c r="B1" s="2" t="s">
        <v>8</v>
      </c>
      <c r="C1" s="3"/>
      <c r="D1" s="3"/>
    </row>
    <row r="3" spans="1:43" x14ac:dyDescent="0.15">
      <c r="B3" t="s">
        <v>0</v>
      </c>
      <c r="C3" s="1" t="s">
        <v>1</v>
      </c>
      <c r="D3" s="1" t="s">
        <v>9</v>
      </c>
      <c r="E3" t="s">
        <v>7</v>
      </c>
      <c r="F3" s="5" t="s">
        <v>6</v>
      </c>
      <c r="G3" s="6" t="s">
        <v>34</v>
      </c>
      <c r="H3" t="s">
        <v>36</v>
      </c>
      <c r="I3" t="s">
        <v>35</v>
      </c>
      <c r="J3" t="s">
        <v>37</v>
      </c>
    </row>
    <row r="4" spans="1:43" x14ac:dyDescent="0.15">
      <c r="B4" t="s">
        <v>12</v>
      </c>
      <c r="C4" s="1" t="s">
        <v>15</v>
      </c>
      <c r="D4" s="1" t="s">
        <v>11</v>
      </c>
      <c r="E4">
        <f>G4*F4</f>
        <v>3</v>
      </c>
      <c r="F4" s="5">
        <v>100</v>
      </c>
      <c r="G4" s="6">
        <v>0.03</v>
      </c>
    </row>
    <row r="5" spans="1:43" x14ac:dyDescent="0.15">
      <c r="B5" t="s">
        <v>13</v>
      </c>
      <c r="C5" s="1" t="s">
        <v>14</v>
      </c>
      <c r="D5" s="1" t="s">
        <v>11</v>
      </c>
      <c r="E5">
        <f t="shared" ref="E5:E20" si="0">G5*F5</f>
        <v>5</v>
      </c>
      <c r="F5" s="5">
        <v>100</v>
      </c>
      <c r="G5" s="6">
        <v>0.05</v>
      </c>
    </row>
    <row r="6" spans="1:43" x14ac:dyDescent="0.15">
      <c r="B6" t="s">
        <v>16</v>
      </c>
      <c r="C6" s="1" t="s">
        <v>14</v>
      </c>
      <c r="D6" s="1" t="s">
        <v>11</v>
      </c>
      <c r="E6">
        <f t="shared" si="0"/>
        <v>5</v>
      </c>
      <c r="F6" s="5">
        <v>100</v>
      </c>
      <c r="G6" s="6">
        <v>0.05</v>
      </c>
    </row>
    <row r="7" spans="1:43" x14ac:dyDescent="0.15">
      <c r="B7" t="s">
        <v>17</v>
      </c>
      <c r="C7" s="1" t="s">
        <v>14</v>
      </c>
      <c r="D7" s="1" t="s">
        <v>11</v>
      </c>
      <c r="E7">
        <f t="shared" si="0"/>
        <v>5</v>
      </c>
      <c r="F7" s="5">
        <v>100</v>
      </c>
      <c r="G7" s="6">
        <v>0.05</v>
      </c>
    </row>
    <row r="8" spans="1:43" x14ac:dyDescent="0.15">
      <c r="B8" t="s">
        <v>18</v>
      </c>
      <c r="C8" s="1" t="s">
        <v>14</v>
      </c>
      <c r="D8" s="1" t="s">
        <v>11</v>
      </c>
      <c r="E8">
        <f t="shared" si="0"/>
        <v>5</v>
      </c>
      <c r="F8" s="5">
        <v>100</v>
      </c>
      <c r="G8" s="6">
        <v>0.05</v>
      </c>
    </row>
    <row r="9" spans="1:43" s="4" customFormat="1" x14ac:dyDescent="0.15">
      <c r="A9"/>
      <c r="B9" t="s">
        <v>20</v>
      </c>
      <c r="C9" s="1" t="s">
        <v>14</v>
      </c>
      <c r="D9" s="1" t="s">
        <v>38</v>
      </c>
      <c r="E9">
        <f t="shared" si="0"/>
        <v>1</v>
      </c>
      <c r="F9" s="5">
        <v>100</v>
      </c>
      <c r="G9" s="6">
        <v>0.01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43" s="4" customFormat="1" x14ac:dyDescent="0.15">
      <c r="A10"/>
      <c r="B10" t="s">
        <v>21</v>
      </c>
      <c r="C10" s="1" t="s">
        <v>14</v>
      </c>
      <c r="D10" s="1" t="s">
        <v>39</v>
      </c>
      <c r="E10">
        <f t="shared" si="0"/>
        <v>1</v>
      </c>
      <c r="F10" s="5">
        <v>100</v>
      </c>
      <c r="G10" s="6">
        <v>0.01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1:43" s="4" customFormat="1" x14ac:dyDescent="0.15">
      <c r="A11"/>
      <c r="B11" t="s">
        <v>22</v>
      </c>
      <c r="C11" s="1" t="s">
        <v>23</v>
      </c>
      <c r="D11" s="1" t="s">
        <v>25</v>
      </c>
      <c r="E11">
        <f t="shared" si="0"/>
        <v>1</v>
      </c>
      <c r="F11" s="5">
        <v>100</v>
      </c>
      <c r="G11" s="6">
        <v>0.01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</row>
    <row r="12" spans="1:43" s="4" customFormat="1" x14ac:dyDescent="0.15">
      <c r="A12"/>
      <c r="B12" t="s">
        <v>24</v>
      </c>
      <c r="C12" s="1" t="s">
        <v>23</v>
      </c>
      <c r="D12" s="1" t="s">
        <v>26</v>
      </c>
      <c r="E12">
        <f t="shared" si="0"/>
        <v>2</v>
      </c>
      <c r="F12" s="5">
        <v>100</v>
      </c>
      <c r="G12" s="6">
        <v>0.02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3" spans="1:43" s="4" customFormat="1" x14ac:dyDescent="0.15">
      <c r="A13"/>
      <c r="B13" t="s">
        <v>27</v>
      </c>
      <c r="C13" s="1" t="s">
        <v>23</v>
      </c>
      <c r="D13" s="1" t="s">
        <v>26</v>
      </c>
      <c r="E13">
        <f t="shared" si="0"/>
        <v>2</v>
      </c>
      <c r="F13" s="5">
        <v>100</v>
      </c>
      <c r="G13" s="6">
        <v>0.02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4" spans="1:43" s="4" customFormat="1" x14ac:dyDescent="0.15">
      <c r="A14"/>
      <c r="B14" t="s">
        <v>44</v>
      </c>
      <c r="C14" s="1" t="s">
        <v>45</v>
      </c>
      <c r="D14" s="1" t="s">
        <v>25</v>
      </c>
      <c r="E14">
        <f t="shared" si="0"/>
        <v>2</v>
      </c>
      <c r="F14" s="5">
        <v>10</v>
      </c>
      <c r="G14" s="7">
        <v>0.2</v>
      </c>
      <c r="H14" s="8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</row>
    <row r="15" spans="1:43" s="4" customFormat="1" x14ac:dyDescent="0.15">
      <c r="A15"/>
      <c r="B15" t="s">
        <v>28</v>
      </c>
      <c r="C15" s="1" t="s">
        <v>23</v>
      </c>
      <c r="D15" s="1" t="s">
        <v>26</v>
      </c>
      <c r="E15">
        <f>G15*F15</f>
        <v>15</v>
      </c>
      <c r="F15" s="5">
        <v>20</v>
      </c>
      <c r="G15" s="6">
        <v>0.75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43" x14ac:dyDescent="0.15">
      <c r="B16" t="s">
        <v>31</v>
      </c>
      <c r="C16" s="1" t="s">
        <v>3</v>
      </c>
      <c r="D16" s="1" t="s">
        <v>10</v>
      </c>
      <c r="E16">
        <f t="shared" si="0"/>
        <v>2</v>
      </c>
      <c r="F16" s="5">
        <v>20</v>
      </c>
      <c r="G16" s="6">
        <v>0.1</v>
      </c>
    </row>
    <row r="17" spans="2:7" x14ac:dyDescent="0.15">
      <c r="B17" t="s">
        <v>32</v>
      </c>
      <c r="C17" s="1" t="s">
        <v>3</v>
      </c>
      <c r="D17" s="1" t="s">
        <v>10</v>
      </c>
      <c r="E17">
        <f t="shared" si="0"/>
        <v>4</v>
      </c>
      <c r="F17" s="5">
        <v>20</v>
      </c>
      <c r="G17" s="6">
        <v>0.2</v>
      </c>
    </row>
    <row r="18" spans="2:7" x14ac:dyDescent="0.15">
      <c r="B18" t="s">
        <v>33</v>
      </c>
      <c r="C18" s="1" t="s">
        <v>3</v>
      </c>
      <c r="D18" s="1" t="s">
        <v>10</v>
      </c>
      <c r="E18">
        <f t="shared" si="0"/>
        <v>4</v>
      </c>
      <c r="F18" s="5">
        <v>20</v>
      </c>
      <c r="G18" s="6">
        <v>0.2</v>
      </c>
    </row>
    <row r="19" spans="2:7" x14ac:dyDescent="0.15">
      <c r="B19" t="s">
        <v>29</v>
      </c>
      <c r="C19" s="1" t="s">
        <v>30</v>
      </c>
      <c r="D19" s="1" t="s">
        <v>10</v>
      </c>
      <c r="E19">
        <f t="shared" si="0"/>
        <v>30</v>
      </c>
      <c r="F19" s="5">
        <v>5</v>
      </c>
      <c r="G19" s="6">
        <v>6</v>
      </c>
    </row>
    <row r="20" spans="2:7" x14ac:dyDescent="0.15">
      <c r="B20" t="s">
        <v>2</v>
      </c>
      <c r="C20" s="1" t="s">
        <v>4</v>
      </c>
      <c r="D20" s="1" t="s">
        <v>10</v>
      </c>
      <c r="E20">
        <f t="shared" si="0"/>
        <v>15</v>
      </c>
      <c r="F20" s="5">
        <v>10</v>
      </c>
      <c r="G20" s="6">
        <v>1.5</v>
      </c>
    </row>
    <row r="21" spans="2:7" x14ac:dyDescent="0.15">
      <c r="B21" t="s">
        <v>41</v>
      </c>
      <c r="C21" s="1" t="s">
        <v>42</v>
      </c>
      <c r="D21" s="1" t="s">
        <v>10</v>
      </c>
      <c r="E21">
        <f>G21*F21</f>
        <v>0</v>
      </c>
      <c r="F21" s="5">
        <v>0</v>
      </c>
      <c r="G21" s="6">
        <v>13</v>
      </c>
    </row>
    <row r="22" spans="2:7" x14ac:dyDescent="0.15">
      <c r="B22" t="s">
        <v>40</v>
      </c>
      <c r="C22" s="1" t="s">
        <v>5</v>
      </c>
      <c r="D22" s="1" t="s">
        <v>19</v>
      </c>
      <c r="E22">
        <f>G22*F22</f>
        <v>0</v>
      </c>
      <c r="F22" s="5">
        <v>0</v>
      </c>
      <c r="G22" s="6">
        <v>20</v>
      </c>
    </row>
    <row r="24" spans="2:7" x14ac:dyDescent="0.15">
      <c r="D24" s="1" t="s">
        <v>43</v>
      </c>
      <c r="E24">
        <f>SUM(E4:E21)</f>
        <v>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2016-05-19T00:48:16Z</dcterms:modified>
</cp:coreProperties>
</file>