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naR\Downloads\"/>
    </mc:Choice>
  </mc:AlternateContent>
  <xr:revisionPtr revIDLastSave="0" documentId="8_{29B3ABB1-5FF8-4D38-8F32-22625E7C7A7D}" xr6:coauthVersionLast="47" xr6:coauthVersionMax="47" xr10:uidLastSave="{00000000-0000-0000-0000-000000000000}"/>
  <bookViews>
    <workbookView xWindow="-110" yWindow="-110" windowWidth="19420" windowHeight="11500" activeTab="3" xr2:uid="{00000000-000D-0000-FFFF-FFFF00000000}"/>
  </bookViews>
  <sheets>
    <sheet name="Lakes Data" sheetId="2" r:id="rId1"/>
    <sheet name="Toxin Data" sheetId="3" r:id="rId2"/>
    <sheet name="Warnings" sheetId="4" r:id="rId3"/>
    <sheet name="Warnings New" sheetId="5" r:id="rId4"/>
  </sheets>
  <calcPr calcId="0"/>
  <pivotCaches>
    <pivotCache cacheId="52" r:id="rId5"/>
    <pivotCache cacheId="59" r:id="rId6"/>
    <pivotCache cacheId="65" r:id="rId7"/>
  </pivotCaches>
</workbook>
</file>

<file path=xl/sharedStrings.xml><?xml version="1.0" encoding="utf-8"?>
<sst xmlns="http://schemas.openxmlformats.org/spreadsheetml/2006/main" count="1680" uniqueCount="253">
  <si>
    <t>SampleId</t>
  </si>
  <si>
    <t>Location</t>
  </si>
  <si>
    <t>Site</t>
  </si>
  <si>
    <t>SampleDate</t>
  </si>
  <si>
    <t>MicroscopeType</t>
  </si>
  <si>
    <t>WholePlate</t>
  </si>
  <si>
    <t>Species</t>
  </si>
  <si>
    <t>IsSpeciesToxic</t>
  </si>
  <si>
    <t>VolumeInMillilitres</t>
  </si>
  <si>
    <t>Average</t>
  </si>
  <si>
    <t>NumberOfColonies</t>
  </si>
  <si>
    <t>CellsPerMl</t>
  </si>
  <si>
    <t>TotalBioVolume</t>
  </si>
  <si>
    <t>PotentiallyToxicCellMl</t>
  </si>
  <si>
    <t>PotentiallyToxicBioVolume</t>
  </si>
  <si>
    <t>ToxinCluster</t>
  </si>
  <si>
    <t>5471.1</t>
  </si>
  <si>
    <t>Rotorua</t>
  </si>
  <si>
    <t>Ohau Channel</t>
  </si>
  <si>
    <t>17/02/2025</t>
  </si>
  <si>
    <t>20A</t>
  </si>
  <si>
    <t>Whole Plate</t>
  </si>
  <si>
    <t>Pseudanabaena limnetica (cylinder)</t>
  </si>
  <si>
    <t>5471.2</t>
  </si>
  <si>
    <t>Microcystis sp</t>
  </si>
  <si>
    <t xml:space="preserve">Microcystis spp.
</t>
  </si>
  <si>
    <t>5471.3</t>
  </si>
  <si>
    <t>Dolichospermum planctonicum </t>
  </si>
  <si>
    <t>5471.4</t>
  </si>
  <si>
    <t>Dolichospermum circinale</t>
  </si>
  <si>
    <t>5472.1</t>
  </si>
  <si>
    <t>Rotoiti</t>
  </si>
  <si>
    <t>Okawa Bay</t>
  </si>
  <si>
    <t>160</t>
  </si>
  <si>
    <t>5472.2</t>
  </si>
  <si>
    <t>Microcystis wesenbergii</t>
  </si>
  <si>
    <t>5472.3</t>
  </si>
  <si>
    <t>Dolichospermum lemmermannii</t>
  </si>
  <si>
    <t>5472.4</t>
  </si>
  <si>
    <t>5472.5</t>
  </si>
  <si>
    <t>Limnothrix cf planktonica</t>
  </si>
  <si>
    <t>5472.6</t>
  </si>
  <si>
    <t>Aphanocapsa delicatissima</t>
  </si>
  <si>
    <t>5473.1</t>
  </si>
  <si>
    <t>Okere Arm</t>
  </si>
  <si>
    <t>5473.2</t>
  </si>
  <si>
    <t>5473.3</t>
  </si>
  <si>
    <t>5473.4</t>
  </si>
  <si>
    <t>5473.5</t>
  </si>
  <si>
    <t>Dolichospermum sp</t>
  </si>
  <si>
    <t>5473.6</t>
  </si>
  <si>
    <t>5474.1</t>
  </si>
  <si>
    <t>Lake Okaro</t>
  </si>
  <si>
    <t>Boat ramp</t>
  </si>
  <si>
    <t>5474.2</t>
  </si>
  <si>
    <t>5474.3</t>
  </si>
  <si>
    <t>Pseudanabaena galeata (cylinder)</t>
  </si>
  <si>
    <t>5474.4</t>
  </si>
  <si>
    <t>5475.1</t>
  </si>
  <si>
    <t>Rotoehu</t>
  </si>
  <si>
    <t>Otautu</t>
  </si>
  <si>
    <t>Microcystis aeruginosa</t>
  </si>
  <si>
    <t>5475.2</t>
  </si>
  <si>
    <t>Phormidium sp</t>
  </si>
  <si>
    <t>5475.3</t>
  </si>
  <si>
    <t>Oscillatoria sp</t>
  </si>
  <si>
    <t>5475.4</t>
  </si>
  <si>
    <t>5475.5</t>
  </si>
  <si>
    <t>Coelosphaerium kuetzingianum</t>
  </si>
  <si>
    <t>5475.6</t>
  </si>
  <si>
    <t>Geitlerinema sp</t>
  </si>
  <si>
    <t>5475.7</t>
  </si>
  <si>
    <t>5475.8</t>
  </si>
  <si>
    <t>5476.1</t>
  </si>
  <si>
    <t>Te Weta</t>
  </si>
  <si>
    <t>5476.2</t>
  </si>
  <si>
    <t>5476.3</t>
  </si>
  <si>
    <t>5476.4</t>
  </si>
  <si>
    <t>5477.1</t>
  </si>
  <si>
    <t>Kaituna</t>
  </si>
  <si>
    <t>Trout Pool</t>
  </si>
  <si>
    <t>5477.2</t>
  </si>
  <si>
    <t>5477.3</t>
  </si>
  <si>
    <t>5477.4</t>
  </si>
  <si>
    <t>5477.5</t>
  </si>
  <si>
    <t>Phormidium retzii</t>
  </si>
  <si>
    <t>5477.6</t>
  </si>
  <si>
    <t>5477.7</t>
  </si>
  <si>
    <t>5477.8</t>
  </si>
  <si>
    <t>5477.9</t>
  </si>
  <si>
    <t>Pseudanabaena mucicola (rod)</t>
  </si>
  <si>
    <t>5477.10</t>
  </si>
  <si>
    <t>5477.11</t>
  </si>
  <si>
    <t>5477.12</t>
  </si>
  <si>
    <t>Planktothrix sp</t>
  </si>
  <si>
    <t>5477.13</t>
  </si>
  <si>
    <t>5478.1</t>
  </si>
  <si>
    <t>Holdens Bay</t>
  </si>
  <si>
    <t>5478.2</t>
  </si>
  <si>
    <t>5478.3</t>
  </si>
  <si>
    <t>5478.4</t>
  </si>
  <si>
    <t>5479.1</t>
  </si>
  <si>
    <t>Ngongotaha</t>
  </si>
  <si>
    <t>5479.2</t>
  </si>
  <si>
    <t>5479.3</t>
  </si>
  <si>
    <t>5479.4</t>
  </si>
  <si>
    <t>5479.5</t>
  </si>
  <si>
    <t>5479.6</t>
  </si>
  <si>
    <t>5479.7</t>
  </si>
  <si>
    <t>5477.14</t>
  </si>
  <si>
    <t>5480.1</t>
  </si>
  <si>
    <t>Kennedy Bay</t>
  </si>
  <si>
    <t>5480.2</t>
  </si>
  <si>
    <t>5480.3</t>
  </si>
  <si>
    <t>5480.4</t>
  </si>
  <si>
    <t>5480.5</t>
  </si>
  <si>
    <t>5481.1</t>
  </si>
  <si>
    <t>Otaramarae</t>
  </si>
  <si>
    <t>5481.2</t>
  </si>
  <si>
    <t>5481.3</t>
  </si>
  <si>
    <t>5481.4</t>
  </si>
  <si>
    <t>5481.5</t>
  </si>
  <si>
    <t>5481.6</t>
  </si>
  <si>
    <t>Aphanocapsa holsatica</t>
  </si>
  <si>
    <t>5481.7</t>
  </si>
  <si>
    <t>5481.8</t>
  </si>
  <si>
    <t>5481.9</t>
  </si>
  <si>
    <t>5481.10</t>
  </si>
  <si>
    <t>5481.11</t>
  </si>
  <si>
    <t>5481.12</t>
  </si>
  <si>
    <t>5481.13</t>
  </si>
  <si>
    <t>5481.14</t>
  </si>
  <si>
    <t>5482.1</t>
  </si>
  <si>
    <t>Hinehopu</t>
  </si>
  <si>
    <t>5482.2</t>
  </si>
  <si>
    <t>5482.3</t>
  </si>
  <si>
    <t>5482.4</t>
  </si>
  <si>
    <t>5482.5</t>
  </si>
  <si>
    <t>Dolichospermum spiroides</t>
  </si>
  <si>
    <t>5482.6</t>
  </si>
  <si>
    <t>5482.7</t>
  </si>
  <si>
    <t>5482.8</t>
  </si>
  <si>
    <t>5483.1</t>
  </si>
  <si>
    <t>Hamurana</t>
  </si>
  <si>
    <t>5483.2</t>
  </si>
  <si>
    <t>5458.1</t>
  </si>
  <si>
    <t>10/02/2025</t>
  </si>
  <si>
    <t>5458.2</t>
  </si>
  <si>
    <t>5458.3</t>
  </si>
  <si>
    <t>5458.4</t>
  </si>
  <si>
    <t>5459.1</t>
  </si>
  <si>
    <t>5459.2</t>
  </si>
  <si>
    <t>5459.3</t>
  </si>
  <si>
    <t>5459.4</t>
  </si>
  <si>
    <t>5459.5</t>
  </si>
  <si>
    <t>5460.1</t>
  </si>
  <si>
    <t>5460.2</t>
  </si>
  <si>
    <t>5460.3</t>
  </si>
  <si>
    <t>5460.4</t>
  </si>
  <si>
    <t>5460.5</t>
  </si>
  <si>
    <t>5460.6</t>
  </si>
  <si>
    <t>5460.7</t>
  </si>
  <si>
    <t>5460.8</t>
  </si>
  <si>
    <t>5460.9</t>
  </si>
  <si>
    <t>5461.1</t>
  </si>
  <si>
    <t>5461.2</t>
  </si>
  <si>
    <t>5461.3</t>
  </si>
  <si>
    <t>5461.4</t>
  </si>
  <si>
    <t>5461.5</t>
  </si>
  <si>
    <t>5461.6</t>
  </si>
  <si>
    <t>5462.1</t>
  </si>
  <si>
    <t>5462.2</t>
  </si>
  <si>
    <t>5462.3</t>
  </si>
  <si>
    <t>5462.4</t>
  </si>
  <si>
    <t>5462.5</t>
  </si>
  <si>
    <t>5462.6</t>
  </si>
  <si>
    <t>5462.7</t>
  </si>
  <si>
    <t>5462.8</t>
  </si>
  <si>
    <t>5462.9</t>
  </si>
  <si>
    <t>5462.10</t>
  </si>
  <si>
    <t>5462.11</t>
  </si>
  <si>
    <t>5462.12</t>
  </si>
  <si>
    <t>5462.13</t>
  </si>
  <si>
    <t>5463.1</t>
  </si>
  <si>
    <t>5463.2</t>
  </si>
  <si>
    <t>5463.3</t>
  </si>
  <si>
    <t>5463.4</t>
  </si>
  <si>
    <t>5463.5</t>
  </si>
  <si>
    <t>5463.6</t>
  </si>
  <si>
    <t>5463.7</t>
  </si>
  <si>
    <t>5464.1</t>
  </si>
  <si>
    <t>5464.2</t>
  </si>
  <si>
    <t>5464.3</t>
  </si>
  <si>
    <t>5464.4</t>
  </si>
  <si>
    <t>5464.5</t>
  </si>
  <si>
    <t>5464.6</t>
  </si>
  <si>
    <t>5465.1</t>
  </si>
  <si>
    <t>5465.2</t>
  </si>
  <si>
    <t>5465.3</t>
  </si>
  <si>
    <t>5465.4</t>
  </si>
  <si>
    <t>5465.5</t>
  </si>
  <si>
    <t>5465.6</t>
  </si>
  <si>
    <t>5465.7</t>
  </si>
  <si>
    <t>5466.1</t>
  </si>
  <si>
    <t>5466.2</t>
  </si>
  <si>
    <t>5466.3</t>
  </si>
  <si>
    <t>5466.4</t>
  </si>
  <si>
    <t>5466.5</t>
  </si>
  <si>
    <t>5467.1</t>
  </si>
  <si>
    <t>5467.2</t>
  </si>
  <si>
    <t>5467.3</t>
  </si>
  <si>
    <t>Oscillatoria perornata</t>
  </si>
  <si>
    <t>5467.4</t>
  </si>
  <si>
    <t>5467.5</t>
  </si>
  <si>
    <t>5467.6</t>
  </si>
  <si>
    <t>5467.7</t>
  </si>
  <si>
    <t>5468.1</t>
  </si>
  <si>
    <t>5468.2</t>
  </si>
  <si>
    <t>5468.3</t>
  </si>
  <si>
    <t>5468.4</t>
  </si>
  <si>
    <t>5468.5</t>
  </si>
  <si>
    <t>5468.6</t>
  </si>
  <si>
    <t>5469.1</t>
  </si>
  <si>
    <t>5469.2</t>
  </si>
  <si>
    <t>5469.3</t>
  </si>
  <si>
    <t>5469.4</t>
  </si>
  <si>
    <t>5469.5</t>
  </si>
  <si>
    <t>5470.1</t>
  </si>
  <si>
    <t>5470.2</t>
  </si>
  <si>
    <t>5470.3</t>
  </si>
  <si>
    <t>5470.4</t>
  </si>
  <si>
    <t>Total Biovolume (mm3/L)</t>
  </si>
  <si>
    <t>Potential toxic Biovolume (mm3/L)</t>
  </si>
  <si>
    <t>&lt; 0.5</t>
  </si>
  <si>
    <t>0.5 - 9.99</t>
  </si>
  <si>
    <t>0.5 - 1.8</t>
  </si>
  <si>
    <t>&gt;= 10</t>
  </si>
  <si>
    <t>&gt; 1.8</t>
  </si>
  <si>
    <t>Mycrocystis spp (cells/mL)</t>
  </si>
  <si>
    <t>Cuspidothrix issatschenkoi (cells/mL)</t>
  </si>
  <si>
    <t>Raphidiopsis raciborskii (cells/mL)</t>
  </si>
  <si>
    <t>Nodularia spumigena (cells/mL)</t>
  </si>
  <si>
    <t>&lt; 500</t>
  </si>
  <si>
    <t>500 to &lt; 30000</t>
  </si>
  <si>
    <t>500 to &lt; 100000</t>
  </si>
  <si>
    <t>500 to &lt; 5000</t>
  </si>
  <si>
    <t>500 to &lt; 10000</t>
  </si>
  <si>
    <t>&gt;= 30000</t>
  </si>
  <si>
    <t>&gt;= 100000</t>
  </si>
  <si>
    <t>&gt;= 5000</t>
  </si>
  <si>
    <t>&gt;= 10000</t>
  </si>
  <si>
    <t>Dates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</si>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</sst>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i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808080"/>
      </patternFill>
    </fill>
    <fill>
      <patternFill patternType="solid">
        <fgColor rgb="FFADFF2F"/>
      </patternFill>
    </fill>
    <fill>
      <patternFill patternType="solid">
        <fgColor rgb="FFFFA500"/>
      </patternFill>
    </fill>
    <fill>
      <patternFill patternType="solid">
        <f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7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0" fontId="1" fillId="2" borderId="0" xfId="0" applyNumberFormat="1" applyFont="1" applyFill="1" applyAlignment="1" applyProtection="1"/>
    <xf numFmtId="0" fontId="1" fillId="3" borderId="0" xfId="0" applyNumberFormat="1" applyFont="1" applyFill="1" applyAlignment="1" applyProtection="1"/>
    <xf numFmtId="0" fontId="1" fillId="4" borderId="0" xfId="0" applyNumberFormat="1" applyFont="1" applyFill="1" applyAlignment="1" applyProtection="1"/>
    <xf numFmtId="0" fontId="1" fillId="5" borderId="0" xfId="0" applyNumberFormat="1" applyFont="1" applyFill="1" applyAlignment="1" applyProtection="1"/>
    <xf numFmtId="0" fontId="0" fillId="0" borderId="0" xfId="0" pivotButton="1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na Raeburn" refreshedDate="45708.51063287037" refreshedVersion="8" recordCount="170" xr:uid="{00000000-000A-0000-FFFF-FFFF02000000}">
  <cacheSource type="worksheet">
    <worksheetSource ref="A1:P171" sheet="Lakes Data"/>
  </cacheSource>
  <cacheFields count="16">
    <cacheField name="SampleId" numFmtId="0">
      <sharedItems/>
    </cacheField>
    <cacheField name="Location" numFmtId="0">
      <sharedItems count="5">
        <s v="Rotorua"/>
        <s v="Rotoiti"/>
        <s v="Lake Okaro"/>
        <s v="Rotoehu"/>
        <s v="Kaituna"/>
      </sharedItems>
    </cacheField>
    <cacheField name="Site" numFmtId="0">
      <sharedItems count="13">
        <s v="Ohau Channel"/>
        <s v="Okawa Bay"/>
        <s v="Okere Arm"/>
        <s v="Boat ramp"/>
        <s v="Otautu"/>
        <s v="Te Weta"/>
        <s v="Trout Pool"/>
        <s v="Holdens Bay"/>
        <s v="Ngongotaha"/>
        <s v="Kennedy Bay"/>
        <s v="Otaramarae"/>
        <s v="Hinehopu"/>
        <s v="Hamurana"/>
      </sharedItems>
    </cacheField>
    <cacheField name="SampleDate" numFmtId="0">
      <sharedItems count="2">
        <s v="17/02/2025"/>
        <s v="10/02/2025"/>
      </sharedItems>
    </cacheField>
    <cacheField name="MicroscopeType" numFmtId="0">
      <sharedItems/>
    </cacheField>
    <cacheField name="WholePlate" numFmtId="0">
      <sharedItems/>
    </cacheField>
    <cacheField name="Species" numFmtId="0">
      <sharedItems/>
    </cacheField>
    <cacheField name="IsSpeciesToxic" numFmtId="0">
      <sharedItems/>
    </cacheField>
    <cacheField name="VolumeInMillilitres" numFmtId="0">
      <sharedItems containsSemiMixedTypes="0" containsString="0" containsNumber="1" containsInteger="1" minValue="10" maxValue="10"/>
    </cacheField>
    <cacheField name="Average" numFmtId="0">
      <sharedItems containsSemiMixedTypes="0" containsString="0" containsNumber="1" minValue="3" maxValue="169.166666666667"/>
    </cacheField>
    <cacheField name="NumberOfColonies" numFmtId="0">
      <sharedItems containsString="0" containsBlank="1" containsNumber="1" containsInteger="1" minValue="2" maxValue="540"/>
    </cacheField>
    <cacheField name="CellsPerMl" numFmtId="0">
      <sharedItems containsSemiMixedTypes="0" containsString="0" containsNumber="1" minValue="0.4" maxValue="28236.675833333298"/>
    </cacheField>
    <cacheField name="TotalBioVolume" numFmtId="0">
      <sharedItems containsSemiMixedTypes="0" containsString="0" containsNumber="1" minValue="4.4999999999999998E-7" maxValue="10.4475700583333"/>
    </cacheField>
    <cacheField name="PotentiallyToxicCellMl" numFmtId="0">
      <sharedItems containsSemiMixedTypes="0" containsString="0" containsNumber="1" minValue="0" maxValue="28236.675833333298"/>
    </cacheField>
    <cacheField name="PotentiallyToxicBioVolume" numFmtId="0">
      <sharedItems containsSemiMixedTypes="0" containsString="0" containsNumber="1" minValue="0" maxValue="10.4475700583333"/>
    </cacheField>
    <cacheField name="ToxinClust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na Raeburn" refreshedDate="45708.510632986108" refreshedVersion="8" recordCount="39" xr:uid="{00000000-000A-0000-FFFF-FFFF01000000}">
  <cacheSource type="worksheet">
    <worksheetSource ref="A1:P40" sheet="Toxin Data"/>
  </cacheSource>
  <cacheFields count="16">
    <cacheField name="SampleId" numFmtId="0">
      <sharedItems/>
    </cacheField>
    <cacheField name="Location" numFmtId="0">
      <sharedItems count="5">
        <s v="Rotorua"/>
        <s v="Rotoiti"/>
        <s v="Lake Okaro"/>
        <s v="Rotoehu"/>
        <s v="Kaituna"/>
      </sharedItems>
    </cacheField>
    <cacheField name="Site" numFmtId="0">
      <sharedItems count="13">
        <s v="Ohau Channel"/>
        <s v="Okawa Bay"/>
        <s v="Okere Arm"/>
        <s v="Boat ramp"/>
        <s v="Otautu"/>
        <s v="Te Weta"/>
        <s v="Trout Pool"/>
        <s v="Holdens Bay"/>
        <s v="Kennedy Bay"/>
        <s v="Otaramarae"/>
        <s v="Hinehopu"/>
        <s v="Ngongotaha"/>
        <s v="Hamurana"/>
      </sharedItems>
    </cacheField>
    <cacheField name="SampleDate" numFmtId="0">
      <sharedItems count="2">
        <s v="17/02/2025"/>
        <s v="10/02/2025"/>
      </sharedItems>
    </cacheField>
    <cacheField name="MicroscopeType" numFmtId="0">
      <sharedItems/>
    </cacheField>
    <cacheField name="WholePlate" numFmtId="0">
      <sharedItems/>
    </cacheField>
    <cacheField name="Species" numFmtId="0">
      <sharedItems/>
    </cacheField>
    <cacheField name="IsSpeciesToxic" numFmtId="0">
      <sharedItems/>
    </cacheField>
    <cacheField name="VolumeInMillilitres" numFmtId="0">
      <sharedItems containsSemiMixedTypes="0" containsString="0" containsNumber="1" containsInteger="1" minValue="10" maxValue="10"/>
    </cacheField>
    <cacheField name="Average" numFmtId="0">
      <sharedItems containsSemiMixedTypes="0" containsString="0" containsNumber="1" minValue="3" maxValue="81"/>
    </cacheField>
    <cacheField name="NumberOfColonies" numFmtId="0">
      <sharedItems containsString="0" containsBlank="1" containsNumber="1" containsInteger="1" minValue="17" maxValue="74"/>
    </cacheField>
    <cacheField name="CellsPerMl" numFmtId="0">
      <sharedItems containsSemiMixedTypes="0" containsString="0" containsNumber="1" minValue="0.9" maxValue="609.46986111111096"/>
    </cacheField>
    <cacheField name="TotalBioVolume" numFmtId="0">
      <sharedItems containsSemiMixedTypes="0" containsString="0" containsNumber="1" minValue="7.8300000000000006E-5" maxValue="4.54434551472222E-2"/>
    </cacheField>
    <cacheField name="PotentiallyToxicCellMl" numFmtId="0">
      <sharedItems containsSemiMixedTypes="0" containsString="0" containsNumber="1" minValue="0.9" maxValue="609.46986111111096"/>
    </cacheField>
    <cacheField name="PotentiallyToxicBioVolume" numFmtId="0">
      <sharedItems containsSemiMixedTypes="0" containsString="0" containsNumber="1" minValue="7.8300000000000006E-5" maxValue="4.54434551472222E-2"/>
    </cacheField>
    <cacheField name="ToxinCluster" numFmtId="0">
      <sharedItems count="2">
        <s v="Microcystis spp._x000a_"/>
        <s v="Microcystis spp._x000d__x000a_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na Raeburn" refreshedDate="45708.510632986108" refreshedVersion="8" recordCount="170" xr:uid="{00000000-000A-0000-FFFF-FFFF00000000}">
  <cacheSource type="worksheet">
    <worksheetSource ref="A1:P171" sheet="Lakes Data"/>
  </cacheSource>
  <cacheFields count="16">
    <cacheField name="SampleId" numFmtId="0">
      <sharedItems/>
    </cacheField>
    <cacheField name="Location" numFmtId="0">
      <sharedItems count="5">
        <s v="Rotorua"/>
        <s v="Rotoiti"/>
        <s v="Lake Okaro"/>
        <s v="Rotoehu"/>
        <s v="Kaituna"/>
      </sharedItems>
    </cacheField>
    <cacheField name="Site" numFmtId="0">
      <sharedItems count="13">
        <s v="Ohau Channel"/>
        <s v="Okawa Bay"/>
        <s v="Okere Arm"/>
        <s v="Boat ramp"/>
        <s v="Otautu"/>
        <s v="Te Weta"/>
        <s v="Trout Pool"/>
        <s v="Holdens Bay"/>
        <s v="Ngongotaha"/>
        <s v="Kennedy Bay"/>
        <s v="Otaramarae"/>
        <s v="Hinehopu"/>
        <s v="Hamurana"/>
      </sharedItems>
    </cacheField>
    <cacheField name="SampleDate" numFmtId="0">
      <sharedItems count="2">
        <s v="17/02/2025"/>
        <s v="10/02/2025"/>
      </sharedItems>
    </cacheField>
    <cacheField name="MicroscopeType" numFmtId="0">
      <sharedItems/>
    </cacheField>
    <cacheField name="WholePlate" numFmtId="0">
      <sharedItems/>
    </cacheField>
    <cacheField name="Species" numFmtId="0">
      <sharedItems/>
    </cacheField>
    <cacheField name="IsSpeciesToxic" numFmtId="0">
      <sharedItems/>
    </cacheField>
    <cacheField name="VolumeInMillilitres" numFmtId="0">
      <sharedItems containsSemiMixedTypes="0" containsString="0" containsNumber="1" containsInteger="1" minValue="10" maxValue="10"/>
    </cacheField>
    <cacheField name="Average" numFmtId="0">
      <sharedItems containsSemiMixedTypes="0" containsString="0" containsNumber="1" minValue="3" maxValue="169.166666666667"/>
    </cacheField>
    <cacheField name="NumberOfColonies" numFmtId="0">
      <sharedItems containsString="0" containsBlank="1" containsNumber="1" containsInteger="1" minValue="2" maxValue="540"/>
    </cacheField>
    <cacheField name="CellsPerMl" numFmtId="0">
      <sharedItems containsSemiMixedTypes="0" containsString="0" containsNumber="1" minValue="0.4" maxValue="28236.675833333298"/>
    </cacheField>
    <cacheField name="TotalBioVolume" numFmtId="0">
      <sharedItems containsSemiMixedTypes="0" containsString="0" containsNumber="1" minValue="4.4999999999999998E-7" maxValue="10.4475700583333"/>
    </cacheField>
    <cacheField name="PotentiallyToxicCellMl" numFmtId="0">
      <sharedItems containsSemiMixedTypes="0" containsString="0" containsNumber="1" minValue="0" maxValue="28236.675833333298"/>
    </cacheField>
    <cacheField name="PotentiallyToxicBioVolume" numFmtId="0">
      <sharedItems containsSemiMixedTypes="0" containsString="0" containsNumber="1" minValue="0" maxValue="10.4475700583333"/>
    </cacheField>
    <cacheField name="ToxinClust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0">
  <r>
    <s v="5471.1"/>
    <x v="0"/>
    <x v="0"/>
    <x v="0"/>
    <s v="20A"/>
    <s v="Whole Plate"/>
    <s v="Pseudanabaena limnetica (cylinder)"/>
    <b v="1"/>
    <n v="10"/>
    <n v="10.5"/>
    <m/>
    <n v="2.1"/>
    <n v="1.6589999999999999E-4"/>
    <n v="2.1"/>
    <n v="1.6589999999999999E-4"/>
    <m/>
  </r>
  <r>
    <s v="5471.2"/>
    <x v="0"/>
    <x v="0"/>
    <x v="0"/>
    <s v="20A"/>
    <s v="Whole Plate"/>
    <s v="Microcystis sp"/>
    <b v="1"/>
    <n v="10"/>
    <n v="7.5"/>
    <m/>
    <n v="1.5"/>
    <n v="1.0769785713E-4"/>
    <n v="1.5"/>
    <n v="1.0769785713E-4"/>
    <s v="Microcystis spp._x000a_"/>
  </r>
  <r>
    <s v="5471.3"/>
    <x v="0"/>
    <x v="0"/>
    <x v="0"/>
    <s v="20A"/>
    <s v="Whole Plate"/>
    <s v="Dolichospermum planctonicum "/>
    <b v="1"/>
    <n v="10"/>
    <n v="6.3333333333333304"/>
    <m/>
    <n v="1.9"/>
    <n v="7.0299999999999996E-4"/>
    <n v="1.9"/>
    <n v="7.0299999999999996E-4"/>
    <m/>
  </r>
  <r>
    <s v="5471.4"/>
    <x v="0"/>
    <x v="0"/>
    <x v="0"/>
    <s v="20A"/>
    <s v="Whole Plate"/>
    <s v="Dolichospermum circinale"/>
    <b v="1"/>
    <n v="10"/>
    <n v="37.3333333333333"/>
    <m/>
    <n v="11.2"/>
    <n v="6.4471679999999996E-3"/>
    <n v="11.2"/>
    <n v="6.4471679999999996E-3"/>
    <m/>
  </r>
  <r>
    <s v="5472.1"/>
    <x v="1"/>
    <x v="1"/>
    <x v="0"/>
    <s v="20A"/>
    <s v="160"/>
    <s v="Dolichospermum planctonicum "/>
    <b v="1"/>
    <n v="10"/>
    <n v="16.75"/>
    <n v="261"/>
    <n v="14786.7127256944"/>
    <n v="5.4710837085069297"/>
    <n v="14786.7127256944"/>
    <n v="5.4710837085069297"/>
    <m/>
  </r>
  <r>
    <s v="5472.2"/>
    <x v="1"/>
    <x v="1"/>
    <x v="0"/>
    <s v="20A"/>
    <s v="160"/>
    <s v="Microcystis wesenbergii"/>
    <b v="1"/>
    <n v="10"/>
    <n v="34"/>
    <m/>
    <n v="106.814305555556"/>
    <n v="2.0329966776389E-2"/>
    <n v="106.814305555556"/>
    <n v="2.0329966776389E-2"/>
    <s v="Microcystis spp._x000a_"/>
  </r>
  <r>
    <s v="5472.3"/>
    <x v="1"/>
    <x v="1"/>
    <x v="0"/>
    <s v="20A"/>
    <s v="160"/>
    <s v="Dolichospermum lemmermannii"/>
    <b v="1"/>
    <n v="10"/>
    <n v="16.285714285714299"/>
    <m/>
    <n v="358.14208333333301"/>
    <n v="3.9395629166666599E-2"/>
    <n v="358.14208333333301"/>
    <n v="3.9395629166666599E-2"/>
    <m/>
  </r>
  <r>
    <s v="5472.4"/>
    <x v="1"/>
    <x v="1"/>
    <x v="0"/>
    <s v="20A"/>
    <s v="160"/>
    <s v="Microcystis sp"/>
    <b v="1"/>
    <n v="10"/>
    <n v="64.6666666666667"/>
    <m/>
    <n v="609.46986111111096"/>
    <n v="4.3759065351323602E-2"/>
    <n v="609.46986111111096"/>
    <n v="4.3759065351323602E-2"/>
    <s v="Microcystis spp._x000a_"/>
  </r>
  <r>
    <s v="5472.5"/>
    <x v="1"/>
    <x v="1"/>
    <x v="0"/>
    <s v="20A"/>
    <s v="160"/>
    <s v="Limnothrix cf planktonica"/>
    <b v="0"/>
    <n v="10"/>
    <n v="15"/>
    <m/>
    <n v="47.123958333333299"/>
    <n v="7.3984614583333299E-3"/>
    <n v="0"/>
    <n v="0"/>
    <m/>
  </r>
  <r>
    <s v="5472.6"/>
    <x v="1"/>
    <x v="1"/>
    <x v="0"/>
    <s v="20A"/>
    <s v="160"/>
    <s v="Aphanocapsa delicatissima"/>
    <b v="0"/>
    <n v="10"/>
    <n v="69.599999999999994"/>
    <m/>
    <n v="1093.27583333333"/>
    <n v="1.09327583333333E-4"/>
    <n v="0"/>
    <n v="0"/>
    <m/>
  </r>
  <r>
    <s v="5473.1"/>
    <x v="1"/>
    <x v="2"/>
    <x v="0"/>
    <s v="20A"/>
    <s v="160"/>
    <s v="Aphanocapsa delicatissima"/>
    <b v="0"/>
    <n v="10"/>
    <n v="160.166666666667"/>
    <m/>
    <n v="3019.0749305555601"/>
    <n v="3.0190749305555599E-4"/>
    <n v="0"/>
    <n v="0"/>
    <m/>
  </r>
  <r>
    <s v="5473.2"/>
    <x v="1"/>
    <x v="2"/>
    <x v="0"/>
    <s v="20A"/>
    <s v="160"/>
    <s v="Dolichospermum planctonicum "/>
    <b v="1"/>
    <n v="10"/>
    <n v="5"/>
    <m/>
    <n v="15.707986111111101"/>
    <n v="5.8119548611111098E-3"/>
    <n v="15.707986111111101"/>
    <n v="5.8119548611111098E-3"/>
    <m/>
  </r>
  <r>
    <s v="5473.3"/>
    <x v="1"/>
    <x v="2"/>
    <x v="0"/>
    <s v="20A"/>
    <s v="160"/>
    <s v="Pseudanabaena limnetica (cylinder)"/>
    <b v="1"/>
    <n v="10"/>
    <n v="13"/>
    <m/>
    <n v="40.840763888888901"/>
    <n v="3.22642034722222E-3"/>
    <n v="40.840763888888901"/>
    <n v="3.22642034722222E-3"/>
    <m/>
  </r>
  <r>
    <s v="5473.4"/>
    <x v="1"/>
    <x v="2"/>
    <x v="0"/>
    <s v="20A"/>
    <s v="160"/>
    <s v="Microcystis sp"/>
    <b v="1"/>
    <n v="10"/>
    <n v="81"/>
    <m/>
    <n v="254.46937500000001"/>
    <n v="1.8270537595140302E-2"/>
    <n v="254.46937500000001"/>
    <n v="1.8270537595140302E-2"/>
    <s v="Microcystis spp._x000a_"/>
  </r>
  <r>
    <s v="5473.5"/>
    <x v="1"/>
    <x v="2"/>
    <x v="0"/>
    <s v="20A"/>
    <s v="160"/>
    <s v="Dolichospermum sp"/>
    <b v="1"/>
    <n v="10"/>
    <n v="39"/>
    <m/>
    <n v="122.522291666667"/>
    <n v="2.32792354166667E-2"/>
    <n v="122.522291666667"/>
    <n v="2.32792354166667E-2"/>
    <m/>
  </r>
  <r>
    <s v="5473.6"/>
    <x v="1"/>
    <x v="2"/>
    <x v="0"/>
    <s v="20A"/>
    <s v="160"/>
    <s v="Dolichospermum circinale"/>
    <b v="1"/>
    <n v="10"/>
    <n v="24"/>
    <m/>
    <n v="75.398333333333298"/>
    <n v="4.3402296600000001E-2"/>
    <n v="75.398333333333298"/>
    <n v="4.3402296600000001E-2"/>
    <m/>
  </r>
  <r>
    <s v="5474.1"/>
    <x v="2"/>
    <x v="3"/>
    <x v="0"/>
    <s v="20A"/>
    <s v="Whole Plate"/>
    <s v="Dolichospermum circinale"/>
    <b v="1"/>
    <n v="10"/>
    <n v="18.3"/>
    <n v="8"/>
    <n v="51.24"/>
    <n v="2.94957936E-2"/>
    <n v="51.24"/>
    <n v="2.94957936E-2"/>
    <m/>
  </r>
  <r>
    <s v="5474.2"/>
    <x v="2"/>
    <x v="3"/>
    <x v="0"/>
    <s v="20A"/>
    <s v="Whole Plate"/>
    <s v="Pseudanabaena limnetica (cylinder)"/>
    <b v="1"/>
    <n v="10"/>
    <n v="12.75"/>
    <m/>
    <n v="5.0999999999999996"/>
    <n v="4.0289999999999998E-4"/>
    <n v="5.0999999999999996"/>
    <n v="4.0289999999999998E-4"/>
    <m/>
  </r>
  <r>
    <s v="5474.3"/>
    <x v="2"/>
    <x v="3"/>
    <x v="0"/>
    <s v="20A"/>
    <s v="Whole Plate"/>
    <s v="Pseudanabaena galeata (cylinder)"/>
    <b v="1"/>
    <n v="10"/>
    <n v="12"/>
    <m/>
    <n v="2.4"/>
    <n v="1.44E-4"/>
    <n v="2.4"/>
    <n v="1.44E-4"/>
    <m/>
  </r>
  <r>
    <s v="5474.4"/>
    <x v="2"/>
    <x v="3"/>
    <x v="0"/>
    <s v="20A"/>
    <s v="Whole Plate"/>
    <s v="Microcystis sp"/>
    <b v="1"/>
    <n v="10"/>
    <n v="22.5"/>
    <m/>
    <n v="4.5"/>
    <n v="3.2309357138999998E-4"/>
    <n v="4.5"/>
    <n v="3.2309357138999998E-4"/>
    <s v="Microcystis spp._x000a_"/>
  </r>
  <r>
    <s v="5475.1"/>
    <x v="3"/>
    <x v="4"/>
    <x v="0"/>
    <s v="20A"/>
    <s v="Whole Plate"/>
    <s v="Microcystis aeruginosa"/>
    <b v="1"/>
    <n v="10"/>
    <n v="32.875"/>
    <m/>
    <n v="26.3"/>
    <n v="2.2880999999999999E-3"/>
    <n v="26.3"/>
    <n v="2.2880999999999999E-3"/>
    <s v="Microcystis spp._x000a_"/>
  </r>
  <r>
    <s v="5475.2"/>
    <x v="3"/>
    <x v="4"/>
    <x v="0"/>
    <s v="20A"/>
    <s v="Whole Plate"/>
    <s v="Phormidium sp"/>
    <b v="1"/>
    <n v="10"/>
    <n v="27"/>
    <m/>
    <n v="29.7"/>
    <n v="2.772198E-3"/>
    <n v="29.7"/>
    <n v="2.772198E-3"/>
    <m/>
  </r>
  <r>
    <s v="5475.3"/>
    <x v="3"/>
    <x v="4"/>
    <x v="0"/>
    <s v="20A"/>
    <s v="Whole Plate"/>
    <s v="Oscillatoria sp"/>
    <b v="1"/>
    <n v="10"/>
    <n v="39"/>
    <m/>
    <n v="70.2"/>
    <n v="0.18985589999999999"/>
    <n v="70.2"/>
    <n v="0.18985589999999999"/>
    <m/>
  </r>
  <r>
    <s v="5475.4"/>
    <x v="3"/>
    <x v="4"/>
    <x v="0"/>
    <s v="20A"/>
    <s v="Whole Plate"/>
    <s v="Dolichospermum sp"/>
    <b v="1"/>
    <n v="10"/>
    <n v="17.8"/>
    <m/>
    <n v="17.8"/>
    <n v="3.382E-3"/>
    <n v="17.8"/>
    <n v="3.382E-3"/>
    <m/>
  </r>
  <r>
    <s v="5475.5"/>
    <x v="3"/>
    <x v="4"/>
    <x v="0"/>
    <s v="20A"/>
    <s v="Whole Plate"/>
    <s v="Coelosphaerium kuetzingianum"/>
    <b v="0"/>
    <n v="10"/>
    <n v="57.7368421052632"/>
    <m/>
    <n v="109.7"/>
    <n v="9.7523300000000005E-4"/>
    <n v="0"/>
    <n v="0"/>
    <m/>
  </r>
  <r>
    <s v="5475.6"/>
    <x v="3"/>
    <x v="4"/>
    <x v="0"/>
    <s v="20A"/>
    <s v="Whole Plate"/>
    <s v="Geitlerinema sp"/>
    <b v="0"/>
    <n v="10"/>
    <n v="9"/>
    <m/>
    <n v="0.9"/>
    <n v="1.98E-5"/>
    <n v="0"/>
    <n v="0"/>
    <m/>
  </r>
  <r>
    <s v="5475.7"/>
    <x v="3"/>
    <x v="4"/>
    <x v="0"/>
    <s v="20A"/>
    <s v="Whole Plate"/>
    <s v="Aphanocapsa delicatissima"/>
    <b v="0"/>
    <n v="10"/>
    <n v="22.5"/>
    <m/>
    <n v="4.5"/>
    <n v="4.4999999999999998E-7"/>
    <n v="0"/>
    <n v="0"/>
    <m/>
  </r>
  <r>
    <s v="5475.8"/>
    <x v="3"/>
    <x v="4"/>
    <x v="0"/>
    <s v="20A"/>
    <s v="Whole Plate"/>
    <s v="Limnothrix cf planktonica"/>
    <b v="0"/>
    <n v="10"/>
    <n v="55"/>
    <m/>
    <n v="5.5"/>
    <n v="8.6350000000000001E-4"/>
    <n v="0"/>
    <n v="0"/>
    <m/>
  </r>
  <r>
    <s v="5476.1"/>
    <x v="1"/>
    <x v="5"/>
    <x v="0"/>
    <s v="20A"/>
    <s v="160"/>
    <s v="Aphanocapsa delicatissima"/>
    <b v="0"/>
    <n v="10"/>
    <n v="144"/>
    <n v="8"/>
    <n v="12666.92"/>
    <n v="1.266692E-3"/>
    <n v="0"/>
    <n v="0"/>
    <m/>
  </r>
  <r>
    <s v="5476.2"/>
    <x v="1"/>
    <x v="5"/>
    <x v="0"/>
    <s v="20A"/>
    <s v="160"/>
    <s v="Microcystis sp"/>
    <b v="1"/>
    <n v="10"/>
    <n v="9"/>
    <m/>
    <n v="28.274374999999999"/>
    <n v="2.0300597327933601E-3"/>
    <n v="28.274374999999999"/>
    <n v="2.0300597327933601E-3"/>
    <s v="Microcystis spp._x000a_"/>
  </r>
  <r>
    <s v="5476.3"/>
    <x v="1"/>
    <x v="5"/>
    <x v="0"/>
    <s v="20A"/>
    <s v="160"/>
    <s v="Microcystis aeruginosa"/>
    <b v="1"/>
    <n v="10"/>
    <n v="13"/>
    <m/>
    <n v="40.840763888888901"/>
    <n v="3.5531464583333301E-3"/>
    <n v="40.840763888888901"/>
    <n v="3.5531464583333301E-3"/>
    <s v="Microcystis spp._x000a_"/>
  </r>
  <r>
    <s v="5476.4"/>
    <x v="1"/>
    <x v="5"/>
    <x v="0"/>
    <s v="20A"/>
    <s v="160"/>
    <s v="Dolichospermum planctonicum "/>
    <b v="1"/>
    <n v="10"/>
    <n v="3"/>
    <m/>
    <n v="18.8495833333333"/>
    <n v="6.9743458333333197E-3"/>
    <n v="18.8495833333333"/>
    <n v="6.9743458333333197E-3"/>
    <m/>
  </r>
  <r>
    <s v="5477.1"/>
    <x v="4"/>
    <x v="6"/>
    <x v="0"/>
    <s v="20A"/>
    <s v="Whole Plate"/>
    <s v="Aphanocapsa delicatissima"/>
    <b v="0"/>
    <n v="10"/>
    <n v="156.6"/>
    <n v="69"/>
    <n v="1393.74"/>
    <n v="1.39374E-4"/>
    <n v="0"/>
    <n v="0"/>
    <m/>
  </r>
  <r>
    <s v="5477.2"/>
    <x v="4"/>
    <x v="6"/>
    <x v="0"/>
    <s v="20A"/>
    <s v="Whole Plate"/>
    <s v="Dolichospermum planctonicum "/>
    <b v="1"/>
    <n v="10"/>
    <n v="16.899999999999999"/>
    <n v="11"/>
    <n v="52.39"/>
    <n v="1.93843E-2"/>
    <n v="52.39"/>
    <n v="1.93843E-2"/>
    <m/>
  </r>
  <r>
    <s v="5477.3"/>
    <x v="4"/>
    <x v="6"/>
    <x v="0"/>
    <s v="20A"/>
    <s v="Whole Plate"/>
    <s v="Dolichospermum circinale"/>
    <b v="1"/>
    <n v="10"/>
    <n v="20.2222222222222"/>
    <m/>
    <n v="18.2"/>
    <n v="1.0476648E-2"/>
    <n v="18.2"/>
    <n v="1.0476648E-2"/>
    <m/>
  </r>
  <r>
    <s v="5477.4"/>
    <x v="4"/>
    <x v="6"/>
    <x v="0"/>
    <s v="20A"/>
    <s v="Whole Plate"/>
    <s v="Microcystis aeruginosa"/>
    <b v="1"/>
    <n v="10"/>
    <n v="17.5"/>
    <m/>
    <n v="10.5"/>
    <n v="9.1350000000000003E-4"/>
    <n v="10.5"/>
    <n v="9.1350000000000003E-4"/>
    <s v="Microcystis spp._x000a_"/>
  </r>
  <r>
    <s v="5477.5"/>
    <x v="4"/>
    <x v="6"/>
    <x v="0"/>
    <s v="20A"/>
    <s v="Whole Plate"/>
    <s v="Phormidium retzii"/>
    <b v="1"/>
    <n v="10"/>
    <n v="42.25"/>
    <m/>
    <n v="16.899999999999999"/>
    <n v="1.6562E-3"/>
    <n v="16.899999999999999"/>
    <n v="1.6562E-3"/>
    <m/>
  </r>
  <r>
    <s v="5477.6"/>
    <x v="4"/>
    <x v="6"/>
    <x v="0"/>
    <s v="20A"/>
    <s v="Whole Plate"/>
    <s v="Dolichospermum lemmermannii"/>
    <b v="1"/>
    <n v="10"/>
    <n v="10"/>
    <m/>
    <n v="7"/>
    <n v="7.6999999999999996E-4"/>
    <n v="7"/>
    <n v="7.6999999999999996E-4"/>
    <m/>
  </r>
  <r>
    <s v="5477.7"/>
    <x v="4"/>
    <x v="6"/>
    <x v="0"/>
    <s v="20A"/>
    <s v="Whole Plate"/>
    <s v="Microcystis sp"/>
    <b v="1"/>
    <n v="10"/>
    <n v="63.866666666666703"/>
    <m/>
    <n v="95.8"/>
    <n v="6.8783031420359998E-3"/>
    <n v="95.8"/>
    <n v="6.8783031420359998E-3"/>
    <s v="Microcystis spp._x000a_"/>
  </r>
  <r>
    <s v="5477.8"/>
    <x v="4"/>
    <x v="6"/>
    <x v="0"/>
    <s v="20A"/>
    <s v="Whole Plate"/>
    <s v="Microcystis wesenbergii"/>
    <b v="1"/>
    <n v="10"/>
    <n v="60"/>
    <m/>
    <n v="66"/>
    <n v="1.256178E-2"/>
    <n v="66"/>
    <n v="1.256178E-2"/>
    <s v="Microcystis spp._x000a_"/>
  </r>
  <r>
    <s v="5477.9"/>
    <x v="4"/>
    <x v="6"/>
    <x v="0"/>
    <s v="20A"/>
    <s v="Whole Plate"/>
    <s v="Pseudanabaena mucicola (rod)"/>
    <b v="0"/>
    <n v="10"/>
    <n v="15.6"/>
    <m/>
    <n v="7.8"/>
    <n v="3.5879999999999999E-4"/>
    <n v="0"/>
    <n v="0"/>
    <m/>
  </r>
  <r>
    <s v="5477.10"/>
    <x v="4"/>
    <x v="6"/>
    <x v="0"/>
    <s v="20A"/>
    <s v="Whole Plate"/>
    <s v="Pseudanabaena limnetica (cylinder)"/>
    <b v="1"/>
    <n v="10"/>
    <n v="15"/>
    <m/>
    <n v="3"/>
    <n v="2.3699999999999999E-4"/>
    <n v="3"/>
    <n v="2.3699999999999999E-4"/>
    <m/>
  </r>
  <r>
    <s v="5477.11"/>
    <x v="4"/>
    <x v="6"/>
    <x v="0"/>
    <s v="20A"/>
    <s v="Whole Plate"/>
    <s v="Pseudanabaena galeata (cylinder)"/>
    <b v="1"/>
    <n v="10"/>
    <n v="7"/>
    <m/>
    <n v="1.4"/>
    <n v="8.3999999999999995E-5"/>
    <n v="1.4"/>
    <n v="8.3999999999999995E-5"/>
    <m/>
  </r>
  <r>
    <s v="5477.12"/>
    <x v="4"/>
    <x v="6"/>
    <x v="0"/>
    <s v="20A"/>
    <s v="Whole Plate"/>
    <s v="Planktothrix sp"/>
    <b v="1"/>
    <n v="10"/>
    <n v="51.5"/>
    <m/>
    <n v="10.3"/>
    <n v="3.2342E-3"/>
    <n v="10.3"/>
    <n v="3.2342E-3"/>
    <m/>
  </r>
  <r>
    <s v="5477.13"/>
    <x v="4"/>
    <x v="6"/>
    <x v="0"/>
    <s v="20A"/>
    <s v="Whole Plate"/>
    <s v="Limnothrix cf planktonica"/>
    <b v="0"/>
    <n v="10"/>
    <n v="29"/>
    <m/>
    <n v="5.8"/>
    <n v="9.1060000000000002E-4"/>
    <n v="0"/>
    <n v="0"/>
    <m/>
  </r>
  <r>
    <s v="5478.1"/>
    <x v="0"/>
    <x v="7"/>
    <x v="0"/>
    <s v="20A"/>
    <s v="Whole Plate"/>
    <s v="Microcystis wesenbergii"/>
    <b v="1"/>
    <n v="10"/>
    <n v="63.1111111111111"/>
    <m/>
    <n v="56.8"/>
    <n v="1.0810744000000001E-2"/>
    <n v="56.8"/>
    <n v="1.0810744000000001E-2"/>
    <s v="Microcystis spp._x000a_"/>
  </r>
  <r>
    <s v="5478.2"/>
    <x v="0"/>
    <x v="7"/>
    <x v="0"/>
    <s v="20A"/>
    <s v="Whole Plate"/>
    <s v="Dolichospermum planctonicum "/>
    <b v="1"/>
    <n v="10"/>
    <n v="18"/>
    <m/>
    <n v="1.8"/>
    <n v="6.6600000000000003E-4"/>
    <n v="1.8"/>
    <n v="6.6600000000000003E-4"/>
    <m/>
  </r>
  <r>
    <s v="5478.3"/>
    <x v="0"/>
    <x v="7"/>
    <x v="0"/>
    <s v="20A"/>
    <s v="Whole Plate"/>
    <s v="Dolichospermum circinale"/>
    <b v="1"/>
    <n v="10"/>
    <n v="22"/>
    <m/>
    <n v="11"/>
    <n v="6.3320399999999997E-3"/>
    <n v="11"/>
    <n v="6.3320399999999997E-3"/>
    <m/>
  </r>
  <r>
    <s v="5478.4"/>
    <x v="0"/>
    <x v="7"/>
    <x v="0"/>
    <s v="20A"/>
    <s v="Whole Plate"/>
    <s v="Pseudanabaena limnetica (cylinder)"/>
    <b v="1"/>
    <n v="10"/>
    <n v="23.5"/>
    <m/>
    <n v="4.7"/>
    <n v="3.7130000000000003E-4"/>
    <n v="4.7"/>
    <n v="3.7130000000000003E-4"/>
    <m/>
  </r>
  <r>
    <s v="5479.1"/>
    <x v="0"/>
    <x v="8"/>
    <x v="0"/>
    <s v="20A"/>
    <s v="Whole Plate"/>
    <s v="Phormidium retzii"/>
    <b v="1"/>
    <n v="10"/>
    <n v="33.909090909090899"/>
    <m/>
    <n v="37.299999999999997"/>
    <n v="3.6554000000000001E-3"/>
    <n v="37.299999999999997"/>
    <n v="3.6554000000000001E-3"/>
    <m/>
  </r>
  <r>
    <s v="5479.2"/>
    <x v="0"/>
    <x v="8"/>
    <x v="0"/>
    <s v="20A"/>
    <s v="Whole Plate"/>
    <s v="Oscillatoria sp"/>
    <b v="1"/>
    <n v="10"/>
    <n v="9"/>
    <m/>
    <n v="0.9"/>
    <n v="2.4340500000000001E-3"/>
    <n v="0.9"/>
    <n v="2.4340500000000001E-3"/>
    <m/>
  </r>
  <r>
    <s v="5479.3"/>
    <x v="0"/>
    <x v="8"/>
    <x v="0"/>
    <s v="20A"/>
    <s v="Whole Plate"/>
    <s v="Pseudanabaena galeata (cylinder)"/>
    <b v="1"/>
    <n v="10"/>
    <n v="11.75"/>
    <m/>
    <n v="9.4"/>
    <n v="5.6400000000000005E-4"/>
    <n v="9.4"/>
    <n v="5.6400000000000005E-4"/>
    <m/>
  </r>
  <r>
    <s v="5479.4"/>
    <x v="0"/>
    <x v="8"/>
    <x v="0"/>
    <s v="20A"/>
    <s v="Whole Plate"/>
    <s v="Pseudanabaena limnetica (cylinder)"/>
    <b v="1"/>
    <n v="10"/>
    <n v="17.8888888888889"/>
    <m/>
    <n v="16.100000000000001"/>
    <n v="1.2719000000000001E-3"/>
    <n v="16.100000000000001"/>
    <n v="1.2719000000000001E-3"/>
    <m/>
  </r>
  <r>
    <s v="5479.5"/>
    <x v="0"/>
    <x v="8"/>
    <x v="0"/>
    <s v="20A"/>
    <s v="Whole Plate"/>
    <s v="Planktothrix sp"/>
    <b v="1"/>
    <n v="10"/>
    <n v="38.5"/>
    <m/>
    <n v="15.4"/>
    <n v="4.8355999999999998E-3"/>
    <n v="15.4"/>
    <n v="4.8355999999999998E-3"/>
    <m/>
  </r>
  <r>
    <s v="5479.6"/>
    <x v="0"/>
    <x v="8"/>
    <x v="0"/>
    <s v="20A"/>
    <s v="Whole Plate"/>
    <s v="Dolichospermum planctonicum "/>
    <b v="1"/>
    <n v="10"/>
    <n v="9"/>
    <m/>
    <n v="0.9"/>
    <n v="3.3300000000000002E-4"/>
    <n v="0.9"/>
    <n v="3.3300000000000002E-4"/>
    <m/>
  </r>
  <r>
    <s v="5479.7"/>
    <x v="0"/>
    <x v="8"/>
    <x v="0"/>
    <s v="20A"/>
    <s v="Whole Plate"/>
    <s v="Dolichospermum sp"/>
    <b v="1"/>
    <n v="10"/>
    <n v="28"/>
    <m/>
    <n v="2.8"/>
    <n v="5.3200000000000003E-4"/>
    <n v="2.8"/>
    <n v="5.3200000000000003E-4"/>
    <m/>
  </r>
  <r>
    <s v="5477.14"/>
    <x v="4"/>
    <x v="6"/>
    <x v="0"/>
    <s v="20A"/>
    <s v="Whole Plate"/>
    <s v="Coelosphaerium kuetzingianum"/>
    <b v="0"/>
    <n v="10"/>
    <n v="94"/>
    <m/>
    <n v="9.4"/>
    <n v="8.3566000000000006E-5"/>
    <n v="0"/>
    <n v="0"/>
    <m/>
  </r>
  <r>
    <s v="5480.1"/>
    <x v="3"/>
    <x v="9"/>
    <x v="0"/>
    <s v="20A"/>
    <s v="160"/>
    <s v="Microcystis aeruginosa"/>
    <b v="1"/>
    <n v="10"/>
    <n v="12.8"/>
    <m/>
    <n v="201.062222222222"/>
    <n v="1.74924133333333E-2"/>
    <n v="201.062222222222"/>
    <n v="1.74924133333333E-2"/>
    <s v="Microcystis spp._x000a_"/>
  </r>
  <r>
    <s v="5480.2"/>
    <x v="3"/>
    <x v="9"/>
    <x v="0"/>
    <s v="20A"/>
    <s v="160"/>
    <s v="Oscillatoria sp"/>
    <b v="1"/>
    <n v="10"/>
    <n v="24.3333333333333"/>
    <m/>
    <n v="229.336597222222"/>
    <n v="0.62024082718749896"/>
    <n v="229.336597222222"/>
    <n v="0.62024082718749896"/>
    <m/>
  </r>
  <r>
    <s v="5480.3"/>
    <x v="3"/>
    <x v="9"/>
    <x v="0"/>
    <s v="20A"/>
    <s v="160"/>
    <s v="Dolichospermum sp"/>
    <b v="1"/>
    <n v="10"/>
    <n v="15"/>
    <m/>
    <n v="47.123958333333299"/>
    <n v="8.9535520833333299E-3"/>
    <n v="47.123958333333299"/>
    <n v="8.9535520833333299E-3"/>
    <m/>
  </r>
  <r>
    <s v="5480.4"/>
    <x v="3"/>
    <x v="9"/>
    <x v="0"/>
    <s v="20A"/>
    <s v="160"/>
    <s v="Pseudanabaena limnetica (cylinder)"/>
    <b v="1"/>
    <n v="10"/>
    <n v="9"/>
    <m/>
    <n v="28.274374999999999"/>
    <n v="2.2336756250000002E-3"/>
    <n v="28.274374999999999"/>
    <n v="2.2336756250000002E-3"/>
    <m/>
  </r>
  <r>
    <s v="5480.5"/>
    <x v="3"/>
    <x v="9"/>
    <x v="0"/>
    <s v="20A"/>
    <s v="160"/>
    <s v="Dolichospermum planctonicum "/>
    <b v="1"/>
    <n v="10"/>
    <n v="11"/>
    <m/>
    <n v="34.557569444444397"/>
    <n v="1.27863006944444E-2"/>
    <n v="34.557569444444397"/>
    <n v="1.27863006944444E-2"/>
    <m/>
  </r>
  <r>
    <s v="5481.1"/>
    <x v="1"/>
    <x v="10"/>
    <x v="0"/>
    <s v="20A"/>
    <s v="Whole Plate"/>
    <s v="Pseudanabaena limnetica (cylinder)"/>
    <b v="1"/>
    <n v="10"/>
    <n v="18"/>
    <m/>
    <n v="19.8"/>
    <n v="1.5642E-3"/>
    <n v="19.8"/>
    <n v="1.5642E-3"/>
    <m/>
  </r>
  <r>
    <s v="5481.2"/>
    <x v="1"/>
    <x v="10"/>
    <x v="0"/>
    <s v="20A"/>
    <s v="Whole Plate"/>
    <s v="Aphanocapsa delicatissima"/>
    <b v="0"/>
    <n v="10"/>
    <n v="106.45"/>
    <n v="272"/>
    <n v="3108.34"/>
    <n v="3.1083400000000001E-4"/>
    <n v="0"/>
    <n v="0"/>
    <m/>
  </r>
  <r>
    <s v="5481.3"/>
    <x v="1"/>
    <x v="10"/>
    <x v="0"/>
    <s v="20A"/>
    <s v="Whole Plate"/>
    <s v="Dolichospermum circinale"/>
    <b v="1"/>
    <n v="10"/>
    <n v="13.7"/>
    <n v="25"/>
    <n v="61.65"/>
    <n v="3.5488206000000001E-2"/>
    <n v="61.65"/>
    <n v="3.5488206000000001E-2"/>
    <m/>
  </r>
  <r>
    <s v="5481.4"/>
    <x v="1"/>
    <x v="10"/>
    <x v="0"/>
    <s v="20A"/>
    <s v="Whole Plate"/>
    <s v="Pseudanabaena galeata (cylinder)"/>
    <b v="1"/>
    <n v="10"/>
    <n v="21"/>
    <m/>
    <n v="4.2"/>
    <n v="2.52E-4"/>
    <n v="4.2"/>
    <n v="2.52E-4"/>
    <m/>
  </r>
  <r>
    <s v="5481.5"/>
    <x v="1"/>
    <x v="10"/>
    <x v="0"/>
    <s v="20A"/>
    <s v="Whole Plate"/>
    <s v="Microcystis sp"/>
    <b v="1"/>
    <n v="10"/>
    <n v="57.529411764705898"/>
    <m/>
    <n v="97.8"/>
    <n v="7.0219002848759997E-3"/>
    <n v="97.8"/>
    <n v="7.0219002848759997E-3"/>
    <s v="Microcystis spp._x000a_"/>
  </r>
  <r>
    <s v="5481.6"/>
    <x v="1"/>
    <x v="10"/>
    <x v="0"/>
    <s v="20A"/>
    <s v="Whole Plate"/>
    <s v="Aphanocapsa holsatica"/>
    <b v="0"/>
    <n v="10"/>
    <n v="20"/>
    <m/>
    <n v="28"/>
    <n v="1.4E-5"/>
    <n v="0"/>
    <n v="0"/>
    <m/>
  </r>
  <r>
    <s v="5481.7"/>
    <x v="1"/>
    <x v="10"/>
    <x v="0"/>
    <s v="20A"/>
    <s v="Whole Plate"/>
    <s v="Microcystis aeruginosa"/>
    <b v="1"/>
    <n v="10"/>
    <n v="22.428571428571399"/>
    <m/>
    <n v="15.7"/>
    <n v="1.3659E-3"/>
    <n v="15.7"/>
    <n v="1.3659E-3"/>
    <s v="Microcystis spp._x000a_"/>
  </r>
  <r>
    <s v="5481.8"/>
    <x v="1"/>
    <x v="10"/>
    <x v="0"/>
    <s v="20A"/>
    <s v="Whole Plate"/>
    <s v="Dolichospermum planctonicum "/>
    <b v="1"/>
    <n v="10"/>
    <n v="18.600000000000001"/>
    <m/>
    <n v="9.3000000000000007"/>
    <n v="3.441E-3"/>
    <n v="9.3000000000000007"/>
    <n v="3.441E-3"/>
    <m/>
  </r>
  <r>
    <s v="5481.9"/>
    <x v="1"/>
    <x v="10"/>
    <x v="0"/>
    <s v="20A"/>
    <s v="Whole Plate"/>
    <s v="Dolichospermum sp"/>
    <b v="1"/>
    <n v="10"/>
    <n v="31.25"/>
    <m/>
    <n v="12.5"/>
    <n v="2.3749999999999999E-3"/>
    <n v="12.5"/>
    <n v="2.3749999999999999E-3"/>
    <m/>
  </r>
  <r>
    <s v="5481.10"/>
    <x v="1"/>
    <x v="10"/>
    <x v="0"/>
    <s v="20A"/>
    <s v="Whole Plate"/>
    <s v="Phormidium sp"/>
    <b v="1"/>
    <n v="10"/>
    <n v="7"/>
    <m/>
    <n v="0.7"/>
    <n v="6.5338000000000004E-5"/>
    <n v="0.7"/>
    <n v="6.5338000000000004E-5"/>
    <m/>
  </r>
  <r>
    <s v="5481.11"/>
    <x v="1"/>
    <x v="10"/>
    <x v="0"/>
    <s v="20A"/>
    <s v="Whole Plate"/>
    <s v="Pseudanabaena mucicola (rod)"/>
    <b v="0"/>
    <n v="10"/>
    <n v="12"/>
    <m/>
    <n v="1.2"/>
    <n v="5.52E-5"/>
    <n v="0"/>
    <n v="0"/>
    <m/>
  </r>
  <r>
    <s v="5481.12"/>
    <x v="1"/>
    <x v="10"/>
    <x v="0"/>
    <s v="20A"/>
    <s v="Whole Plate"/>
    <s v="Limnothrix cf planktonica"/>
    <b v="0"/>
    <n v="10"/>
    <n v="18.3333333333333"/>
    <m/>
    <n v="5.5"/>
    <n v="8.6350000000000001E-4"/>
    <n v="0"/>
    <n v="0"/>
    <m/>
  </r>
  <r>
    <s v="5481.13"/>
    <x v="1"/>
    <x v="10"/>
    <x v="0"/>
    <s v="20A"/>
    <s v="Whole Plate"/>
    <s v="Microcystis wesenbergii"/>
    <b v="1"/>
    <n v="10"/>
    <n v="58.1666666666667"/>
    <m/>
    <n v="34.9"/>
    <n v="6.6425169999999997E-3"/>
    <n v="34.9"/>
    <n v="6.6425169999999997E-3"/>
    <s v="Microcystis spp._x000a_"/>
  </r>
  <r>
    <s v="5481.14"/>
    <x v="1"/>
    <x v="10"/>
    <x v="0"/>
    <s v="20A"/>
    <s v="Whole Plate"/>
    <s v="Dolichospermum lemmermannii"/>
    <b v="1"/>
    <n v="10"/>
    <n v="12.3"/>
    <m/>
    <n v="12.3"/>
    <n v="1.353E-3"/>
    <n v="12.3"/>
    <n v="1.353E-3"/>
    <m/>
  </r>
  <r>
    <s v="5482.1"/>
    <x v="1"/>
    <x v="11"/>
    <x v="0"/>
    <s v="20A"/>
    <s v="Whole Plate"/>
    <s v="Microcystis sp"/>
    <b v="1"/>
    <n v="10"/>
    <n v="26.45"/>
    <n v="17"/>
    <n v="97.864999999999995"/>
    <n v="7.0265671920182998E-3"/>
    <n v="97.864999999999995"/>
    <n v="7.0265671920182998E-3"/>
    <s v="Microcystis spp._x000a_"/>
  </r>
  <r>
    <s v="5482.2"/>
    <x v="1"/>
    <x v="11"/>
    <x v="0"/>
    <s v="20A"/>
    <s v="Whole Plate"/>
    <s v="Dolichospermum circinale"/>
    <b v="1"/>
    <n v="10"/>
    <n v="14.5"/>
    <n v="10"/>
    <n v="43.5"/>
    <n v="2.5040340000000001E-2"/>
    <n v="43.5"/>
    <n v="2.5040340000000001E-2"/>
    <m/>
  </r>
  <r>
    <s v="5482.3"/>
    <x v="1"/>
    <x v="11"/>
    <x v="0"/>
    <s v="20A"/>
    <s v="Whole Plate"/>
    <s v="Aphanocapsa delicatissima"/>
    <b v="0"/>
    <n v="10"/>
    <n v="62"/>
    <n v="152"/>
    <n v="1066.4000000000001"/>
    <n v="1.0664E-4"/>
    <n v="0"/>
    <n v="0"/>
    <m/>
  </r>
  <r>
    <s v="5482.4"/>
    <x v="1"/>
    <x v="11"/>
    <x v="0"/>
    <s v="20A"/>
    <s v="Whole Plate"/>
    <s v="Aphanocapsa holsatica"/>
    <b v="0"/>
    <n v="10"/>
    <n v="26.5"/>
    <n v="42"/>
    <n v="164.3"/>
    <n v="8.2150000000000005E-5"/>
    <n v="0"/>
    <n v="0"/>
    <m/>
  </r>
  <r>
    <s v="5482.5"/>
    <x v="1"/>
    <x v="11"/>
    <x v="0"/>
    <s v="20A"/>
    <s v="Whole Plate"/>
    <s v="Dolichospermum spiroides"/>
    <b v="1"/>
    <n v="10"/>
    <n v="6"/>
    <m/>
    <n v="0.6"/>
    <n v="1.56E-4"/>
    <n v="0.6"/>
    <n v="1.56E-4"/>
    <m/>
  </r>
  <r>
    <s v="5482.6"/>
    <x v="1"/>
    <x v="11"/>
    <x v="0"/>
    <s v="20A"/>
    <s v="Whole Plate"/>
    <s v="Pseudanabaena limnetica (cylinder)"/>
    <b v="1"/>
    <n v="10"/>
    <n v="16"/>
    <m/>
    <n v="6.4"/>
    <n v="5.0560000000000004E-4"/>
    <n v="6.4"/>
    <n v="5.0560000000000004E-4"/>
    <m/>
  </r>
  <r>
    <s v="5482.7"/>
    <x v="1"/>
    <x v="11"/>
    <x v="0"/>
    <s v="20A"/>
    <s v="Whole Plate"/>
    <s v="Dolichospermum planctonicum "/>
    <b v="1"/>
    <n v="10"/>
    <n v="10.75"/>
    <m/>
    <n v="4.3"/>
    <n v="1.591E-3"/>
    <n v="4.3"/>
    <n v="1.591E-3"/>
    <m/>
  </r>
  <r>
    <s v="5482.8"/>
    <x v="1"/>
    <x v="11"/>
    <x v="0"/>
    <s v="20A"/>
    <s v="Whole Plate"/>
    <s v="Dolichospermum sp"/>
    <b v="1"/>
    <n v="10"/>
    <n v="21"/>
    <m/>
    <n v="6.3"/>
    <n v="1.1969999999999999E-3"/>
    <n v="6.3"/>
    <n v="1.1969999999999999E-3"/>
    <m/>
  </r>
  <r>
    <s v="5483.1"/>
    <x v="0"/>
    <x v="12"/>
    <x v="0"/>
    <s v="20A"/>
    <s v="Whole Plate"/>
    <s v="Pseudanabaena limnetica (cylinder)"/>
    <b v="1"/>
    <n v="10"/>
    <n v="9.6"/>
    <m/>
    <n v="4.8"/>
    <n v="3.792E-4"/>
    <n v="4.8"/>
    <n v="3.792E-4"/>
    <m/>
  </r>
  <r>
    <s v="5483.2"/>
    <x v="0"/>
    <x v="12"/>
    <x v="0"/>
    <s v="20A"/>
    <s v="Whole Plate"/>
    <s v="Phormidium sp"/>
    <b v="1"/>
    <n v="10"/>
    <n v="24.5"/>
    <m/>
    <n v="4.9000000000000004"/>
    <n v="4.5736600000000001E-4"/>
    <n v="4.9000000000000004"/>
    <n v="4.5736600000000001E-4"/>
    <m/>
  </r>
  <r>
    <s v="5458.1"/>
    <x v="1"/>
    <x v="5"/>
    <x v="1"/>
    <s v="20A"/>
    <s v="160"/>
    <s v="Aphanocapsa delicatissima"/>
    <b v="0"/>
    <n v="10"/>
    <n v="72.5"/>
    <m/>
    <n v="4099.7843750000002"/>
    <n v="4.0997843750000001E-4"/>
    <n v="0"/>
    <n v="0"/>
    <m/>
  </r>
  <r>
    <s v="5458.2"/>
    <x v="1"/>
    <x v="5"/>
    <x v="1"/>
    <s v="20A"/>
    <s v="160"/>
    <s v="Dolichospermum planctonicum "/>
    <b v="1"/>
    <n v="10"/>
    <n v="17.052631578947398"/>
    <m/>
    <n v="1017.8775000000001"/>
    <n v="0.37661467500000001"/>
    <n v="1017.8775000000001"/>
    <n v="0.37661467500000001"/>
    <m/>
  </r>
  <r>
    <s v="5458.3"/>
    <x v="1"/>
    <x v="5"/>
    <x v="1"/>
    <s v="20A"/>
    <s v="160"/>
    <s v="Dolichospermum sp"/>
    <b v="1"/>
    <n v="10"/>
    <n v="13.5"/>
    <m/>
    <n v="84.823125000000005"/>
    <n v="1.6116393749999999E-2"/>
    <n v="84.823125000000005"/>
    <n v="1.6116393749999999E-2"/>
    <m/>
  </r>
  <r>
    <s v="5458.4"/>
    <x v="1"/>
    <x v="5"/>
    <x v="1"/>
    <s v="20A"/>
    <s v="160"/>
    <s v="Dolichospermum circinale"/>
    <b v="1"/>
    <n v="10"/>
    <n v="6.3333333333333304"/>
    <m/>
    <n v="59.690347222222201"/>
    <n v="3.4360151475000003E-2"/>
    <n v="59.690347222222201"/>
    <n v="3.4360151475000003E-2"/>
    <m/>
  </r>
  <r>
    <s v="5459.1"/>
    <x v="1"/>
    <x v="1"/>
    <x v="1"/>
    <s v="20A"/>
    <s v="160"/>
    <s v="Dolichospermum planctonicum "/>
    <b v="1"/>
    <n v="10"/>
    <n v="16.05"/>
    <n v="540"/>
    <n v="28236.675833333298"/>
    <n v="10.4475700583333"/>
    <n v="28236.675833333298"/>
    <n v="10.4475700583333"/>
    <m/>
  </r>
  <r>
    <s v="5459.2"/>
    <x v="1"/>
    <x v="1"/>
    <x v="1"/>
    <s v="20A"/>
    <s v="160"/>
    <s v="Dolichospermum lemmermannii"/>
    <b v="1"/>
    <n v="10"/>
    <n v="23.15"/>
    <m/>
    <n v="1454.55951388889"/>
    <n v="0.16000154652777801"/>
    <n v="1454.55951388889"/>
    <n v="0.16000154652777801"/>
    <m/>
  </r>
  <r>
    <s v="5459.3"/>
    <x v="1"/>
    <x v="1"/>
    <x v="1"/>
    <s v="20A"/>
    <s v="160"/>
    <s v="Aphanocapsa delicatissima"/>
    <b v="0"/>
    <n v="10"/>
    <n v="72.571428571428598"/>
    <m/>
    <n v="1595.9313888888901"/>
    <n v="1.59593138888889E-4"/>
    <n v="0"/>
    <n v="0"/>
    <m/>
  </r>
  <r>
    <s v="5459.4"/>
    <x v="1"/>
    <x v="1"/>
    <x v="1"/>
    <s v="20A"/>
    <s v="160"/>
    <s v="Microcystis sp"/>
    <b v="1"/>
    <n v="10"/>
    <n v="22"/>
    <m/>
    <n v="69.115138888888893"/>
    <n v="4.9623682357171099E-3"/>
    <n v="69.115138888888893"/>
    <n v="4.9623682357171099E-3"/>
    <s v="Microcystis spp._x000a_"/>
  </r>
  <r>
    <s v="5459.5"/>
    <x v="1"/>
    <x v="1"/>
    <x v="1"/>
    <s v="20A"/>
    <s v="160"/>
    <s v="Dolichospermum circinale"/>
    <b v="1"/>
    <n v="10"/>
    <n v="29.5"/>
    <m/>
    <n v="185.35423611111099"/>
    <n v="0.106697312475"/>
    <n v="185.35423611111099"/>
    <n v="0.106697312475"/>
    <m/>
  </r>
  <r>
    <s v="5460.1"/>
    <x v="3"/>
    <x v="9"/>
    <x v="1"/>
    <s v="20A"/>
    <s v="Whole Plate"/>
    <s v="Microcystis aeruginosa"/>
    <b v="1"/>
    <n v="10"/>
    <n v="8.85"/>
    <n v="74"/>
    <n v="83.19"/>
    <n v="7.2375299999999998E-3"/>
    <n v="83.19"/>
    <n v="7.2375299999999998E-3"/>
    <s v="Microcystis spp._x000a_"/>
  </r>
  <r>
    <s v="5460.2"/>
    <x v="3"/>
    <x v="9"/>
    <x v="1"/>
    <s v="20A"/>
    <s v="Whole Plate"/>
    <s v="Dolichospermum planctonicum "/>
    <b v="1"/>
    <n v="10"/>
    <n v="24.65"/>
    <n v="20"/>
    <n v="98.6"/>
    <n v="3.6482000000000001E-2"/>
    <n v="98.6"/>
    <n v="3.6482000000000001E-2"/>
    <m/>
  </r>
  <r>
    <s v="5460.3"/>
    <x v="3"/>
    <x v="9"/>
    <x v="1"/>
    <s v="20A"/>
    <s v="Whole Plate"/>
    <s v="Dolichospermum sp"/>
    <b v="1"/>
    <n v="10"/>
    <n v="17.8125"/>
    <m/>
    <n v="28.5"/>
    <n v="5.4149999999999997E-3"/>
    <n v="28.5"/>
    <n v="5.4149999999999997E-3"/>
    <m/>
  </r>
  <r>
    <s v="5460.4"/>
    <x v="3"/>
    <x v="9"/>
    <x v="1"/>
    <s v="20A"/>
    <s v="Whole Plate"/>
    <s v="Pseudanabaena limnetica (cylinder)"/>
    <b v="1"/>
    <n v="10"/>
    <n v="24.25"/>
    <m/>
    <n v="9.6999999999999993"/>
    <n v="7.6630000000000003E-4"/>
    <n v="9.6999999999999993"/>
    <n v="7.6630000000000003E-4"/>
    <m/>
  </r>
  <r>
    <s v="5460.5"/>
    <x v="3"/>
    <x v="9"/>
    <x v="1"/>
    <s v="20A"/>
    <s v="Whole Plate"/>
    <s v="Oscillatoria sp"/>
    <b v="1"/>
    <n v="10"/>
    <n v="13"/>
    <m/>
    <n v="2.6"/>
    <n v="7.0317000000000001E-3"/>
    <n v="2.6"/>
    <n v="7.0317000000000001E-3"/>
    <m/>
  </r>
  <r>
    <s v="5460.6"/>
    <x v="3"/>
    <x v="9"/>
    <x v="1"/>
    <s v="20A"/>
    <s v="Whole Plate"/>
    <s v="Phormidium sp"/>
    <b v="1"/>
    <n v="10"/>
    <n v="23"/>
    <m/>
    <n v="6.9"/>
    <n v="6.4404600000000001E-4"/>
    <n v="6.9"/>
    <n v="6.4404600000000001E-4"/>
    <m/>
  </r>
  <r>
    <s v="5460.7"/>
    <x v="3"/>
    <x v="9"/>
    <x v="1"/>
    <s v="20A"/>
    <s v="Whole Plate"/>
    <s v="Microcystis wesenbergii"/>
    <b v="1"/>
    <n v="10"/>
    <n v="42"/>
    <m/>
    <n v="12.6"/>
    <n v="2.3981580000000001E-3"/>
    <n v="12.6"/>
    <n v="2.3981580000000001E-3"/>
    <s v="Microcystis spp._x000a_"/>
  </r>
  <r>
    <s v="5460.8"/>
    <x v="3"/>
    <x v="9"/>
    <x v="1"/>
    <s v="20A"/>
    <s v="Whole Plate"/>
    <s v="Pseudanabaena mucicola (rod)"/>
    <b v="0"/>
    <n v="10"/>
    <n v="12"/>
    <m/>
    <n v="1.2"/>
    <n v="5.52E-5"/>
    <n v="0"/>
    <n v="0"/>
    <m/>
  </r>
  <r>
    <s v="5460.9"/>
    <x v="3"/>
    <x v="9"/>
    <x v="1"/>
    <s v="20A"/>
    <s v="Whole Plate"/>
    <s v="Aphanocapsa delicatissima"/>
    <b v="0"/>
    <n v="10"/>
    <n v="66.25"/>
    <m/>
    <n v="53"/>
    <n v="5.3000000000000001E-6"/>
    <n v="0"/>
    <n v="0"/>
    <m/>
  </r>
  <r>
    <s v="5461.1"/>
    <x v="1"/>
    <x v="10"/>
    <x v="1"/>
    <s v="20A"/>
    <s v="160"/>
    <s v="Aphanocapsa delicatissima"/>
    <b v="0"/>
    <n v="10"/>
    <n v="77.95"/>
    <n v="22"/>
    <n v="10285.2751458333"/>
    <n v="1.0285275145833299E-3"/>
    <n v="0"/>
    <n v="0"/>
    <m/>
  </r>
  <r>
    <s v="5461.2"/>
    <x v="1"/>
    <x v="10"/>
    <x v="1"/>
    <s v="20A"/>
    <s v="160"/>
    <s v="Microcystis sp"/>
    <b v="1"/>
    <n v="10"/>
    <n v="3"/>
    <m/>
    <n v="9.4247916666666693"/>
    <n v="6.76686577597787E-4"/>
    <n v="9.4247916666666605"/>
    <n v="6.76686577597787E-4"/>
    <s v="Microcystis spp._x000a_"/>
  </r>
  <r>
    <s v="5461.3"/>
    <x v="1"/>
    <x v="10"/>
    <x v="1"/>
    <s v="20A"/>
    <s v="160"/>
    <s v="Dolichospermum planctonicum "/>
    <b v="1"/>
    <n v="10"/>
    <n v="10"/>
    <m/>
    <n v="125.66388888888901"/>
    <n v="4.6495638888888899E-2"/>
    <n v="125.66388888888901"/>
    <n v="4.6495638888888899E-2"/>
    <m/>
  </r>
  <r>
    <s v="5461.4"/>
    <x v="1"/>
    <x v="10"/>
    <x v="1"/>
    <s v="20A"/>
    <s v="160"/>
    <s v="Dolichospermum lemmermannii"/>
    <b v="1"/>
    <n v="10"/>
    <n v="3.5714285714285698"/>
    <m/>
    <n v="78.5399305555555"/>
    <n v="8.6393923611111194E-3"/>
    <n v="78.5399305555556"/>
    <n v="8.6393923611111194E-3"/>
    <m/>
  </r>
  <r>
    <s v="5461.5"/>
    <x v="1"/>
    <x v="10"/>
    <x v="1"/>
    <s v="20A"/>
    <s v="160"/>
    <s v="Dolichospermum circinale"/>
    <b v="1"/>
    <n v="10"/>
    <n v="18"/>
    <m/>
    <n v="169.64625000000001"/>
    <n v="9.7655167350000002E-2"/>
    <n v="169.64625000000001"/>
    <n v="9.7655167350000002E-2"/>
    <m/>
  </r>
  <r>
    <s v="5461.6"/>
    <x v="1"/>
    <x v="10"/>
    <x v="1"/>
    <s v="20A"/>
    <s v="160"/>
    <s v="Microcystis aeruginosa"/>
    <b v="1"/>
    <n v="10"/>
    <n v="20"/>
    <m/>
    <n v="62.831944444444403"/>
    <n v="5.46637916666666E-3"/>
    <n v="62.831944444444403"/>
    <n v="5.46637916666666E-3"/>
    <s v="Microcystis spp._x000a_"/>
  </r>
  <r>
    <s v="5462.1"/>
    <x v="4"/>
    <x v="6"/>
    <x v="1"/>
    <s v="20A"/>
    <s v="Whole Plate"/>
    <s v="Aphanocapsa delicatissima"/>
    <b v="0"/>
    <n v="10"/>
    <n v="90.45"/>
    <n v="233"/>
    <n v="2288.3850000000002"/>
    <n v="2.2883849999999999E-4"/>
    <n v="0"/>
    <n v="0"/>
    <m/>
  </r>
  <r>
    <s v="5462.2"/>
    <x v="4"/>
    <x v="6"/>
    <x v="1"/>
    <s v="20A"/>
    <s v="Whole Plate"/>
    <s v="Dolichospermum planctonicum "/>
    <b v="1"/>
    <n v="10"/>
    <n v="20.9"/>
    <n v="92"/>
    <n v="234.08"/>
    <n v="8.6609599999999995E-2"/>
    <n v="234.08"/>
    <n v="8.6609599999999995E-2"/>
    <m/>
  </r>
  <r>
    <s v="5462.3"/>
    <x v="4"/>
    <x v="6"/>
    <x v="1"/>
    <s v="20A"/>
    <s v="Whole Plate"/>
    <s v="Dolichospermum lemmermannii"/>
    <b v="1"/>
    <n v="10"/>
    <n v="15.454545454545499"/>
    <m/>
    <n v="17"/>
    <n v="1.8699999999999999E-3"/>
    <n v="17"/>
    <n v="1.8699999999999999E-3"/>
    <m/>
  </r>
  <r>
    <s v="5462.4"/>
    <x v="4"/>
    <x v="6"/>
    <x v="1"/>
    <s v="20A"/>
    <s v="Whole Plate"/>
    <s v="Dolichospermum circinale"/>
    <b v="1"/>
    <n v="10"/>
    <n v="18.6315789473684"/>
    <m/>
    <n v="35.4"/>
    <n v="2.0377656000000001E-2"/>
    <n v="35.4"/>
    <n v="2.0377656000000001E-2"/>
    <m/>
  </r>
  <r>
    <s v="5462.5"/>
    <x v="4"/>
    <x v="6"/>
    <x v="1"/>
    <s v="20A"/>
    <s v="Whole Plate"/>
    <s v="Microcystis aeruginosa"/>
    <b v="1"/>
    <n v="10"/>
    <n v="9"/>
    <m/>
    <n v="0.9"/>
    <n v="7.8300000000000006E-5"/>
    <n v="0.9"/>
    <n v="7.8300000000000006E-5"/>
    <s v="Microcystis spp._x000a_"/>
  </r>
  <r>
    <s v="5462.6"/>
    <x v="4"/>
    <x v="6"/>
    <x v="1"/>
    <s v="20A"/>
    <s v="Whole Plate"/>
    <s v="Planktothrix sp"/>
    <b v="1"/>
    <n v="10"/>
    <n v="55"/>
    <m/>
    <n v="5.5"/>
    <n v="1.727E-3"/>
    <n v="5.5"/>
    <n v="1.727E-3"/>
    <m/>
  </r>
  <r>
    <s v="5462.7"/>
    <x v="4"/>
    <x v="6"/>
    <x v="1"/>
    <s v="20A"/>
    <s v="Whole Plate"/>
    <s v="Limnothrix cf planktonica"/>
    <b v="0"/>
    <n v="10"/>
    <n v="31"/>
    <m/>
    <n v="6.2"/>
    <n v="9.7340000000000002E-4"/>
    <n v="0"/>
    <n v="0"/>
    <m/>
  </r>
  <r>
    <s v="5462.8"/>
    <x v="4"/>
    <x v="6"/>
    <x v="1"/>
    <s v="20A"/>
    <s v="Whole Plate"/>
    <s v="Microcystis sp"/>
    <b v="1"/>
    <n v="10"/>
    <n v="32.75"/>
    <m/>
    <n v="13.1"/>
    <n v="9.4056128560199997E-4"/>
    <n v="13.1"/>
    <n v="9.4056128560199997E-4"/>
    <s v="Microcystis spp._x000a_"/>
  </r>
  <r>
    <s v="5462.9"/>
    <x v="4"/>
    <x v="6"/>
    <x v="1"/>
    <s v="20A"/>
    <s v="Whole Plate"/>
    <s v="Microcystis wesenbergii"/>
    <b v="1"/>
    <n v="10"/>
    <n v="72.857142857142904"/>
    <m/>
    <n v="51"/>
    <n v="9.7068299999999996E-3"/>
    <n v="51"/>
    <n v="9.7068299999999996E-3"/>
    <s v="Microcystis spp._x000a_"/>
  </r>
  <r>
    <s v="5462.10"/>
    <x v="4"/>
    <x v="6"/>
    <x v="1"/>
    <s v="20A"/>
    <s v="Whole Plate"/>
    <s v="Phormidium sp"/>
    <b v="1"/>
    <n v="10"/>
    <n v="18.5"/>
    <m/>
    <n v="3.7"/>
    <n v="3.4535799999999998E-4"/>
    <n v="3.7"/>
    <n v="3.4535799999999998E-4"/>
    <m/>
  </r>
  <r>
    <s v="5462.11"/>
    <x v="4"/>
    <x v="6"/>
    <x v="1"/>
    <s v="20A"/>
    <s v="Whole Plate"/>
    <s v="Dolichospermum sp"/>
    <b v="1"/>
    <n v="10"/>
    <n v="6"/>
    <m/>
    <n v="0.6"/>
    <n v="1.1400000000000001E-4"/>
    <n v="0.6"/>
    <n v="1.1400000000000001E-4"/>
    <m/>
  </r>
  <r>
    <s v="5462.12"/>
    <x v="4"/>
    <x v="6"/>
    <x v="1"/>
    <s v="20A"/>
    <s v="Whole Plate"/>
    <s v="Pseudanabaena limnetica (cylinder)"/>
    <b v="1"/>
    <n v="10"/>
    <n v="26"/>
    <m/>
    <n v="2.6"/>
    <n v="2.0540000000000001E-4"/>
    <n v="2.6"/>
    <n v="2.0540000000000001E-4"/>
    <m/>
  </r>
  <r>
    <s v="5462.13"/>
    <x v="4"/>
    <x v="6"/>
    <x v="1"/>
    <s v="20A"/>
    <s v="Whole Plate"/>
    <s v="Pseudanabaena mucicola (rod)"/>
    <b v="0"/>
    <n v="10"/>
    <n v="12"/>
    <m/>
    <n v="1.2"/>
    <n v="5.52E-5"/>
    <n v="0"/>
    <n v="0"/>
    <m/>
  </r>
  <r>
    <s v="5463.1"/>
    <x v="1"/>
    <x v="11"/>
    <x v="1"/>
    <s v="20A"/>
    <s v="Whole Plate"/>
    <s v="Aphanocapsa delicatissima"/>
    <b v="0"/>
    <n v="10"/>
    <n v="106.5"/>
    <n v="300"/>
    <n v="3408"/>
    <n v="3.4079999999999999E-4"/>
    <n v="0"/>
    <n v="0"/>
    <m/>
  </r>
  <r>
    <s v="5463.2"/>
    <x v="1"/>
    <x v="11"/>
    <x v="1"/>
    <s v="20A"/>
    <s v="Whole Plate"/>
    <s v="Dolichospermum lemmermannii"/>
    <b v="1"/>
    <n v="10"/>
    <n v="9.0500000000000007"/>
    <n v="6"/>
    <n v="23.53"/>
    <n v="2.5883E-3"/>
    <n v="23.53"/>
    <n v="2.5883E-3"/>
    <m/>
  </r>
  <r>
    <s v="5463.3"/>
    <x v="1"/>
    <x v="11"/>
    <x v="1"/>
    <s v="20A"/>
    <s v="Whole Plate"/>
    <s v="Dolichospermum circinale"/>
    <b v="1"/>
    <n v="10"/>
    <n v="15.1"/>
    <n v="22"/>
    <n v="63.42"/>
    <n v="3.6507088799999997E-2"/>
    <n v="63.42"/>
    <n v="3.6507088799999997E-2"/>
    <m/>
  </r>
  <r>
    <s v="5463.4"/>
    <x v="1"/>
    <x v="11"/>
    <x v="1"/>
    <s v="20A"/>
    <s v="Whole Plate"/>
    <s v="Microcystis wesenbergii"/>
    <b v="1"/>
    <n v="10"/>
    <n v="14"/>
    <m/>
    <n v="1.4"/>
    <n v="2.6646200000000002E-4"/>
    <n v="1.4"/>
    <n v="2.6646200000000002E-4"/>
    <s v="Microcystis spp._x000a_"/>
  </r>
  <r>
    <s v="5463.5"/>
    <x v="1"/>
    <x v="11"/>
    <x v="1"/>
    <s v="20A"/>
    <s v="Whole Plate"/>
    <s v="Microcystis sp"/>
    <b v="1"/>
    <n v="10"/>
    <n v="74.5"/>
    <m/>
    <n v="59.6"/>
    <n v="4.2791948566319998E-3"/>
    <n v="59.6"/>
    <n v="4.2791948566319998E-3"/>
    <s v="Microcystis spp._x000a_"/>
  </r>
  <r>
    <s v="5463.6"/>
    <x v="1"/>
    <x v="11"/>
    <x v="1"/>
    <s v="20A"/>
    <s v="Whole Plate"/>
    <s v="Pseudanabaena limnetica (cylinder)"/>
    <b v="1"/>
    <n v="10"/>
    <n v="18"/>
    <m/>
    <n v="1.8"/>
    <n v="1.4219999999999999E-4"/>
    <n v="1.8"/>
    <n v="1.4219999999999999E-4"/>
    <m/>
  </r>
  <r>
    <s v="5463.7"/>
    <x v="1"/>
    <x v="11"/>
    <x v="1"/>
    <s v="20A"/>
    <s v="Whole Plate"/>
    <s v="Dolichospermum planctonicum "/>
    <b v="1"/>
    <n v="10"/>
    <n v="17.7777777777778"/>
    <m/>
    <n v="16"/>
    <n v="5.9199999999999999E-3"/>
    <n v="16"/>
    <n v="5.9199999999999999E-3"/>
    <m/>
  </r>
  <r>
    <s v="5464.1"/>
    <x v="0"/>
    <x v="7"/>
    <x v="1"/>
    <s v="20A"/>
    <s v="Whole Plate"/>
    <s v="Microcystis wesenbergii"/>
    <b v="1"/>
    <n v="10"/>
    <n v="45"/>
    <m/>
    <n v="13.5"/>
    <n v="2.569455E-3"/>
    <n v="13.5"/>
    <n v="2.569455E-3"/>
    <s v="Microcystis spp._x000a_"/>
  </r>
  <r>
    <s v="5464.2"/>
    <x v="0"/>
    <x v="7"/>
    <x v="1"/>
    <s v="20A"/>
    <s v="Whole Plate"/>
    <s v="Dolichospermum sp"/>
    <b v="1"/>
    <n v="10"/>
    <n v="13"/>
    <m/>
    <n v="2.6"/>
    <n v="4.9399999999999997E-4"/>
    <n v="2.6"/>
    <n v="4.9399999999999997E-4"/>
    <m/>
  </r>
  <r>
    <s v="5464.3"/>
    <x v="0"/>
    <x v="7"/>
    <x v="1"/>
    <s v="20A"/>
    <s v="Whole Plate"/>
    <s v="Dolichospermum circinale"/>
    <b v="1"/>
    <n v="10"/>
    <n v="82"/>
    <m/>
    <n v="8.1999999999999993"/>
    <n v="4.7202479999999998E-3"/>
    <n v="8.1999999999999993"/>
    <n v="4.7202479999999998E-3"/>
    <m/>
  </r>
  <r>
    <s v="5464.4"/>
    <x v="0"/>
    <x v="7"/>
    <x v="1"/>
    <s v="20A"/>
    <s v="Whole Plate"/>
    <s v="Dolichospermum planctonicum "/>
    <b v="1"/>
    <n v="10"/>
    <n v="23"/>
    <m/>
    <n v="4.5999999999999996"/>
    <n v="1.702E-3"/>
    <n v="4.5999999999999996"/>
    <n v="1.702E-3"/>
    <m/>
  </r>
  <r>
    <s v="5464.5"/>
    <x v="0"/>
    <x v="7"/>
    <x v="1"/>
    <s v="20A"/>
    <s v="Whole Plate"/>
    <s v="Microcystis sp"/>
    <b v="1"/>
    <n v="10"/>
    <n v="60"/>
    <m/>
    <n v="6"/>
    <n v="4.3079142852E-4"/>
    <n v="6"/>
    <n v="4.3079142852E-4"/>
    <s v="Microcystis spp._x000a_"/>
  </r>
  <r>
    <s v="5464.6"/>
    <x v="0"/>
    <x v="7"/>
    <x v="1"/>
    <s v="20A"/>
    <s v="Whole Plate"/>
    <s v="Pseudanabaena mucicola (rod)"/>
    <b v="0"/>
    <n v="10"/>
    <n v="10"/>
    <m/>
    <n v="1"/>
    <n v="4.6E-5"/>
    <n v="0"/>
    <n v="0"/>
    <m/>
  </r>
  <r>
    <s v="5465.1"/>
    <x v="1"/>
    <x v="2"/>
    <x v="1"/>
    <s v="20A"/>
    <s v="160"/>
    <s v="Dolichospermum lemmermannii"/>
    <b v="1"/>
    <n v="10"/>
    <n v="10"/>
    <m/>
    <n v="31.415972222222202"/>
    <n v="3.4557569444444401E-3"/>
    <n v="31.415972222222202"/>
    <n v="3.4557569444444401E-3"/>
    <m/>
  </r>
  <r>
    <s v="5465.2"/>
    <x v="1"/>
    <x v="2"/>
    <x v="1"/>
    <s v="20A"/>
    <s v="160"/>
    <s v="Aphanocapsa delicatissima"/>
    <b v="0"/>
    <n v="10"/>
    <n v="169.166666666667"/>
    <m/>
    <n v="6377.4423611111097"/>
    <n v="6.3774423611111101E-4"/>
    <n v="0"/>
    <n v="0"/>
    <m/>
  </r>
  <r>
    <s v="5465.3"/>
    <x v="1"/>
    <x v="2"/>
    <x v="1"/>
    <s v="20A"/>
    <s v="160"/>
    <s v="Dolichospermum planctonicum "/>
    <b v="1"/>
    <n v="10"/>
    <n v="19.5555555555556"/>
    <m/>
    <n v="552.92111111111103"/>
    <n v="0.20458081111111101"/>
    <n v="552.92111111111103"/>
    <n v="0.20458081111111101"/>
    <m/>
  </r>
  <r>
    <s v="5465.4"/>
    <x v="1"/>
    <x v="2"/>
    <x v="1"/>
    <s v="20A"/>
    <s v="160"/>
    <s v="Dolichospermum circinale"/>
    <b v="1"/>
    <n v="10"/>
    <n v="23"/>
    <m/>
    <n v="72.256736111111096"/>
    <n v="4.1593867574999999E-2"/>
    <n v="72.256736111111096"/>
    <n v="4.1593867574999999E-2"/>
    <m/>
  </r>
  <r>
    <s v="5465.5"/>
    <x v="1"/>
    <x v="2"/>
    <x v="1"/>
    <s v="20A"/>
    <s v="160"/>
    <s v="Coelosphaerium kuetzingianum"/>
    <b v="0"/>
    <n v="10"/>
    <n v="14"/>
    <m/>
    <n v="43.982361111111103"/>
    <n v="3.9100319027777797E-4"/>
    <n v="0"/>
    <n v="0"/>
    <m/>
  </r>
  <r>
    <s v="5465.6"/>
    <x v="1"/>
    <x v="2"/>
    <x v="1"/>
    <s v="20A"/>
    <s v="160"/>
    <s v="Microcystis aeruginosa"/>
    <b v="1"/>
    <n v="10"/>
    <n v="8.6666666666666696"/>
    <m/>
    <n v="81.681527777777802"/>
    <n v="7.1062929166666698E-3"/>
    <n v="81.681527777777802"/>
    <n v="7.1062929166666698E-3"/>
    <s v="Microcystis spp._x000a_"/>
  </r>
  <r>
    <s v="5465.7"/>
    <x v="1"/>
    <x v="2"/>
    <x v="1"/>
    <s v="20A"/>
    <s v="160"/>
    <s v="Microcystis wesenbergii"/>
    <b v="1"/>
    <n v="10"/>
    <n v="38"/>
    <m/>
    <n v="238.761388888889"/>
    <n v="4.54434551472222E-2"/>
    <n v="238.761388888889"/>
    <n v="4.54434551472222E-2"/>
    <s v="Microcystis spp._x000a_"/>
  </r>
  <r>
    <s v="5466.1"/>
    <x v="0"/>
    <x v="0"/>
    <x v="1"/>
    <s v="20A"/>
    <s v="Whole Plate"/>
    <s v="Dolichospermum circinale"/>
    <b v="1"/>
    <n v="10"/>
    <n v="37.799999999999997"/>
    <m/>
    <n v="18.899999999999999"/>
    <n v="1.0879596E-2"/>
    <n v="18.899999999999999"/>
    <n v="1.0879596E-2"/>
    <m/>
  </r>
  <r>
    <s v="5466.2"/>
    <x v="0"/>
    <x v="0"/>
    <x v="1"/>
    <s v="20A"/>
    <s v="Whole Plate"/>
    <s v="Microcystis wesenbergii"/>
    <b v="1"/>
    <n v="10"/>
    <n v="45.75"/>
    <m/>
    <n v="18.3"/>
    <n v="3.4830389999999998E-3"/>
    <n v="18.3"/>
    <n v="3.4830389999999998E-3"/>
    <s v="Microcystis spp._x000a_"/>
  </r>
  <r>
    <s v="5466.3"/>
    <x v="0"/>
    <x v="0"/>
    <x v="1"/>
    <s v="20A"/>
    <s v="Whole Plate"/>
    <s v="Microcystis aeruginosa"/>
    <b v="1"/>
    <n v="10"/>
    <n v="25"/>
    <m/>
    <n v="2.5"/>
    <n v="2.175E-4"/>
    <n v="2.5"/>
    <n v="2.175E-4"/>
    <s v="Microcystis spp._x000a_"/>
  </r>
  <r>
    <s v="5466.4"/>
    <x v="0"/>
    <x v="0"/>
    <x v="1"/>
    <s v="20A"/>
    <s v="Whole Plate"/>
    <s v="Pseudanabaena mucicola (rod)"/>
    <b v="0"/>
    <n v="10"/>
    <n v="20"/>
    <m/>
    <n v="2"/>
    <n v="9.2E-5"/>
    <n v="0"/>
    <n v="0"/>
    <m/>
  </r>
  <r>
    <s v="5466.5"/>
    <x v="0"/>
    <x v="0"/>
    <x v="1"/>
    <s v="20A"/>
    <s v="Whole Plate"/>
    <s v="Dolichospermum planctonicum "/>
    <b v="1"/>
    <n v="10"/>
    <n v="20"/>
    <m/>
    <n v="2"/>
    <n v="7.3999999999999999E-4"/>
    <n v="2"/>
    <n v="7.3999999999999999E-4"/>
    <m/>
  </r>
  <r>
    <s v="5467.1"/>
    <x v="2"/>
    <x v="3"/>
    <x v="1"/>
    <s v="20A"/>
    <s v="Whole Plate"/>
    <s v="Dolichospermum circinale"/>
    <b v="1"/>
    <n v="10"/>
    <n v="16.8"/>
    <n v="2"/>
    <n v="36.96"/>
    <n v="2.12756544E-2"/>
    <n v="36.96"/>
    <n v="2.12756544E-2"/>
    <m/>
  </r>
  <r>
    <s v="5467.2"/>
    <x v="2"/>
    <x v="3"/>
    <x v="1"/>
    <s v="20A"/>
    <s v="Whole Plate"/>
    <s v="Dolichospermum lemmermannii"/>
    <b v="1"/>
    <n v="10"/>
    <n v="14.6666666666667"/>
    <m/>
    <n v="4.4000000000000004"/>
    <n v="4.84E-4"/>
    <n v="4.4000000000000004"/>
    <n v="4.84E-4"/>
    <m/>
  </r>
  <r>
    <s v="5467.3"/>
    <x v="2"/>
    <x v="3"/>
    <x v="1"/>
    <s v="20A"/>
    <s v="Whole Plate"/>
    <s v="Oscillatoria perornata"/>
    <b v="1"/>
    <n v="10"/>
    <n v="40"/>
    <m/>
    <n v="4"/>
    <n v="1.1640000000000001E-3"/>
    <n v="4"/>
    <n v="1.1640000000000001E-3"/>
    <m/>
  </r>
  <r>
    <s v="5467.4"/>
    <x v="2"/>
    <x v="3"/>
    <x v="1"/>
    <s v="20A"/>
    <s v="Whole Plate"/>
    <s v="Microcystis aeruginosa"/>
    <b v="1"/>
    <n v="10"/>
    <n v="68"/>
    <m/>
    <n v="6.8"/>
    <n v="5.9159999999999996E-4"/>
    <n v="6.8"/>
    <n v="5.9159999999999996E-4"/>
    <s v="Microcystis spp._x000a_"/>
  </r>
  <r>
    <s v="5467.5"/>
    <x v="2"/>
    <x v="3"/>
    <x v="1"/>
    <s v="20A"/>
    <s v="Whole Plate"/>
    <s v="Pseudanabaena limnetica (cylinder)"/>
    <b v="1"/>
    <n v="10"/>
    <n v="9.5"/>
    <m/>
    <n v="1.9"/>
    <n v="1.5009999999999999E-4"/>
    <n v="1.9"/>
    <n v="1.5009999999999999E-4"/>
    <m/>
  </r>
  <r>
    <s v="5467.6"/>
    <x v="2"/>
    <x v="3"/>
    <x v="1"/>
    <s v="20A"/>
    <s v="Whole Plate"/>
    <s v="Microcystis sp"/>
    <b v="1"/>
    <n v="10"/>
    <n v="34"/>
    <m/>
    <n v="3.4"/>
    <n v="2.4411514282800001E-4"/>
    <n v="3.4"/>
    <n v="2.4411514282800001E-4"/>
    <s v="Microcystis spp._x000a_"/>
  </r>
  <r>
    <s v="5467.7"/>
    <x v="2"/>
    <x v="3"/>
    <x v="1"/>
    <s v="20A"/>
    <s v="Whole Plate"/>
    <s v="Pseudanabaena galeata (cylinder)"/>
    <b v="1"/>
    <n v="10"/>
    <n v="12"/>
    <m/>
    <n v="2.4"/>
    <n v="1.44E-4"/>
    <n v="2.4"/>
    <n v="1.44E-4"/>
    <m/>
  </r>
  <r>
    <s v="5468.1"/>
    <x v="0"/>
    <x v="8"/>
    <x v="1"/>
    <s v="20A"/>
    <s v="Whole Plate"/>
    <s v="Pseudanabaena limnetica (cylinder)"/>
    <b v="1"/>
    <n v="10"/>
    <n v="15.7"/>
    <m/>
    <n v="15.7"/>
    <n v="1.2403E-3"/>
    <n v="15.7"/>
    <n v="1.2403E-3"/>
    <m/>
  </r>
  <r>
    <s v="5468.2"/>
    <x v="0"/>
    <x v="8"/>
    <x v="1"/>
    <s v="20A"/>
    <s v="Whole Plate"/>
    <s v="Microcystis wesenbergii"/>
    <b v="1"/>
    <n v="10"/>
    <n v="63.1666666666667"/>
    <m/>
    <n v="37.9"/>
    <n v="7.2135070000000001E-3"/>
    <n v="37.9"/>
    <n v="7.2135070000000001E-3"/>
    <s v="Microcystis spp._x000a_"/>
  </r>
  <r>
    <s v="5468.3"/>
    <x v="0"/>
    <x v="8"/>
    <x v="1"/>
    <s v="20A"/>
    <s v="Whole Plate"/>
    <s v="Dolichospermum circinale"/>
    <b v="1"/>
    <n v="10"/>
    <n v="43.75"/>
    <m/>
    <n v="17.5"/>
    <n v="1.00737E-2"/>
    <n v="17.5"/>
    <n v="1.00737E-2"/>
    <m/>
  </r>
  <r>
    <s v="5468.4"/>
    <x v="0"/>
    <x v="8"/>
    <x v="1"/>
    <s v="20A"/>
    <s v="Whole Plate"/>
    <s v="Microcystis sp"/>
    <b v="1"/>
    <n v="10"/>
    <n v="11"/>
    <m/>
    <n v="5.5"/>
    <n v="3.9489214280999998E-4"/>
    <n v="5.5"/>
    <n v="3.9489214280999998E-4"/>
    <s v="Microcystis spp._x000a_"/>
  </r>
  <r>
    <s v="5468.5"/>
    <x v="0"/>
    <x v="8"/>
    <x v="1"/>
    <s v="20A"/>
    <s v="Whole Plate"/>
    <s v="Dolichospermum planctonicum "/>
    <b v="1"/>
    <n v="10"/>
    <n v="25.5"/>
    <m/>
    <n v="5.0999999999999996"/>
    <n v="1.887E-3"/>
    <n v="5.0999999999999996"/>
    <n v="1.887E-3"/>
    <m/>
  </r>
  <r>
    <s v="5468.6"/>
    <x v="0"/>
    <x v="8"/>
    <x v="1"/>
    <s v="20A"/>
    <s v="Whole Plate"/>
    <s v="Dolichospermum sp"/>
    <b v="1"/>
    <n v="10"/>
    <n v="10"/>
    <m/>
    <n v="1"/>
    <n v="1.9000000000000001E-4"/>
    <n v="1"/>
    <n v="1.9000000000000001E-4"/>
    <m/>
  </r>
  <r>
    <s v="5469.1"/>
    <x v="0"/>
    <x v="12"/>
    <x v="1"/>
    <s v="20A"/>
    <s v="Whole Plate"/>
    <s v="Oscillatoria perornata"/>
    <b v="1"/>
    <n v="10"/>
    <n v="22.75"/>
    <m/>
    <n v="9.1"/>
    <n v="2.6481E-3"/>
    <n v="9.1"/>
    <n v="2.6481E-3"/>
    <m/>
  </r>
  <r>
    <s v="5469.2"/>
    <x v="0"/>
    <x v="12"/>
    <x v="1"/>
    <s v="20A"/>
    <s v="Whole Plate"/>
    <s v="Pseudanabaena limnetica (cylinder)"/>
    <b v="1"/>
    <n v="10"/>
    <n v="14.6"/>
    <m/>
    <n v="7.3"/>
    <n v="5.7669999999999998E-4"/>
    <n v="7.3"/>
    <n v="5.7669999999999998E-4"/>
    <m/>
  </r>
  <r>
    <s v="5469.3"/>
    <x v="0"/>
    <x v="12"/>
    <x v="1"/>
    <s v="20A"/>
    <s v="Whole Plate"/>
    <s v="Microcystis sp"/>
    <b v="1"/>
    <n v="10"/>
    <n v="79"/>
    <m/>
    <n v="15.8"/>
    <n v="1.134417428436E-3"/>
    <n v="15.8"/>
    <n v="1.134417428436E-3"/>
    <s v="Microcystis spp._x000a_"/>
  </r>
  <r>
    <s v="5469.4"/>
    <x v="0"/>
    <x v="12"/>
    <x v="1"/>
    <s v="20A"/>
    <s v="Whole Plate"/>
    <s v="Pseudanabaena mucicola (rod)"/>
    <b v="0"/>
    <n v="10"/>
    <n v="4"/>
    <m/>
    <n v="0.4"/>
    <n v="1.84E-5"/>
    <n v="0"/>
    <n v="0"/>
    <m/>
  </r>
  <r>
    <s v="5469.5"/>
    <x v="0"/>
    <x v="12"/>
    <x v="1"/>
    <s v="20A"/>
    <s v="Whole Plate"/>
    <s v="Dolichospermum circinale"/>
    <b v="1"/>
    <n v="10"/>
    <n v="55.5"/>
    <m/>
    <n v="11.1"/>
    <n v="6.3896040000000001E-3"/>
    <n v="11.1"/>
    <n v="6.3896040000000001E-3"/>
    <m/>
  </r>
  <r>
    <s v="5470.1"/>
    <x v="3"/>
    <x v="4"/>
    <x v="1"/>
    <s v="20A"/>
    <s v="160"/>
    <s v="Microcystis aeruginosa"/>
    <b v="1"/>
    <n v="10"/>
    <n v="26"/>
    <m/>
    <n v="326.72611111111098"/>
    <n v="2.84251716666667E-2"/>
    <n v="326.72611111111098"/>
    <n v="2.84251716666667E-2"/>
    <s v="Microcystis spp._x000a_"/>
  </r>
  <r>
    <s v="5470.2"/>
    <x v="3"/>
    <x v="4"/>
    <x v="1"/>
    <s v="20A"/>
    <s v="160"/>
    <s v="Phormidium sp"/>
    <b v="1"/>
    <n v="10"/>
    <n v="16"/>
    <m/>
    <n v="100.531111111111"/>
    <n v="9.3835739111111007E-3"/>
    <n v="100.531111111111"/>
    <n v="9.3835739111111007E-3"/>
    <m/>
  </r>
  <r>
    <s v="5470.3"/>
    <x v="3"/>
    <x v="4"/>
    <x v="1"/>
    <s v="20A"/>
    <s v="160"/>
    <s v="Aphanocapsa delicatissima"/>
    <b v="0"/>
    <n v="10"/>
    <n v="23.461538461538499"/>
    <m/>
    <n v="958.18715277777801"/>
    <n v="9.58187152777778E-5"/>
    <n v="0"/>
    <n v="0"/>
    <m/>
  </r>
  <r>
    <s v="5470.4"/>
    <x v="3"/>
    <x v="4"/>
    <x v="1"/>
    <s v="20A"/>
    <s v="160"/>
    <s v="Dolichospermum sp"/>
    <b v="1"/>
    <n v="10"/>
    <n v="5"/>
    <m/>
    <n v="15.707986111111101"/>
    <n v="2.9845173611111101E-3"/>
    <n v="15.707986111111101"/>
    <n v="2.9845173611111101E-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5471.2"/>
    <x v="0"/>
    <x v="0"/>
    <x v="0"/>
    <s v="20A"/>
    <s v="Whole Plate"/>
    <s v="Microcystis sp"/>
    <b v="1"/>
    <n v="10"/>
    <n v="7.5"/>
    <m/>
    <n v="1.5"/>
    <n v="1.0769785713E-4"/>
    <n v="1.5"/>
    <n v="1.0769785713E-4"/>
    <x v="0"/>
  </r>
  <r>
    <s v="5472.2"/>
    <x v="1"/>
    <x v="1"/>
    <x v="0"/>
    <s v="20A"/>
    <s v="160"/>
    <s v="Microcystis wesenbergii"/>
    <b v="1"/>
    <n v="10"/>
    <n v="34"/>
    <m/>
    <n v="106.814305555556"/>
    <n v="2.0329966776389E-2"/>
    <n v="106.814305555556"/>
    <n v="2.0329966776389E-2"/>
    <x v="0"/>
  </r>
  <r>
    <s v="5472.4"/>
    <x v="1"/>
    <x v="1"/>
    <x v="0"/>
    <s v="20A"/>
    <s v="160"/>
    <s v="Microcystis sp"/>
    <b v="1"/>
    <n v="10"/>
    <n v="64.6666666666667"/>
    <m/>
    <n v="609.46986111111096"/>
    <n v="4.3759065351323602E-2"/>
    <n v="609.46986111111096"/>
    <n v="4.3759065351323602E-2"/>
    <x v="0"/>
  </r>
  <r>
    <s v="5473.4"/>
    <x v="1"/>
    <x v="2"/>
    <x v="0"/>
    <s v="20A"/>
    <s v="160"/>
    <s v="Microcystis sp"/>
    <b v="1"/>
    <n v="10"/>
    <n v="81"/>
    <m/>
    <n v="254.46937500000001"/>
    <n v="1.8270537595140302E-2"/>
    <n v="254.46937500000001"/>
    <n v="1.8270537595140302E-2"/>
    <x v="0"/>
  </r>
  <r>
    <s v="5474.4"/>
    <x v="2"/>
    <x v="3"/>
    <x v="0"/>
    <s v="20A"/>
    <s v="Whole Plate"/>
    <s v="Microcystis sp"/>
    <b v="1"/>
    <n v="10"/>
    <n v="22.5"/>
    <m/>
    <n v="4.5"/>
    <n v="3.2309357138999998E-4"/>
    <n v="4.5"/>
    <n v="3.2309357138999998E-4"/>
    <x v="0"/>
  </r>
  <r>
    <s v="5475.1"/>
    <x v="3"/>
    <x v="4"/>
    <x v="0"/>
    <s v="20A"/>
    <s v="Whole Plate"/>
    <s v="Microcystis aeruginosa"/>
    <b v="1"/>
    <n v="10"/>
    <n v="32.875"/>
    <m/>
    <n v="26.3"/>
    <n v="2.2880999999999999E-3"/>
    <n v="26.3"/>
    <n v="2.2880999999999999E-3"/>
    <x v="0"/>
  </r>
  <r>
    <s v="5476.2"/>
    <x v="1"/>
    <x v="5"/>
    <x v="0"/>
    <s v="20A"/>
    <s v="160"/>
    <s v="Microcystis sp"/>
    <b v="1"/>
    <n v="10"/>
    <n v="9"/>
    <m/>
    <n v="28.274374999999999"/>
    <n v="2.0300597327933601E-3"/>
    <n v="28.274374999999999"/>
    <n v="2.0300597327933601E-3"/>
    <x v="0"/>
  </r>
  <r>
    <s v="5476.3"/>
    <x v="1"/>
    <x v="5"/>
    <x v="0"/>
    <s v="20A"/>
    <s v="160"/>
    <s v="Microcystis aeruginosa"/>
    <b v="1"/>
    <n v="10"/>
    <n v="13"/>
    <m/>
    <n v="40.840763888888901"/>
    <n v="3.5531464583333301E-3"/>
    <n v="40.840763888888901"/>
    <n v="3.5531464583333301E-3"/>
    <x v="0"/>
  </r>
  <r>
    <s v="5477.4"/>
    <x v="4"/>
    <x v="6"/>
    <x v="0"/>
    <s v="20A"/>
    <s v="Whole Plate"/>
    <s v="Microcystis aeruginosa"/>
    <b v="1"/>
    <n v="10"/>
    <n v="17.5"/>
    <m/>
    <n v="10.5"/>
    <n v="9.1350000000000003E-4"/>
    <n v="10.5"/>
    <n v="9.1350000000000003E-4"/>
    <x v="0"/>
  </r>
  <r>
    <s v="5477.7"/>
    <x v="4"/>
    <x v="6"/>
    <x v="0"/>
    <s v="20A"/>
    <s v="Whole Plate"/>
    <s v="Microcystis sp"/>
    <b v="1"/>
    <n v="10"/>
    <n v="63.866666666666703"/>
    <m/>
    <n v="95.8"/>
    <n v="6.8783031420359998E-3"/>
    <n v="95.8"/>
    <n v="6.8783031420359998E-3"/>
    <x v="0"/>
  </r>
  <r>
    <s v="5477.8"/>
    <x v="4"/>
    <x v="6"/>
    <x v="0"/>
    <s v="20A"/>
    <s v="Whole Plate"/>
    <s v="Microcystis wesenbergii"/>
    <b v="1"/>
    <n v="10"/>
    <n v="60"/>
    <m/>
    <n v="66"/>
    <n v="1.256178E-2"/>
    <n v="66"/>
    <n v="1.256178E-2"/>
    <x v="0"/>
  </r>
  <r>
    <s v="5478.1"/>
    <x v="0"/>
    <x v="7"/>
    <x v="0"/>
    <s v="20A"/>
    <s v="Whole Plate"/>
    <s v="Microcystis wesenbergii"/>
    <b v="1"/>
    <n v="10"/>
    <n v="63.1111111111111"/>
    <m/>
    <n v="56.8"/>
    <n v="1.0810744000000001E-2"/>
    <n v="56.8"/>
    <n v="1.0810744000000001E-2"/>
    <x v="0"/>
  </r>
  <r>
    <s v="5480.1"/>
    <x v="3"/>
    <x v="8"/>
    <x v="0"/>
    <s v="20A"/>
    <s v="160"/>
    <s v="Microcystis aeruginosa"/>
    <b v="1"/>
    <n v="10"/>
    <n v="12.8"/>
    <m/>
    <n v="201.062222222222"/>
    <n v="1.74924133333333E-2"/>
    <n v="201.062222222222"/>
    <n v="1.74924133333333E-2"/>
    <x v="0"/>
  </r>
  <r>
    <s v="5481.5"/>
    <x v="1"/>
    <x v="9"/>
    <x v="0"/>
    <s v="20A"/>
    <s v="Whole Plate"/>
    <s v="Microcystis sp"/>
    <b v="1"/>
    <n v="10"/>
    <n v="57.529411764705898"/>
    <m/>
    <n v="97.8"/>
    <n v="7.0219002848759997E-3"/>
    <n v="97.8"/>
    <n v="7.0219002848759997E-3"/>
    <x v="0"/>
  </r>
  <r>
    <s v="5481.7"/>
    <x v="1"/>
    <x v="9"/>
    <x v="0"/>
    <s v="20A"/>
    <s v="Whole Plate"/>
    <s v="Microcystis aeruginosa"/>
    <b v="1"/>
    <n v="10"/>
    <n v="22.428571428571399"/>
    <m/>
    <n v="15.7"/>
    <n v="1.3659E-3"/>
    <n v="15.7"/>
    <n v="1.3659E-3"/>
    <x v="0"/>
  </r>
  <r>
    <s v="5481.13"/>
    <x v="1"/>
    <x v="9"/>
    <x v="0"/>
    <s v="20A"/>
    <s v="Whole Plate"/>
    <s v="Microcystis wesenbergii"/>
    <b v="1"/>
    <n v="10"/>
    <n v="58.1666666666667"/>
    <m/>
    <n v="34.9"/>
    <n v="6.6425169999999997E-3"/>
    <n v="34.9"/>
    <n v="6.6425169999999997E-3"/>
    <x v="0"/>
  </r>
  <r>
    <s v="5482.1"/>
    <x v="1"/>
    <x v="10"/>
    <x v="0"/>
    <s v="20A"/>
    <s v="Whole Plate"/>
    <s v="Microcystis sp"/>
    <b v="1"/>
    <n v="10"/>
    <n v="26.45"/>
    <n v="17"/>
    <n v="97.864999999999995"/>
    <n v="7.0265671920182998E-3"/>
    <n v="97.864999999999995"/>
    <n v="7.0265671920182998E-3"/>
    <x v="0"/>
  </r>
  <r>
    <s v="5459.4"/>
    <x v="1"/>
    <x v="1"/>
    <x v="1"/>
    <s v="20A"/>
    <s v="160"/>
    <s v="Microcystis sp"/>
    <b v="1"/>
    <n v="10"/>
    <n v="22"/>
    <m/>
    <n v="69.115138888888893"/>
    <n v="4.9623682357171099E-3"/>
    <n v="69.115138888888893"/>
    <n v="4.9623682357171099E-3"/>
    <x v="0"/>
  </r>
  <r>
    <s v="5460.1"/>
    <x v="3"/>
    <x v="8"/>
    <x v="1"/>
    <s v="20A"/>
    <s v="Whole Plate"/>
    <s v="Microcystis aeruginosa"/>
    <b v="1"/>
    <n v="10"/>
    <n v="8.85"/>
    <n v="74"/>
    <n v="83.19"/>
    <n v="7.2375299999999998E-3"/>
    <n v="83.19"/>
    <n v="7.2375299999999998E-3"/>
    <x v="0"/>
  </r>
  <r>
    <s v="5460.7"/>
    <x v="3"/>
    <x v="8"/>
    <x v="1"/>
    <s v="20A"/>
    <s v="Whole Plate"/>
    <s v="Microcystis wesenbergii"/>
    <b v="1"/>
    <n v="10"/>
    <n v="42"/>
    <m/>
    <n v="12.6"/>
    <n v="2.3981580000000001E-3"/>
    <n v="12.6"/>
    <n v="2.3981580000000001E-3"/>
    <x v="0"/>
  </r>
  <r>
    <s v="5461.2"/>
    <x v="1"/>
    <x v="9"/>
    <x v="1"/>
    <s v="20A"/>
    <s v="160"/>
    <s v="Microcystis sp"/>
    <b v="1"/>
    <n v="10"/>
    <n v="3"/>
    <m/>
    <n v="9.4247916666666693"/>
    <n v="6.76686577597787E-4"/>
    <n v="9.4247916666666605"/>
    <n v="6.76686577597787E-4"/>
    <x v="0"/>
  </r>
  <r>
    <s v="5461.6"/>
    <x v="1"/>
    <x v="9"/>
    <x v="1"/>
    <s v="20A"/>
    <s v="160"/>
    <s v="Microcystis aeruginosa"/>
    <b v="1"/>
    <n v="10"/>
    <n v="20"/>
    <m/>
    <n v="62.831944444444403"/>
    <n v="5.46637916666666E-3"/>
    <n v="62.831944444444403"/>
    <n v="5.46637916666666E-3"/>
    <x v="0"/>
  </r>
  <r>
    <s v="5462.5"/>
    <x v="4"/>
    <x v="6"/>
    <x v="1"/>
    <s v="20A"/>
    <s v="Whole Plate"/>
    <s v="Microcystis aeruginosa"/>
    <b v="1"/>
    <n v="10"/>
    <n v="9"/>
    <m/>
    <n v="0.9"/>
    <n v="7.8300000000000006E-5"/>
    <n v="0.9"/>
    <n v="7.8300000000000006E-5"/>
    <x v="0"/>
  </r>
  <r>
    <s v="5462.8"/>
    <x v="4"/>
    <x v="6"/>
    <x v="1"/>
    <s v="20A"/>
    <s v="Whole Plate"/>
    <s v="Microcystis sp"/>
    <b v="1"/>
    <n v="10"/>
    <n v="32.75"/>
    <m/>
    <n v="13.1"/>
    <n v="9.4056128560199997E-4"/>
    <n v="13.1"/>
    <n v="9.4056128560199997E-4"/>
    <x v="0"/>
  </r>
  <r>
    <s v="5462.9"/>
    <x v="4"/>
    <x v="6"/>
    <x v="1"/>
    <s v="20A"/>
    <s v="Whole Plate"/>
    <s v="Microcystis wesenbergii"/>
    <b v="1"/>
    <n v="10"/>
    <n v="72.857142857142904"/>
    <m/>
    <n v="51"/>
    <n v="9.7068299999999996E-3"/>
    <n v="51"/>
    <n v="9.7068299999999996E-3"/>
    <x v="0"/>
  </r>
  <r>
    <s v="5463.4"/>
    <x v="1"/>
    <x v="10"/>
    <x v="1"/>
    <s v="20A"/>
    <s v="Whole Plate"/>
    <s v="Microcystis wesenbergii"/>
    <b v="1"/>
    <n v="10"/>
    <n v="14"/>
    <m/>
    <n v="1.4"/>
    <n v="2.6646200000000002E-4"/>
    <n v="1.4"/>
    <n v="2.6646200000000002E-4"/>
    <x v="0"/>
  </r>
  <r>
    <s v="5463.5"/>
    <x v="1"/>
    <x v="10"/>
    <x v="1"/>
    <s v="20A"/>
    <s v="Whole Plate"/>
    <s v="Microcystis sp"/>
    <b v="1"/>
    <n v="10"/>
    <n v="74.5"/>
    <m/>
    <n v="59.6"/>
    <n v="4.2791948566319998E-3"/>
    <n v="59.6"/>
    <n v="4.2791948566319998E-3"/>
    <x v="0"/>
  </r>
  <r>
    <s v="5464.1"/>
    <x v="0"/>
    <x v="7"/>
    <x v="1"/>
    <s v="20A"/>
    <s v="Whole Plate"/>
    <s v="Microcystis wesenbergii"/>
    <b v="1"/>
    <n v="10"/>
    <n v="45"/>
    <m/>
    <n v="13.5"/>
    <n v="2.569455E-3"/>
    <n v="13.5"/>
    <n v="2.569455E-3"/>
    <x v="0"/>
  </r>
  <r>
    <s v="5464.5"/>
    <x v="0"/>
    <x v="7"/>
    <x v="1"/>
    <s v="20A"/>
    <s v="Whole Plate"/>
    <s v="Microcystis sp"/>
    <b v="1"/>
    <n v="10"/>
    <n v="60"/>
    <m/>
    <n v="6"/>
    <n v="4.3079142852E-4"/>
    <n v="6"/>
    <n v="4.3079142852E-4"/>
    <x v="0"/>
  </r>
  <r>
    <s v="5465.6"/>
    <x v="1"/>
    <x v="2"/>
    <x v="1"/>
    <s v="20A"/>
    <s v="160"/>
    <s v="Microcystis aeruginosa"/>
    <b v="1"/>
    <n v="10"/>
    <n v="8.6666666666666696"/>
    <m/>
    <n v="81.681527777777802"/>
    <n v="7.1062929166666698E-3"/>
    <n v="81.681527777777802"/>
    <n v="7.1062929166666698E-3"/>
    <x v="0"/>
  </r>
  <r>
    <s v="5465.7"/>
    <x v="1"/>
    <x v="2"/>
    <x v="1"/>
    <s v="20A"/>
    <s v="160"/>
    <s v="Microcystis wesenbergii"/>
    <b v="1"/>
    <n v="10"/>
    <n v="38"/>
    <m/>
    <n v="238.761388888889"/>
    <n v="4.54434551472222E-2"/>
    <n v="238.761388888889"/>
    <n v="4.54434551472222E-2"/>
    <x v="0"/>
  </r>
  <r>
    <s v="5466.2"/>
    <x v="0"/>
    <x v="0"/>
    <x v="1"/>
    <s v="20A"/>
    <s v="Whole Plate"/>
    <s v="Microcystis wesenbergii"/>
    <b v="1"/>
    <n v="10"/>
    <n v="45.75"/>
    <m/>
    <n v="18.3"/>
    <n v="3.4830389999999998E-3"/>
    <n v="18.3"/>
    <n v="3.4830389999999998E-3"/>
    <x v="0"/>
  </r>
  <r>
    <s v="5466.3"/>
    <x v="0"/>
    <x v="0"/>
    <x v="1"/>
    <s v="20A"/>
    <s v="Whole Plate"/>
    <s v="Microcystis aeruginosa"/>
    <b v="1"/>
    <n v="10"/>
    <n v="25"/>
    <m/>
    <n v="2.5"/>
    <n v="2.175E-4"/>
    <n v="2.5"/>
    <n v="2.175E-4"/>
    <x v="0"/>
  </r>
  <r>
    <s v="5467.4"/>
    <x v="2"/>
    <x v="3"/>
    <x v="1"/>
    <s v="20A"/>
    <s v="Whole Plate"/>
    <s v="Microcystis aeruginosa"/>
    <b v="1"/>
    <n v="10"/>
    <n v="68"/>
    <m/>
    <n v="6.8"/>
    <n v="5.9159999999999996E-4"/>
    <n v="6.8"/>
    <n v="5.9159999999999996E-4"/>
    <x v="0"/>
  </r>
  <r>
    <s v="5467.6"/>
    <x v="2"/>
    <x v="3"/>
    <x v="1"/>
    <s v="20A"/>
    <s v="Whole Plate"/>
    <s v="Microcystis sp"/>
    <b v="1"/>
    <n v="10"/>
    <n v="34"/>
    <m/>
    <n v="3.4"/>
    <n v="2.4411514282800001E-4"/>
    <n v="3.4"/>
    <n v="2.4411514282800001E-4"/>
    <x v="0"/>
  </r>
  <r>
    <s v="5468.2"/>
    <x v="0"/>
    <x v="11"/>
    <x v="1"/>
    <s v="20A"/>
    <s v="Whole Plate"/>
    <s v="Microcystis wesenbergii"/>
    <b v="1"/>
    <n v="10"/>
    <n v="63.1666666666667"/>
    <m/>
    <n v="37.9"/>
    <n v="7.2135070000000001E-3"/>
    <n v="37.9"/>
    <n v="7.2135070000000001E-3"/>
    <x v="0"/>
  </r>
  <r>
    <s v="5468.4"/>
    <x v="0"/>
    <x v="11"/>
    <x v="1"/>
    <s v="20A"/>
    <s v="Whole Plate"/>
    <s v="Microcystis sp"/>
    <b v="1"/>
    <n v="10"/>
    <n v="11"/>
    <m/>
    <n v="5.5"/>
    <n v="3.9489214280999998E-4"/>
    <n v="5.5"/>
    <n v="3.9489214280999998E-4"/>
    <x v="0"/>
  </r>
  <r>
    <s v="5469.3"/>
    <x v="0"/>
    <x v="12"/>
    <x v="1"/>
    <s v="20A"/>
    <s v="Whole Plate"/>
    <s v="Microcystis sp"/>
    <b v="1"/>
    <n v="10"/>
    <n v="79"/>
    <m/>
    <n v="15.8"/>
    <n v="1.134417428436E-3"/>
    <n v="15.8"/>
    <n v="1.134417428436E-3"/>
    <x v="0"/>
  </r>
  <r>
    <s v="5470.1"/>
    <x v="3"/>
    <x v="4"/>
    <x v="1"/>
    <s v="20A"/>
    <s v="160"/>
    <s v="Microcystis aeruginosa"/>
    <b v="1"/>
    <n v="10"/>
    <n v="26"/>
    <m/>
    <n v="326.72611111111098"/>
    <n v="2.84251716666667E-2"/>
    <n v="326.72611111111098"/>
    <n v="2.84251716666667E-2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0">
  <r>
    <s v="5471.1"/>
    <x v="0"/>
    <x v="0"/>
    <x v="0"/>
    <s v="20A"/>
    <s v="Whole Plate"/>
    <s v="Pseudanabaena limnetica (cylinder)"/>
    <b v="1"/>
    <n v="10"/>
    <n v="10.5"/>
    <m/>
    <n v="2.1"/>
    <n v="1.6589999999999999E-4"/>
    <n v="2.1"/>
    <n v="1.6589999999999999E-4"/>
    <m/>
  </r>
  <r>
    <s v="5471.2"/>
    <x v="0"/>
    <x v="0"/>
    <x v="0"/>
    <s v="20A"/>
    <s v="Whole Plate"/>
    <s v="Microcystis sp"/>
    <b v="1"/>
    <n v="10"/>
    <n v="7.5"/>
    <m/>
    <n v="1.5"/>
    <n v="1.0769785713E-4"/>
    <n v="1.5"/>
    <n v="1.0769785713E-4"/>
    <s v="Microcystis spp._x000a_"/>
  </r>
  <r>
    <s v="5471.3"/>
    <x v="0"/>
    <x v="0"/>
    <x v="0"/>
    <s v="20A"/>
    <s v="Whole Plate"/>
    <s v="Dolichospermum planctonicum "/>
    <b v="1"/>
    <n v="10"/>
    <n v="6.3333333333333304"/>
    <m/>
    <n v="1.9"/>
    <n v="7.0299999999999996E-4"/>
    <n v="1.9"/>
    <n v="7.0299999999999996E-4"/>
    <m/>
  </r>
  <r>
    <s v="5471.4"/>
    <x v="0"/>
    <x v="0"/>
    <x v="0"/>
    <s v="20A"/>
    <s v="Whole Plate"/>
    <s v="Dolichospermum circinale"/>
    <b v="1"/>
    <n v="10"/>
    <n v="37.3333333333333"/>
    <m/>
    <n v="11.2"/>
    <n v="6.4471679999999996E-3"/>
    <n v="11.2"/>
    <n v="6.4471679999999996E-3"/>
    <m/>
  </r>
  <r>
    <s v="5472.1"/>
    <x v="1"/>
    <x v="1"/>
    <x v="0"/>
    <s v="20A"/>
    <s v="160"/>
    <s v="Dolichospermum planctonicum "/>
    <b v="1"/>
    <n v="10"/>
    <n v="16.75"/>
    <n v="261"/>
    <n v="14786.7127256944"/>
    <n v="5.4710837085069297"/>
    <n v="14786.7127256944"/>
    <n v="5.4710837085069297"/>
    <m/>
  </r>
  <r>
    <s v="5472.2"/>
    <x v="1"/>
    <x v="1"/>
    <x v="0"/>
    <s v="20A"/>
    <s v="160"/>
    <s v="Microcystis wesenbergii"/>
    <b v="1"/>
    <n v="10"/>
    <n v="34"/>
    <m/>
    <n v="106.814305555556"/>
    <n v="2.0329966776389E-2"/>
    <n v="106.814305555556"/>
    <n v="2.0329966776389E-2"/>
    <s v="Microcystis spp._x000a_"/>
  </r>
  <r>
    <s v="5472.3"/>
    <x v="1"/>
    <x v="1"/>
    <x v="0"/>
    <s v="20A"/>
    <s v="160"/>
    <s v="Dolichospermum lemmermannii"/>
    <b v="1"/>
    <n v="10"/>
    <n v="16.285714285714299"/>
    <m/>
    <n v="358.14208333333301"/>
    <n v="3.9395629166666599E-2"/>
    <n v="358.14208333333301"/>
    <n v="3.9395629166666599E-2"/>
    <m/>
  </r>
  <r>
    <s v="5472.4"/>
    <x v="1"/>
    <x v="1"/>
    <x v="0"/>
    <s v="20A"/>
    <s v="160"/>
    <s v="Microcystis sp"/>
    <b v="1"/>
    <n v="10"/>
    <n v="64.6666666666667"/>
    <m/>
    <n v="609.46986111111096"/>
    <n v="4.3759065351323602E-2"/>
    <n v="609.46986111111096"/>
    <n v="4.3759065351323602E-2"/>
    <s v="Microcystis spp._x000a_"/>
  </r>
  <r>
    <s v="5472.5"/>
    <x v="1"/>
    <x v="1"/>
    <x v="0"/>
    <s v="20A"/>
    <s v="160"/>
    <s v="Limnothrix cf planktonica"/>
    <b v="0"/>
    <n v="10"/>
    <n v="15"/>
    <m/>
    <n v="47.123958333333299"/>
    <n v="7.3984614583333299E-3"/>
    <n v="0"/>
    <n v="0"/>
    <m/>
  </r>
  <r>
    <s v="5472.6"/>
    <x v="1"/>
    <x v="1"/>
    <x v="0"/>
    <s v="20A"/>
    <s v="160"/>
    <s v="Aphanocapsa delicatissima"/>
    <b v="0"/>
    <n v="10"/>
    <n v="69.599999999999994"/>
    <m/>
    <n v="1093.27583333333"/>
    <n v="1.09327583333333E-4"/>
    <n v="0"/>
    <n v="0"/>
    <m/>
  </r>
  <r>
    <s v="5473.1"/>
    <x v="1"/>
    <x v="2"/>
    <x v="0"/>
    <s v="20A"/>
    <s v="160"/>
    <s v="Aphanocapsa delicatissima"/>
    <b v="0"/>
    <n v="10"/>
    <n v="160.166666666667"/>
    <m/>
    <n v="3019.0749305555601"/>
    <n v="3.0190749305555599E-4"/>
    <n v="0"/>
    <n v="0"/>
    <m/>
  </r>
  <r>
    <s v="5473.2"/>
    <x v="1"/>
    <x v="2"/>
    <x v="0"/>
    <s v="20A"/>
    <s v="160"/>
    <s v="Dolichospermum planctonicum "/>
    <b v="1"/>
    <n v="10"/>
    <n v="5"/>
    <m/>
    <n v="15.707986111111101"/>
    <n v="5.8119548611111098E-3"/>
    <n v="15.707986111111101"/>
    <n v="5.8119548611111098E-3"/>
    <m/>
  </r>
  <r>
    <s v="5473.3"/>
    <x v="1"/>
    <x v="2"/>
    <x v="0"/>
    <s v="20A"/>
    <s v="160"/>
    <s v="Pseudanabaena limnetica (cylinder)"/>
    <b v="1"/>
    <n v="10"/>
    <n v="13"/>
    <m/>
    <n v="40.840763888888901"/>
    <n v="3.22642034722222E-3"/>
    <n v="40.840763888888901"/>
    <n v="3.22642034722222E-3"/>
    <m/>
  </r>
  <r>
    <s v="5473.4"/>
    <x v="1"/>
    <x v="2"/>
    <x v="0"/>
    <s v="20A"/>
    <s v="160"/>
    <s v="Microcystis sp"/>
    <b v="1"/>
    <n v="10"/>
    <n v="81"/>
    <m/>
    <n v="254.46937500000001"/>
    <n v="1.8270537595140302E-2"/>
    <n v="254.46937500000001"/>
    <n v="1.8270537595140302E-2"/>
    <s v="Microcystis spp._x000a_"/>
  </r>
  <r>
    <s v="5473.5"/>
    <x v="1"/>
    <x v="2"/>
    <x v="0"/>
    <s v="20A"/>
    <s v="160"/>
    <s v="Dolichospermum sp"/>
    <b v="1"/>
    <n v="10"/>
    <n v="39"/>
    <m/>
    <n v="122.522291666667"/>
    <n v="2.32792354166667E-2"/>
    <n v="122.522291666667"/>
    <n v="2.32792354166667E-2"/>
    <m/>
  </r>
  <r>
    <s v="5473.6"/>
    <x v="1"/>
    <x v="2"/>
    <x v="0"/>
    <s v="20A"/>
    <s v="160"/>
    <s v="Dolichospermum circinale"/>
    <b v="1"/>
    <n v="10"/>
    <n v="24"/>
    <m/>
    <n v="75.398333333333298"/>
    <n v="4.3402296600000001E-2"/>
    <n v="75.398333333333298"/>
    <n v="4.3402296600000001E-2"/>
    <m/>
  </r>
  <r>
    <s v="5474.1"/>
    <x v="2"/>
    <x v="3"/>
    <x v="0"/>
    <s v="20A"/>
    <s v="Whole Plate"/>
    <s v="Dolichospermum circinale"/>
    <b v="1"/>
    <n v="10"/>
    <n v="18.3"/>
    <n v="8"/>
    <n v="51.24"/>
    <n v="2.94957936E-2"/>
    <n v="51.24"/>
    <n v="2.94957936E-2"/>
    <m/>
  </r>
  <r>
    <s v="5474.2"/>
    <x v="2"/>
    <x v="3"/>
    <x v="0"/>
    <s v="20A"/>
    <s v="Whole Plate"/>
    <s v="Pseudanabaena limnetica (cylinder)"/>
    <b v="1"/>
    <n v="10"/>
    <n v="12.75"/>
    <m/>
    <n v="5.0999999999999996"/>
    <n v="4.0289999999999998E-4"/>
    <n v="5.0999999999999996"/>
    <n v="4.0289999999999998E-4"/>
    <m/>
  </r>
  <r>
    <s v="5474.3"/>
    <x v="2"/>
    <x v="3"/>
    <x v="0"/>
    <s v="20A"/>
    <s v="Whole Plate"/>
    <s v="Pseudanabaena galeata (cylinder)"/>
    <b v="1"/>
    <n v="10"/>
    <n v="12"/>
    <m/>
    <n v="2.4"/>
    <n v="1.44E-4"/>
    <n v="2.4"/>
    <n v="1.44E-4"/>
    <m/>
  </r>
  <r>
    <s v="5474.4"/>
    <x v="2"/>
    <x v="3"/>
    <x v="0"/>
    <s v="20A"/>
    <s v="Whole Plate"/>
    <s v="Microcystis sp"/>
    <b v="1"/>
    <n v="10"/>
    <n v="22.5"/>
    <m/>
    <n v="4.5"/>
    <n v="3.2309357138999998E-4"/>
    <n v="4.5"/>
    <n v="3.2309357138999998E-4"/>
    <s v="Microcystis spp._x000a_"/>
  </r>
  <r>
    <s v="5475.1"/>
    <x v="3"/>
    <x v="4"/>
    <x v="0"/>
    <s v="20A"/>
    <s v="Whole Plate"/>
    <s v="Microcystis aeruginosa"/>
    <b v="1"/>
    <n v="10"/>
    <n v="32.875"/>
    <m/>
    <n v="26.3"/>
    <n v="2.2880999999999999E-3"/>
    <n v="26.3"/>
    <n v="2.2880999999999999E-3"/>
    <s v="Microcystis spp._x000a_"/>
  </r>
  <r>
    <s v="5475.2"/>
    <x v="3"/>
    <x v="4"/>
    <x v="0"/>
    <s v="20A"/>
    <s v="Whole Plate"/>
    <s v="Phormidium sp"/>
    <b v="1"/>
    <n v="10"/>
    <n v="27"/>
    <m/>
    <n v="29.7"/>
    <n v="2.772198E-3"/>
    <n v="29.7"/>
    <n v="2.772198E-3"/>
    <m/>
  </r>
  <r>
    <s v="5475.3"/>
    <x v="3"/>
    <x v="4"/>
    <x v="0"/>
    <s v="20A"/>
    <s v="Whole Plate"/>
    <s v="Oscillatoria sp"/>
    <b v="1"/>
    <n v="10"/>
    <n v="39"/>
    <m/>
    <n v="70.2"/>
    <n v="0.18985589999999999"/>
    <n v="70.2"/>
    <n v="0.18985589999999999"/>
    <m/>
  </r>
  <r>
    <s v="5475.4"/>
    <x v="3"/>
    <x v="4"/>
    <x v="0"/>
    <s v="20A"/>
    <s v="Whole Plate"/>
    <s v="Dolichospermum sp"/>
    <b v="1"/>
    <n v="10"/>
    <n v="17.8"/>
    <m/>
    <n v="17.8"/>
    <n v="3.382E-3"/>
    <n v="17.8"/>
    <n v="3.382E-3"/>
    <m/>
  </r>
  <r>
    <s v="5475.5"/>
    <x v="3"/>
    <x v="4"/>
    <x v="0"/>
    <s v="20A"/>
    <s v="Whole Plate"/>
    <s v="Coelosphaerium kuetzingianum"/>
    <b v="0"/>
    <n v="10"/>
    <n v="57.7368421052632"/>
    <m/>
    <n v="109.7"/>
    <n v="9.7523300000000005E-4"/>
    <n v="0"/>
    <n v="0"/>
    <m/>
  </r>
  <r>
    <s v="5475.6"/>
    <x v="3"/>
    <x v="4"/>
    <x v="0"/>
    <s v="20A"/>
    <s v="Whole Plate"/>
    <s v="Geitlerinema sp"/>
    <b v="0"/>
    <n v="10"/>
    <n v="9"/>
    <m/>
    <n v="0.9"/>
    <n v="1.98E-5"/>
    <n v="0"/>
    <n v="0"/>
    <m/>
  </r>
  <r>
    <s v="5475.7"/>
    <x v="3"/>
    <x v="4"/>
    <x v="0"/>
    <s v="20A"/>
    <s v="Whole Plate"/>
    <s v="Aphanocapsa delicatissima"/>
    <b v="0"/>
    <n v="10"/>
    <n v="22.5"/>
    <m/>
    <n v="4.5"/>
    <n v="4.4999999999999998E-7"/>
    <n v="0"/>
    <n v="0"/>
    <m/>
  </r>
  <r>
    <s v="5475.8"/>
    <x v="3"/>
    <x v="4"/>
    <x v="0"/>
    <s v="20A"/>
    <s v="Whole Plate"/>
    <s v="Limnothrix cf planktonica"/>
    <b v="0"/>
    <n v="10"/>
    <n v="55"/>
    <m/>
    <n v="5.5"/>
    <n v="8.6350000000000001E-4"/>
    <n v="0"/>
    <n v="0"/>
    <m/>
  </r>
  <r>
    <s v="5476.1"/>
    <x v="1"/>
    <x v="5"/>
    <x v="0"/>
    <s v="20A"/>
    <s v="160"/>
    <s v="Aphanocapsa delicatissima"/>
    <b v="0"/>
    <n v="10"/>
    <n v="144"/>
    <n v="8"/>
    <n v="12666.92"/>
    <n v="1.266692E-3"/>
    <n v="0"/>
    <n v="0"/>
    <m/>
  </r>
  <r>
    <s v="5476.2"/>
    <x v="1"/>
    <x v="5"/>
    <x v="0"/>
    <s v="20A"/>
    <s v="160"/>
    <s v="Microcystis sp"/>
    <b v="1"/>
    <n v="10"/>
    <n v="9"/>
    <m/>
    <n v="28.274374999999999"/>
    <n v="2.0300597327933601E-3"/>
    <n v="28.274374999999999"/>
    <n v="2.0300597327933601E-3"/>
    <s v="Microcystis spp._x000a_"/>
  </r>
  <r>
    <s v="5476.3"/>
    <x v="1"/>
    <x v="5"/>
    <x v="0"/>
    <s v="20A"/>
    <s v="160"/>
    <s v="Microcystis aeruginosa"/>
    <b v="1"/>
    <n v="10"/>
    <n v="13"/>
    <m/>
    <n v="40.840763888888901"/>
    <n v="3.5531464583333301E-3"/>
    <n v="40.840763888888901"/>
    <n v="3.5531464583333301E-3"/>
    <s v="Microcystis spp._x000a_"/>
  </r>
  <r>
    <s v="5476.4"/>
    <x v="1"/>
    <x v="5"/>
    <x v="0"/>
    <s v="20A"/>
    <s v="160"/>
    <s v="Dolichospermum planctonicum "/>
    <b v="1"/>
    <n v="10"/>
    <n v="3"/>
    <m/>
    <n v="18.8495833333333"/>
    <n v="6.9743458333333197E-3"/>
    <n v="18.8495833333333"/>
    <n v="6.9743458333333197E-3"/>
    <m/>
  </r>
  <r>
    <s v="5477.1"/>
    <x v="4"/>
    <x v="6"/>
    <x v="0"/>
    <s v="20A"/>
    <s v="Whole Plate"/>
    <s v="Aphanocapsa delicatissima"/>
    <b v="0"/>
    <n v="10"/>
    <n v="156.6"/>
    <n v="69"/>
    <n v="1393.74"/>
    <n v="1.39374E-4"/>
    <n v="0"/>
    <n v="0"/>
    <m/>
  </r>
  <r>
    <s v="5477.2"/>
    <x v="4"/>
    <x v="6"/>
    <x v="0"/>
    <s v="20A"/>
    <s v="Whole Plate"/>
    <s v="Dolichospermum planctonicum "/>
    <b v="1"/>
    <n v="10"/>
    <n v="16.899999999999999"/>
    <n v="11"/>
    <n v="52.39"/>
    <n v="1.93843E-2"/>
    <n v="52.39"/>
    <n v="1.93843E-2"/>
    <m/>
  </r>
  <r>
    <s v="5477.3"/>
    <x v="4"/>
    <x v="6"/>
    <x v="0"/>
    <s v="20A"/>
    <s v="Whole Plate"/>
    <s v="Dolichospermum circinale"/>
    <b v="1"/>
    <n v="10"/>
    <n v="20.2222222222222"/>
    <m/>
    <n v="18.2"/>
    <n v="1.0476648E-2"/>
    <n v="18.2"/>
    <n v="1.0476648E-2"/>
    <m/>
  </r>
  <r>
    <s v="5477.4"/>
    <x v="4"/>
    <x v="6"/>
    <x v="0"/>
    <s v="20A"/>
    <s v="Whole Plate"/>
    <s v="Microcystis aeruginosa"/>
    <b v="1"/>
    <n v="10"/>
    <n v="17.5"/>
    <m/>
    <n v="10.5"/>
    <n v="9.1350000000000003E-4"/>
    <n v="10.5"/>
    <n v="9.1350000000000003E-4"/>
    <s v="Microcystis spp._x000a_"/>
  </r>
  <r>
    <s v="5477.5"/>
    <x v="4"/>
    <x v="6"/>
    <x v="0"/>
    <s v="20A"/>
    <s v="Whole Plate"/>
    <s v="Phormidium retzii"/>
    <b v="1"/>
    <n v="10"/>
    <n v="42.25"/>
    <m/>
    <n v="16.899999999999999"/>
    <n v="1.6562E-3"/>
    <n v="16.899999999999999"/>
    <n v="1.6562E-3"/>
    <m/>
  </r>
  <r>
    <s v="5477.6"/>
    <x v="4"/>
    <x v="6"/>
    <x v="0"/>
    <s v="20A"/>
    <s v="Whole Plate"/>
    <s v="Dolichospermum lemmermannii"/>
    <b v="1"/>
    <n v="10"/>
    <n v="10"/>
    <m/>
    <n v="7"/>
    <n v="7.6999999999999996E-4"/>
    <n v="7"/>
    <n v="7.6999999999999996E-4"/>
    <m/>
  </r>
  <r>
    <s v="5477.7"/>
    <x v="4"/>
    <x v="6"/>
    <x v="0"/>
    <s v="20A"/>
    <s v="Whole Plate"/>
    <s v="Microcystis sp"/>
    <b v="1"/>
    <n v="10"/>
    <n v="63.866666666666703"/>
    <m/>
    <n v="95.8"/>
    <n v="6.8783031420359998E-3"/>
    <n v="95.8"/>
    <n v="6.8783031420359998E-3"/>
    <s v="Microcystis spp._x000a_"/>
  </r>
  <r>
    <s v="5477.8"/>
    <x v="4"/>
    <x v="6"/>
    <x v="0"/>
    <s v="20A"/>
    <s v="Whole Plate"/>
    <s v="Microcystis wesenbergii"/>
    <b v="1"/>
    <n v="10"/>
    <n v="60"/>
    <m/>
    <n v="66"/>
    <n v="1.256178E-2"/>
    <n v="66"/>
    <n v="1.256178E-2"/>
    <s v="Microcystis spp._x000a_"/>
  </r>
  <r>
    <s v="5477.9"/>
    <x v="4"/>
    <x v="6"/>
    <x v="0"/>
    <s v="20A"/>
    <s v="Whole Plate"/>
    <s v="Pseudanabaena mucicola (rod)"/>
    <b v="0"/>
    <n v="10"/>
    <n v="15.6"/>
    <m/>
    <n v="7.8"/>
    <n v="3.5879999999999999E-4"/>
    <n v="0"/>
    <n v="0"/>
    <m/>
  </r>
  <r>
    <s v="5477.10"/>
    <x v="4"/>
    <x v="6"/>
    <x v="0"/>
    <s v="20A"/>
    <s v="Whole Plate"/>
    <s v="Pseudanabaena limnetica (cylinder)"/>
    <b v="1"/>
    <n v="10"/>
    <n v="15"/>
    <m/>
    <n v="3"/>
    <n v="2.3699999999999999E-4"/>
    <n v="3"/>
    <n v="2.3699999999999999E-4"/>
    <m/>
  </r>
  <r>
    <s v="5477.11"/>
    <x v="4"/>
    <x v="6"/>
    <x v="0"/>
    <s v="20A"/>
    <s v="Whole Plate"/>
    <s v="Pseudanabaena galeata (cylinder)"/>
    <b v="1"/>
    <n v="10"/>
    <n v="7"/>
    <m/>
    <n v="1.4"/>
    <n v="8.3999999999999995E-5"/>
    <n v="1.4"/>
    <n v="8.3999999999999995E-5"/>
    <m/>
  </r>
  <r>
    <s v="5477.12"/>
    <x v="4"/>
    <x v="6"/>
    <x v="0"/>
    <s v="20A"/>
    <s v="Whole Plate"/>
    <s v="Planktothrix sp"/>
    <b v="1"/>
    <n v="10"/>
    <n v="51.5"/>
    <m/>
    <n v="10.3"/>
    <n v="3.2342E-3"/>
    <n v="10.3"/>
    <n v="3.2342E-3"/>
    <m/>
  </r>
  <r>
    <s v="5477.13"/>
    <x v="4"/>
    <x v="6"/>
    <x v="0"/>
    <s v="20A"/>
    <s v="Whole Plate"/>
    <s v="Limnothrix cf planktonica"/>
    <b v="0"/>
    <n v="10"/>
    <n v="29"/>
    <m/>
    <n v="5.8"/>
    <n v="9.1060000000000002E-4"/>
    <n v="0"/>
    <n v="0"/>
    <m/>
  </r>
  <r>
    <s v="5478.1"/>
    <x v="0"/>
    <x v="7"/>
    <x v="0"/>
    <s v="20A"/>
    <s v="Whole Plate"/>
    <s v="Microcystis wesenbergii"/>
    <b v="1"/>
    <n v="10"/>
    <n v="63.1111111111111"/>
    <m/>
    <n v="56.8"/>
    <n v="1.0810744000000001E-2"/>
    <n v="56.8"/>
    <n v="1.0810744000000001E-2"/>
    <s v="Microcystis spp._x000a_"/>
  </r>
  <r>
    <s v="5478.2"/>
    <x v="0"/>
    <x v="7"/>
    <x v="0"/>
    <s v="20A"/>
    <s v="Whole Plate"/>
    <s v="Dolichospermum planctonicum "/>
    <b v="1"/>
    <n v="10"/>
    <n v="18"/>
    <m/>
    <n v="1.8"/>
    <n v="6.6600000000000003E-4"/>
    <n v="1.8"/>
    <n v="6.6600000000000003E-4"/>
    <m/>
  </r>
  <r>
    <s v="5478.3"/>
    <x v="0"/>
    <x v="7"/>
    <x v="0"/>
    <s v="20A"/>
    <s v="Whole Plate"/>
    <s v="Dolichospermum circinale"/>
    <b v="1"/>
    <n v="10"/>
    <n v="22"/>
    <m/>
    <n v="11"/>
    <n v="6.3320399999999997E-3"/>
    <n v="11"/>
    <n v="6.3320399999999997E-3"/>
    <m/>
  </r>
  <r>
    <s v="5478.4"/>
    <x v="0"/>
    <x v="7"/>
    <x v="0"/>
    <s v="20A"/>
    <s v="Whole Plate"/>
    <s v="Pseudanabaena limnetica (cylinder)"/>
    <b v="1"/>
    <n v="10"/>
    <n v="23.5"/>
    <m/>
    <n v="4.7"/>
    <n v="3.7130000000000003E-4"/>
    <n v="4.7"/>
    <n v="3.7130000000000003E-4"/>
    <m/>
  </r>
  <r>
    <s v="5479.1"/>
    <x v="0"/>
    <x v="8"/>
    <x v="0"/>
    <s v="20A"/>
    <s v="Whole Plate"/>
    <s v="Phormidium retzii"/>
    <b v="1"/>
    <n v="10"/>
    <n v="33.909090909090899"/>
    <m/>
    <n v="37.299999999999997"/>
    <n v="3.6554000000000001E-3"/>
    <n v="37.299999999999997"/>
    <n v="3.6554000000000001E-3"/>
    <m/>
  </r>
  <r>
    <s v="5479.2"/>
    <x v="0"/>
    <x v="8"/>
    <x v="0"/>
    <s v="20A"/>
    <s v="Whole Plate"/>
    <s v="Oscillatoria sp"/>
    <b v="1"/>
    <n v="10"/>
    <n v="9"/>
    <m/>
    <n v="0.9"/>
    <n v="2.4340500000000001E-3"/>
    <n v="0.9"/>
    <n v="2.4340500000000001E-3"/>
    <m/>
  </r>
  <r>
    <s v="5479.3"/>
    <x v="0"/>
    <x v="8"/>
    <x v="0"/>
    <s v="20A"/>
    <s v="Whole Plate"/>
    <s v="Pseudanabaena galeata (cylinder)"/>
    <b v="1"/>
    <n v="10"/>
    <n v="11.75"/>
    <m/>
    <n v="9.4"/>
    <n v="5.6400000000000005E-4"/>
    <n v="9.4"/>
    <n v="5.6400000000000005E-4"/>
    <m/>
  </r>
  <r>
    <s v="5479.4"/>
    <x v="0"/>
    <x v="8"/>
    <x v="0"/>
    <s v="20A"/>
    <s v="Whole Plate"/>
    <s v="Pseudanabaena limnetica (cylinder)"/>
    <b v="1"/>
    <n v="10"/>
    <n v="17.8888888888889"/>
    <m/>
    <n v="16.100000000000001"/>
    <n v="1.2719000000000001E-3"/>
    <n v="16.100000000000001"/>
    <n v="1.2719000000000001E-3"/>
    <m/>
  </r>
  <r>
    <s v="5479.5"/>
    <x v="0"/>
    <x v="8"/>
    <x v="0"/>
    <s v="20A"/>
    <s v="Whole Plate"/>
    <s v="Planktothrix sp"/>
    <b v="1"/>
    <n v="10"/>
    <n v="38.5"/>
    <m/>
    <n v="15.4"/>
    <n v="4.8355999999999998E-3"/>
    <n v="15.4"/>
    <n v="4.8355999999999998E-3"/>
    <m/>
  </r>
  <r>
    <s v="5479.6"/>
    <x v="0"/>
    <x v="8"/>
    <x v="0"/>
    <s v="20A"/>
    <s v="Whole Plate"/>
    <s v="Dolichospermum planctonicum "/>
    <b v="1"/>
    <n v="10"/>
    <n v="9"/>
    <m/>
    <n v="0.9"/>
    <n v="3.3300000000000002E-4"/>
    <n v="0.9"/>
    <n v="3.3300000000000002E-4"/>
    <m/>
  </r>
  <r>
    <s v="5479.7"/>
    <x v="0"/>
    <x v="8"/>
    <x v="0"/>
    <s v="20A"/>
    <s v="Whole Plate"/>
    <s v="Dolichospermum sp"/>
    <b v="1"/>
    <n v="10"/>
    <n v="28"/>
    <m/>
    <n v="2.8"/>
    <n v="5.3200000000000003E-4"/>
    <n v="2.8"/>
    <n v="5.3200000000000003E-4"/>
    <m/>
  </r>
  <r>
    <s v="5477.14"/>
    <x v="4"/>
    <x v="6"/>
    <x v="0"/>
    <s v="20A"/>
    <s v="Whole Plate"/>
    <s v="Coelosphaerium kuetzingianum"/>
    <b v="0"/>
    <n v="10"/>
    <n v="94"/>
    <m/>
    <n v="9.4"/>
    <n v="8.3566000000000006E-5"/>
    <n v="0"/>
    <n v="0"/>
    <m/>
  </r>
  <r>
    <s v="5480.1"/>
    <x v="3"/>
    <x v="9"/>
    <x v="0"/>
    <s v="20A"/>
    <s v="160"/>
    <s v="Microcystis aeruginosa"/>
    <b v="1"/>
    <n v="10"/>
    <n v="12.8"/>
    <m/>
    <n v="201.062222222222"/>
    <n v="1.74924133333333E-2"/>
    <n v="201.062222222222"/>
    <n v="1.74924133333333E-2"/>
    <s v="Microcystis spp._x000a_"/>
  </r>
  <r>
    <s v="5480.2"/>
    <x v="3"/>
    <x v="9"/>
    <x v="0"/>
    <s v="20A"/>
    <s v="160"/>
    <s v="Oscillatoria sp"/>
    <b v="1"/>
    <n v="10"/>
    <n v="24.3333333333333"/>
    <m/>
    <n v="229.336597222222"/>
    <n v="0.62024082718749896"/>
    <n v="229.336597222222"/>
    <n v="0.62024082718749896"/>
    <m/>
  </r>
  <r>
    <s v="5480.3"/>
    <x v="3"/>
    <x v="9"/>
    <x v="0"/>
    <s v="20A"/>
    <s v="160"/>
    <s v="Dolichospermum sp"/>
    <b v="1"/>
    <n v="10"/>
    <n v="15"/>
    <m/>
    <n v="47.123958333333299"/>
    <n v="8.9535520833333299E-3"/>
    <n v="47.123958333333299"/>
    <n v="8.9535520833333299E-3"/>
    <m/>
  </r>
  <r>
    <s v="5480.4"/>
    <x v="3"/>
    <x v="9"/>
    <x v="0"/>
    <s v="20A"/>
    <s v="160"/>
    <s v="Pseudanabaena limnetica (cylinder)"/>
    <b v="1"/>
    <n v="10"/>
    <n v="9"/>
    <m/>
    <n v="28.274374999999999"/>
    <n v="2.2336756250000002E-3"/>
    <n v="28.274374999999999"/>
    <n v="2.2336756250000002E-3"/>
    <m/>
  </r>
  <r>
    <s v="5480.5"/>
    <x v="3"/>
    <x v="9"/>
    <x v="0"/>
    <s v="20A"/>
    <s v="160"/>
    <s v="Dolichospermum planctonicum "/>
    <b v="1"/>
    <n v="10"/>
    <n v="11"/>
    <m/>
    <n v="34.557569444444397"/>
    <n v="1.27863006944444E-2"/>
    <n v="34.557569444444397"/>
    <n v="1.27863006944444E-2"/>
    <m/>
  </r>
  <r>
    <s v="5481.1"/>
    <x v="1"/>
    <x v="10"/>
    <x v="0"/>
    <s v="20A"/>
    <s v="Whole Plate"/>
    <s v="Pseudanabaena limnetica (cylinder)"/>
    <b v="1"/>
    <n v="10"/>
    <n v="18"/>
    <m/>
    <n v="19.8"/>
    <n v="1.5642E-3"/>
    <n v="19.8"/>
    <n v="1.5642E-3"/>
    <m/>
  </r>
  <r>
    <s v="5481.2"/>
    <x v="1"/>
    <x v="10"/>
    <x v="0"/>
    <s v="20A"/>
    <s v="Whole Plate"/>
    <s v="Aphanocapsa delicatissima"/>
    <b v="0"/>
    <n v="10"/>
    <n v="106.45"/>
    <n v="272"/>
    <n v="3108.34"/>
    <n v="3.1083400000000001E-4"/>
    <n v="0"/>
    <n v="0"/>
    <m/>
  </r>
  <r>
    <s v="5481.3"/>
    <x v="1"/>
    <x v="10"/>
    <x v="0"/>
    <s v="20A"/>
    <s v="Whole Plate"/>
    <s v="Dolichospermum circinale"/>
    <b v="1"/>
    <n v="10"/>
    <n v="13.7"/>
    <n v="25"/>
    <n v="61.65"/>
    <n v="3.5488206000000001E-2"/>
    <n v="61.65"/>
    <n v="3.5488206000000001E-2"/>
    <m/>
  </r>
  <r>
    <s v="5481.4"/>
    <x v="1"/>
    <x v="10"/>
    <x v="0"/>
    <s v="20A"/>
    <s v="Whole Plate"/>
    <s v="Pseudanabaena galeata (cylinder)"/>
    <b v="1"/>
    <n v="10"/>
    <n v="21"/>
    <m/>
    <n v="4.2"/>
    <n v="2.52E-4"/>
    <n v="4.2"/>
    <n v="2.52E-4"/>
    <m/>
  </r>
  <r>
    <s v="5481.5"/>
    <x v="1"/>
    <x v="10"/>
    <x v="0"/>
    <s v="20A"/>
    <s v="Whole Plate"/>
    <s v="Microcystis sp"/>
    <b v="1"/>
    <n v="10"/>
    <n v="57.529411764705898"/>
    <m/>
    <n v="97.8"/>
    <n v="7.0219002848759997E-3"/>
    <n v="97.8"/>
    <n v="7.0219002848759997E-3"/>
    <s v="Microcystis spp._x000a_"/>
  </r>
  <r>
    <s v="5481.6"/>
    <x v="1"/>
    <x v="10"/>
    <x v="0"/>
    <s v="20A"/>
    <s v="Whole Plate"/>
    <s v="Aphanocapsa holsatica"/>
    <b v="0"/>
    <n v="10"/>
    <n v="20"/>
    <m/>
    <n v="28"/>
    <n v="1.4E-5"/>
    <n v="0"/>
    <n v="0"/>
    <m/>
  </r>
  <r>
    <s v="5481.7"/>
    <x v="1"/>
    <x v="10"/>
    <x v="0"/>
    <s v="20A"/>
    <s v="Whole Plate"/>
    <s v="Microcystis aeruginosa"/>
    <b v="1"/>
    <n v="10"/>
    <n v="22.428571428571399"/>
    <m/>
    <n v="15.7"/>
    <n v="1.3659E-3"/>
    <n v="15.7"/>
    <n v="1.3659E-3"/>
    <s v="Microcystis spp._x000a_"/>
  </r>
  <r>
    <s v="5481.8"/>
    <x v="1"/>
    <x v="10"/>
    <x v="0"/>
    <s v="20A"/>
    <s v="Whole Plate"/>
    <s v="Dolichospermum planctonicum "/>
    <b v="1"/>
    <n v="10"/>
    <n v="18.600000000000001"/>
    <m/>
    <n v="9.3000000000000007"/>
    <n v="3.441E-3"/>
    <n v="9.3000000000000007"/>
    <n v="3.441E-3"/>
    <m/>
  </r>
  <r>
    <s v="5481.9"/>
    <x v="1"/>
    <x v="10"/>
    <x v="0"/>
    <s v="20A"/>
    <s v="Whole Plate"/>
    <s v="Dolichospermum sp"/>
    <b v="1"/>
    <n v="10"/>
    <n v="31.25"/>
    <m/>
    <n v="12.5"/>
    <n v="2.3749999999999999E-3"/>
    <n v="12.5"/>
    <n v="2.3749999999999999E-3"/>
    <m/>
  </r>
  <r>
    <s v="5481.10"/>
    <x v="1"/>
    <x v="10"/>
    <x v="0"/>
    <s v="20A"/>
    <s v="Whole Plate"/>
    <s v="Phormidium sp"/>
    <b v="1"/>
    <n v="10"/>
    <n v="7"/>
    <m/>
    <n v="0.7"/>
    <n v="6.5338000000000004E-5"/>
    <n v="0.7"/>
    <n v="6.5338000000000004E-5"/>
    <m/>
  </r>
  <r>
    <s v="5481.11"/>
    <x v="1"/>
    <x v="10"/>
    <x v="0"/>
    <s v="20A"/>
    <s v="Whole Plate"/>
    <s v="Pseudanabaena mucicola (rod)"/>
    <b v="0"/>
    <n v="10"/>
    <n v="12"/>
    <m/>
    <n v="1.2"/>
    <n v="5.52E-5"/>
    <n v="0"/>
    <n v="0"/>
    <m/>
  </r>
  <r>
    <s v="5481.12"/>
    <x v="1"/>
    <x v="10"/>
    <x v="0"/>
    <s v="20A"/>
    <s v="Whole Plate"/>
    <s v="Limnothrix cf planktonica"/>
    <b v="0"/>
    <n v="10"/>
    <n v="18.3333333333333"/>
    <m/>
    <n v="5.5"/>
    <n v="8.6350000000000001E-4"/>
    <n v="0"/>
    <n v="0"/>
    <m/>
  </r>
  <r>
    <s v="5481.13"/>
    <x v="1"/>
    <x v="10"/>
    <x v="0"/>
    <s v="20A"/>
    <s v="Whole Plate"/>
    <s v="Microcystis wesenbergii"/>
    <b v="1"/>
    <n v="10"/>
    <n v="58.1666666666667"/>
    <m/>
    <n v="34.9"/>
    <n v="6.6425169999999997E-3"/>
    <n v="34.9"/>
    <n v="6.6425169999999997E-3"/>
    <s v="Microcystis spp._x000a_"/>
  </r>
  <r>
    <s v="5481.14"/>
    <x v="1"/>
    <x v="10"/>
    <x v="0"/>
    <s v="20A"/>
    <s v="Whole Plate"/>
    <s v="Dolichospermum lemmermannii"/>
    <b v="1"/>
    <n v="10"/>
    <n v="12.3"/>
    <m/>
    <n v="12.3"/>
    <n v="1.353E-3"/>
    <n v="12.3"/>
    <n v="1.353E-3"/>
    <m/>
  </r>
  <r>
    <s v="5482.1"/>
    <x v="1"/>
    <x v="11"/>
    <x v="0"/>
    <s v="20A"/>
    <s v="Whole Plate"/>
    <s v="Microcystis sp"/>
    <b v="1"/>
    <n v="10"/>
    <n v="26.45"/>
    <n v="17"/>
    <n v="97.864999999999995"/>
    <n v="7.0265671920182998E-3"/>
    <n v="97.864999999999995"/>
    <n v="7.0265671920182998E-3"/>
    <s v="Microcystis spp._x000a_"/>
  </r>
  <r>
    <s v="5482.2"/>
    <x v="1"/>
    <x v="11"/>
    <x v="0"/>
    <s v="20A"/>
    <s v="Whole Plate"/>
    <s v="Dolichospermum circinale"/>
    <b v="1"/>
    <n v="10"/>
    <n v="14.5"/>
    <n v="10"/>
    <n v="43.5"/>
    <n v="2.5040340000000001E-2"/>
    <n v="43.5"/>
    <n v="2.5040340000000001E-2"/>
    <m/>
  </r>
  <r>
    <s v="5482.3"/>
    <x v="1"/>
    <x v="11"/>
    <x v="0"/>
    <s v="20A"/>
    <s v="Whole Plate"/>
    <s v="Aphanocapsa delicatissima"/>
    <b v="0"/>
    <n v="10"/>
    <n v="62"/>
    <n v="152"/>
    <n v="1066.4000000000001"/>
    <n v="1.0664E-4"/>
    <n v="0"/>
    <n v="0"/>
    <m/>
  </r>
  <r>
    <s v="5482.4"/>
    <x v="1"/>
    <x v="11"/>
    <x v="0"/>
    <s v="20A"/>
    <s v="Whole Plate"/>
    <s v="Aphanocapsa holsatica"/>
    <b v="0"/>
    <n v="10"/>
    <n v="26.5"/>
    <n v="42"/>
    <n v="164.3"/>
    <n v="8.2150000000000005E-5"/>
    <n v="0"/>
    <n v="0"/>
    <m/>
  </r>
  <r>
    <s v="5482.5"/>
    <x v="1"/>
    <x v="11"/>
    <x v="0"/>
    <s v="20A"/>
    <s v="Whole Plate"/>
    <s v="Dolichospermum spiroides"/>
    <b v="1"/>
    <n v="10"/>
    <n v="6"/>
    <m/>
    <n v="0.6"/>
    <n v="1.56E-4"/>
    <n v="0.6"/>
    <n v="1.56E-4"/>
    <m/>
  </r>
  <r>
    <s v="5482.6"/>
    <x v="1"/>
    <x v="11"/>
    <x v="0"/>
    <s v="20A"/>
    <s v="Whole Plate"/>
    <s v="Pseudanabaena limnetica (cylinder)"/>
    <b v="1"/>
    <n v="10"/>
    <n v="16"/>
    <m/>
    <n v="6.4"/>
    <n v="5.0560000000000004E-4"/>
    <n v="6.4"/>
    <n v="5.0560000000000004E-4"/>
    <m/>
  </r>
  <r>
    <s v="5482.7"/>
    <x v="1"/>
    <x v="11"/>
    <x v="0"/>
    <s v="20A"/>
    <s v="Whole Plate"/>
    <s v="Dolichospermum planctonicum "/>
    <b v="1"/>
    <n v="10"/>
    <n v="10.75"/>
    <m/>
    <n v="4.3"/>
    <n v="1.591E-3"/>
    <n v="4.3"/>
    <n v="1.591E-3"/>
    <m/>
  </r>
  <r>
    <s v="5482.8"/>
    <x v="1"/>
    <x v="11"/>
    <x v="0"/>
    <s v="20A"/>
    <s v="Whole Plate"/>
    <s v="Dolichospermum sp"/>
    <b v="1"/>
    <n v="10"/>
    <n v="21"/>
    <m/>
    <n v="6.3"/>
    <n v="1.1969999999999999E-3"/>
    <n v="6.3"/>
    <n v="1.1969999999999999E-3"/>
    <m/>
  </r>
  <r>
    <s v="5483.1"/>
    <x v="0"/>
    <x v="12"/>
    <x v="0"/>
    <s v="20A"/>
    <s v="Whole Plate"/>
    <s v="Pseudanabaena limnetica (cylinder)"/>
    <b v="1"/>
    <n v="10"/>
    <n v="9.6"/>
    <m/>
    <n v="4.8"/>
    <n v="3.792E-4"/>
    <n v="4.8"/>
    <n v="3.792E-4"/>
    <m/>
  </r>
  <r>
    <s v="5483.2"/>
    <x v="0"/>
    <x v="12"/>
    <x v="0"/>
    <s v="20A"/>
    <s v="Whole Plate"/>
    <s v="Phormidium sp"/>
    <b v="1"/>
    <n v="10"/>
    <n v="24.5"/>
    <m/>
    <n v="4.9000000000000004"/>
    <n v="4.5736600000000001E-4"/>
    <n v="4.9000000000000004"/>
    <n v="4.5736600000000001E-4"/>
    <m/>
  </r>
  <r>
    <s v="5458.1"/>
    <x v="1"/>
    <x v="5"/>
    <x v="1"/>
    <s v="20A"/>
    <s v="160"/>
    <s v="Aphanocapsa delicatissima"/>
    <b v="0"/>
    <n v="10"/>
    <n v="72.5"/>
    <m/>
    <n v="4099.7843750000002"/>
    <n v="4.0997843750000001E-4"/>
    <n v="0"/>
    <n v="0"/>
    <m/>
  </r>
  <r>
    <s v="5458.2"/>
    <x v="1"/>
    <x v="5"/>
    <x v="1"/>
    <s v="20A"/>
    <s v="160"/>
    <s v="Dolichospermum planctonicum "/>
    <b v="1"/>
    <n v="10"/>
    <n v="17.052631578947398"/>
    <m/>
    <n v="1017.8775000000001"/>
    <n v="0.37661467500000001"/>
    <n v="1017.8775000000001"/>
    <n v="0.37661467500000001"/>
    <m/>
  </r>
  <r>
    <s v="5458.3"/>
    <x v="1"/>
    <x v="5"/>
    <x v="1"/>
    <s v="20A"/>
    <s v="160"/>
    <s v="Dolichospermum sp"/>
    <b v="1"/>
    <n v="10"/>
    <n v="13.5"/>
    <m/>
    <n v="84.823125000000005"/>
    <n v="1.6116393749999999E-2"/>
    <n v="84.823125000000005"/>
    <n v="1.6116393749999999E-2"/>
    <m/>
  </r>
  <r>
    <s v="5458.4"/>
    <x v="1"/>
    <x v="5"/>
    <x v="1"/>
    <s v="20A"/>
    <s v="160"/>
    <s v="Dolichospermum circinale"/>
    <b v="1"/>
    <n v="10"/>
    <n v="6.3333333333333304"/>
    <m/>
    <n v="59.690347222222201"/>
    <n v="3.4360151475000003E-2"/>
    <n v="59.690347222222201"/>
    <n v="3.4360151475000003E-2"/>
    <m/>
  </r>
  <r>
    <s v="5459.1"/>
    <x v="1"/>
    <x v="1"/>
    <x v="1"/>
    <s v="20A"/>
    <s v="160"/>
    <s v="Dolichospermum planctonicum "/>
    <b v="1"/>
    <n v="10"/>
    <n v="16.05"/>
    <n v="540"/>
    <n v="28236.675833333298"/>
    <n v="10.4475700583333"/>
    <n v="28236.675833333298"/>
    <n v="10.4475700583333"/>
    <m/>
  </r>
  <r>
    <s v="5459.2"/>
    <x v="1"/>
    <x v="1"/>
    <x v="1"/>
    <s v="20A"/>
    <s v="160"/>
    <s v="Dolichospermum lemmermannii"/>
    <b v="1"/>
    <n v="10"/>
    <n v="23.15"/>
    <m/>
    <n v="1454.55951388889"/>
    <n v="0.16000154652777801"/>
    <n v="1454.55951388889"/>
    <n v="0.16000154652777801"/>
    <m/>
  </r>
  <r>
    <s v="5459.3"/>
    <x v="1"/>
    <x v="1"/>
    <x v="1"/>
    <s v="20A"/>
    <s v="160"/>
    <s v="Aphanocapsa delicatissima"/>
    <b v="0"/>
    <n v="10"/>
    <n v="72.571428571428598"/>
    <m/>
    <n v="1595.9313888888901"/>
    <n v="1.59593138888889E-4"/>
    <n v="0"/>
    <n v="0"/>
    <m/>
  </r>
  <r>
    <s v="5459.4"/>
    <x v="1"/>
    <x v="1"/>
    <x v="1"/>
    <s v="20A"/>
    <s v="160"/>
    <s v="Microcystis sp"/>
    <b v="1"/>
    <n v="10"/>
    <n v="22"/>
    <m/>
    <n v="69.115138888888893"/>
    <n v="4.9623682357171099E-3"/>
    <n v="69.115138888888893"/>
    <n v="4.9623682357171099E-3"/>
    <s v="Microcystis spp._x000a_"/>
  </r>
  <r>
    <s v="5459.5"/>
    <x v="1"/>
    <x v="1"/>
    <x v="1"/>
    <s v="20A"/>
    <s v="160"/>
    <s v="Dolichospermum circinale"/>
    <b v="1"/>
    <n v="10"/>
    <n v="29.5"/>
    <m/>
    <n v="185.35423611111099"/>
    <n v="0.106697312475"/>
    <n v="185.35423611111099"/>
    <n v="0.106697312475"/>
    <m/>
  </r>
  <r>
    <s v="5460.1"/>
    <x v="3"/>
    <x v="9"/>
    <x v="1"/>
    <s v="20A"/>
    <s v="Whole Plate"/>
    <s v="Microcystis aeruginosa"/>
    <b v="1"/>
    <n v="10"/>
    <n v="8.85"/>
    <n v="74"/>
    <n v="83.19"/>
    <n v="7.2375299999999998E-3"/>
    <n v="83.19"/>
    <n v="7.2375299999999998E-3"/>
    <s v="Microcystis spp._x000a_"/>
  </r>
  <r>
    <s v="5460.2"/>
    <x v="3"/>
    <x v="9"/>
    <x v="1"/>
    <s v="20A"/>
    <s v="Whole Plate"/>
    <s v="Dolichospermum planctonicum "/>
    <b v="1"/>
    <n v="10"/>
    <n v="24.65"/>
    <n v="20"/>
    <n v="98.6"/>
    <n v="3.6482000000000001E-2"/>
    <n v="98.6"/>
    <n v="3.6482000000000001E-2"/>
    <m/>
  </r>
  <r>
    <s v="5460.3"/>
    <x v="3"/>
    <x v="9"/>
    <x v="1"/>
    <s v="20A"/>
    <s v="Whole Plate"/>
    <s v="Dolichospermum sp"/>
    <b v="1"/>
    <n v="10"/>
    <n v="17.8125"/>
    <m/>
    <n v="28.5"/>
    <n v="5.4149999999999997E-3"/>
    <n v="28.5"/>
    <n v="5.4149999999999997E-3"/>
    <m/>
  </r>
  <r>
    <s v="5460.4"/>
    <x v="3"/>
    <x v="9"/>
    <x v="1"/>
    <s v="20A"/>
    <s v="Whole Plate"/>
    <s v="Pseudanabaena limnetica (cylinder)"/>
    <b v="1"/>
    <n v="10"/>
    <n v="24.25"/>
    <m/>
    <n v="9.6999999999999993"/>
    <n v="7.6630000000000003E-4"/>
    <n v="9.6999999999999993"/>
    <n v="7.6630000000000003E-4"/>
    <m/>
  </r>
  <r>
    <s v="5460.5"/>
    <x v="3"/>
    <x v="9"/>
    <x v="1"/>
    <s v="20A"/>
    <s v="Whole Plate"/>
    <s v="Oscillatoria sp"/>
    <b v="1"/>
    <n v="10"/>
    <n v="13"/>
    <m/>
    <n v="2.6"/>
    <n v="7.0317000000000001E-3"/>
    <n v="2.6"/>
    <n v="7.0317000000000001E-3"/>
    <m/>
  </r>
  <r>
    <s v="5460.6"/>
    <x v="3"/>
    <x v="9"/>
    <x v="1"/>
    <s v="20A"/>
    <s v="Whole Plate"/>
    <s v="Phormidium sp"/>
    <b v="1"/>
    <n v="10"/>
    <n v="23"/>
    <m/>
    <n v="6.9"/>
    <n v="6.4404600000000001E-4"/>
    <n v="6.9"/>
    <n v="6.4404600000000001E-4"/>
    <m/>
  </r>
  <r>
    <s v="5460.7"/>
    <x v="3"/>
    <x v="9"/>
    <x v="1"/>
    <s v="20A"/>
    <s v="Whole Plate"/>
    <s v="Microcystis wesenbergii"/>
    <b v="1"/>
    <n v="10"/>
    <n v="42"/>
    <m/>
    <n v="12.6"/>
    <n v="2.3981580000000001E-3"/>
    <n v="12.6"/>
    <n v="2.3981580000000001E-3"/>
    <s v="Microcystis spp._x000a_"/>
  </r>
  <r>
    <s v="5460.8"/>
    <x v="3"/>
    <x v="9"/>
    <x v="1"/>
    <s v="20A"/>
    <s v="Whole Plate"/>
    <s v="Pseudanabaena mucicola (rod)"/>
    <b v="0"/>
    <n v="10"/>
    <n v="12"/>
    <m/>
    <n v="1.2"/>
    <n v="5.52E-5"/>
    <n v="0"/>
    <n v="0"/>
    <m/>
  </r>
  <r>
    <s v="5460.9"/>
    <x v="3"/>
    <x v="9"/>
    <x v="1"/>
    <s v="20A"/>
    <s v="Whole Plate"/>
    <s v="Aphanocapsa delicatissima"/>
    <b v="0"/>
    <n v="10"/>
    <n v="66.25"/>
    <m/>
    <n v="53"/>
    <n v="5.3000000000000001E-6"/>
    <n v="0"/>
    <n v="0"/>
    <m/>
  </r>
  <r>
    <s v="5461.1"/>
    <x v="1"/>
    <x v="10"/>
    <x v="1"/>
    <s v="20A"/>
    <s v="160"/>
    <s v="Aphanocapsa delicatissima"/>
    <b v="0"/>
    <n v="10"/>
    <n v="77.95"/>
    <n v="22"/>
    <n v="10285.2751458333"/>
    <n v="1.0285275145833299E-3"/>
    <n v="0"/>
    <n v="0"/>
    <m/>
  </r>
  <r>
    <s v="5461.2"/>
    <x v="1"/>
    <x v="10"/>
    <x v="1"/>
    <s v="20A"/>
    <s v="160"/>
    <s v="Microcystis sp"/>
    <b v="1"/>
    <n v="10"/>
    <n v="3"/>
    <m/>
    <n v="9.4247916666666693"/>
    <n v="6.76686577597787E-4"/>
    <n v="9.4247916666666605"/>
    <n v="6.76686577597787E-4"/>
    <s v="Microcystis spp._x000a_"/>
  </r>
  <r>
    <s v="5461.3"/>
    <x v="1"/>
    <x v="10"/>
    <x v="1"/>
    <s v="20A"/>
    <s v="160"/>
    <s v="Dolichospermum planctonicum "/>
    <b v="1"/>
    <n v="10"/>
    <n v="10"/>
    <m/>
    <n v="125.66388888888901"/>
    <n v="4.6495638888888899E-2"/>
    <n v="125.66388888888901"/>
    <n v="4.6495638888888899E-2"/>
    <m/>
  </r>
  <r>
    <s v="5461.4"/>
    <x v="1"/>
    <x v="10"/>
    <x v="1"/>
    <s v="20A"/>
    <s v="160"/>
    <s v="Dolichospermum lemmermannii"/>
    <b v="1"/>
    <n v="10"/>
    <n v="3.5714285714285698"/>
    <m/>
    <n v="78.5399305555555"/>
    <n v="8.6393923611111194E-3"/>
    <n v="78.5399305555556"/>
    <n v="8.6393923611111194E-3"/>
    <m/>
  </r>
  <r>
    <s v="5461.5"/>
    <x v="1"/>
    <x v="10"/>
    <x v="1"/>
    <s v="20A"/>
    <s v="160"/>
    <s v="Dolichospermum circinale"/>
    <b v="1"/>
    <n v="10"/>
    <n v="18"/>
    <m/>
    <n v="169.64625000000001"/>
    <n v="9.7655167350000002E-2"/>
    <n v="169.64625000000001"/>
    <n v="9.7655167350000002E-2"/>
    <m/>
  </r>
  <r>
    <s v="5461.6"/>
    <x v="1"/>
    <x v="10"/>
    <x v="1"/>
    <s v="20A"/>
    <s v="160"/>
    <s v="Microcystis aeruginosa"/>
    <b v="1"/>
    <n v="10"/>
    <n v="20"/>
    <m/>
    <n v="62.831944444444403"/>
    <n v="5.46637916666666E-3"/>
    <n v="62.831944444444403"/>
    <n v="5.46637916666666E-3"/>
    <s v="Microcystis spp._x000a_"/>
  </r>
  <r>
    <s v="5462.1"/>
    <x v="4"/>
    <x v="6"/>
    <x v="1"/>
    <s v="20A"/>
    <s v="Whole Plate"/>
    <s v="Aphanocapsa delicatissima"/>
    <b v="0"/>
    <n v="10"/>
    <n v="90.45"/>
    <n v="233"/>
    <n v="2288.3850000000002"/>
    <n v="2.2883849999999999E-4"/>
    <n v="0"/>
    <n v="0"/>
    <m/>
  </r>
  <r>
    <s v="5462.2"/>
    <x v="4"/>
    <x v="6"/>
    <x v="1"/>
    <s v="20A"/>
    <s v="Whole Plate"/>
    <s v="Dolichospermum planctonicum "/>
    <b v="1"/>
    <n v="10"/>
    <n v="20.9"/>
    <n v="92"/>
    <n v="234.08"/>
    <n v="8.6609599999999995E-2"/>
    <n v="234.08"/>
    <n v="8.6609599999999995E-2"/>
    <m/>
  </r>
  <r>
    <s v="5462.3"/>
    <x v="4"/>
    <x v="6"/>
    <x v="1"/>
    <s v="20A"/>
    <s v="Whole Plate"/>
    <s v="Dolichospermum lemmermannii"/>
    <b v="1"/>
    <n v="10"/>
    <n v="15.454545454545499"/>
    <m/>
    <n v="17"/>
    <n v="1.8699999999999999E-3"/>
    <n v="17"/>
    <n v="1.8699999999999999E-3"/>
    <m/>
  </r>
  <r>
    <s v="5462.4"/>
    <x v="4"/>
    <x v="6"/>
    <x v="1"/>
    <s v="20A"/>
    <s v="Whole Plate"/>
    <s v="Dolichospermum circinale"/>
    <b v="1"/>
    <n v="10"/>
    <n v="18.6315789473684"/>
    <m/>
    <n v="35.4"/>
    <n v="2.0377656000000001E-2"/>
    <n v="35.4"/>
    <n v="2.0377656000000001E-2"/>
    <m/>
  </r>
  <r>
    <s v="5462.5"/>
    <x v="4"/>
    <x v="6"/>
    <x v="1"/>
    <s v="20A"/>
    <s v="Whole Plate"/>
    <s v="Microcystis aeruginosa"/>
    <b v="1"/>
    <n v="10"/>
    <n v="9"/>
    <m/>
    <n v="0.9"/>
    <n v="7.8300000000000006E-5"/>
    <n v="0.9"/>
    <n v="7.8300000000000006E-5"/>
    <s v="Microcystis spp._x000a_"/>
  </r>
  <r>
    <s v="5462.6"/>
    <x v="4"/>
    <x v="6"/>
    <x v="1"/>
    <s v="20A"/>
    <s v="Whole Plate"/>
    <s v="Planktothrix sp"/>
    <b v="1"/>
    <n v="10"/>
    <n v="55"/>
    <m/>
    <n v="5.5"/>
    <n v="1.727E-3"/>
    <n v="5.5"/>
    <n v="1.727E-3"/>
    <m/>
  </r>
  <r>
    <s v="5462.7"/>
    <x v="4"/>
    <x v="6"/>
    <x v="1"/>
    <s v="20A"/>
    <s v="Whole Plate"/>
    <s v="Limnothrix cf planktonica"/>
    <b v="0"/>
    <n v="10"/>
    <n v="31"/>
    <m/>
    <n v="6.2"/>
    <n v="9.7340000000000002E-4"/>
    <n v="0"/>
    <n v="0"/>
    <m/>
  </r>
  <r>
    <s v="5462.8"/>
    <x v="4"/>
    <x v="6"/>
    <x v="1"/>
    <s v="20A"/>
    <s v="Whole Plate"/>
    <s v="Microcystis sp"/>
    <b v="1"/>
    <n v="10"/>
    <n v="32.75"/>
    <m/>
    <n v="13.1"/>
    <n v="9.4056128560199997E-4"/>
    <n v="13.1"/>
    <n v="9.4056128560199997E-4"/>
    <s v="Microcystis spp._x000a_"/>
  </r>
  <r>
    <s v="5462.9"/>
    <x v="4"/>
    <x v="6"/>
    <x v="1"/>
    <s v="20A"/>
    <s v="Whole Plate"/>
    <s v="Microcystis wesenbergii"/>
    <b v="1"/>
    <n v="10"/>
    <n v="72.857142857142904"/>
    <m/>
    <n v="51"/>
    <n v="9.7068299999999996E-3"/>
    <n v="51"/>
    <n v="9.7068299999999996E-3"/>
    <s v="Microcystis spp._x000a_"/>
  </r>
  <r>
    <s v="5462.10"/>
    <x v="4"/>
    <x v="6"/>
    <x v="1"/>
    <s v="20A"/>
    <s v="Whole Plate"/>
    <s v="Phormidium sp"/>
    <b v="1"/>
    <n v="10"/>
    <n v="18.5"/>
    <m/>
    <n v="3.7"/>
    <n v="3.4535799999999998E-4"/>
    <n v="3.7"/>
    <n v="3.4535799999999998E-4"/>
    <m/>
  </r>
  <r>
    <s v="5462.11"/>
    <x v="4"/>
    <x v="6"/>
    <x v="1"/>
    <s v="20A"/>
    <s v="Whole Plate"/>
    <s v="Dolichospermum sp"/>
    <b v="1"/>
    <n v="10"/>
    <n v="6"/>
    <m/>
    <n v="0.6"/>
    <n v="1.1400000000000001E-4"/>
    <n v="0.6"/>
    <n v="1.1400000000000001E-4"/>
    <m/>
  </r>
  <r>
    <s v="5462.12"/>
    <x v="4"/>
    <x v="6"/>
    <x v="1"/>
    <s v="20A"/>
    <s v="Whole Plate"/>
    <s v="Pseudanabaena limnetica (cylinder)"/>
    <b v="1"/>
    <n v="10"/>
    <n v="26"/>
    <m/>
    <n v="2.6"/>
    <n v="2.0540000000000001E-4"/>
    <n v="2.6"/>
    <n v="2.0540000000000001E-4"/>
    <m/>
  </r>
  <r>
    <s v="5462.13"/>
    <x v="4"/>
    <x v="6"/>
    <x v="1"/>
    <s v="20A"/>
    <s v="Whole Plate"/>
    <s v="Pseudanabaena mucicola (rod)"/>
    <b v="0"/>
    <n v="10"/>
    <n v="12"/>
    <m/>
    <n v="1.2"/>
    <n v="5.52E-5"/>
    <n v="0"/>
    <n v="0"/>
    <m/>
  </r>
  <r>
    <s v="5463.1"/>
    <x v="1"/>
    <x v="11"/>
    <x v="1"/>
    <s v="20A"/>
    <s v="Whole Plate"/>
    <s v="Aphanocapsa delicatissima"/>
    <b v="0"/>
    <n v="10"/>
    <n v="106.5"/>
    <n v="300"/>
    <n v="3408"/>
    <n v="3.4079999999999999E-4"/>
    <n v="0"/>
    <n v="0"/>
    <m/>
  </r>
  <r>
    <s v="5463.2"/>
    <x v="1"/>
    <x v="11"/>
    <x v="1"/>
    <s v="20A"/>
    <s v="Whole Plate"/>
    <s v="Dolichospermum lemmermannii"/>
    <b v="1"/>
    <n v="10"/>
    <n v="9.0500000000000007"/>
    <n v="6"/>
    <n v="23.53"/>
    <n v="2.5883E-3"/>
    <n v="23.53"/>
    <n v="2.5883E-3"/>
    <m/>
  </r>
  <r>
    <s v="5463.3"/>
    <x v="1"/>
    <x v="11"/>
    <x v="1"/>
    <s v="20A"/>
    <s v="Whole Plate"/>
    <s v="Dolichospermum circinale"/>
    <b v="1"/>
    <n v="10"/>
    <n v="15.1"/>
    <n v="22"/>
    <n v="63.42"/>
    <n v="3.6507088799999997E-2"/>
    <n v="63.42"/>
    <n v="3.6507088799999997E-2"/>
    <m/>
  </r>
  <r>
    <s v="5463.4"/>
    <x v="1"/>
    <x v="11"/>
    <x v="1"/>
    <s v="20A"/>
    <s v="Whole Plate"/>
    <s v="Microcystis wesenbergii"/>
    <b v="1"/>
    <n v="10"/>
    <n v="14"/>
    <m/>
    <n v="1.4"/>
    <n v="2.6646200000000002E-4"/>
    <n v="1.4"/>
    <n v="2.6646200000000002E-4"/>
    <s v="Microcystis spp._x000a_"/>
  </r>
  <r>
    <s v="5463.5"/>
    <x v="1"/>
    <x v="11"/>
    <x v="1"/>
    <s v="20A"/>
    <s v="Whole Plate"/>
    <s v="Microcystis sp"/>
    <b v="1"/>
    <n v="10"/>
    <n v="74.5"/>
    <m/>
    <n v="59.6"/>
    <n v="4.2791948566319998E-3"/>
    <n v="59.6"/>
    <n v="4.2791948566319998E-3"/>
    <s v="Microcystis spp._x000a_"/>
  </r>
  <r>
    <s v="5463.6"/>
    <x v="1"/>
    <x v="11"/>
    <x v="1"/>
    <s v="20A"/>
    <s v="Whole Plate"/>
    <s v="Pseudanabaena limnetica (cylinder)"/>
    <b v="1"/>
    <n v="10"/>
    <n v="18"/>
    <m/>
    <n v="1.8"/>
    <n v="1.4219999999999999E-4"/>
    <n v="1.8"/>
    <n v="1.4219999999999999E-4"/>
    <m/>
  </r>
  <r>
    <s v="5463.7"/>
    <x v="1"/>
    <x v="11"/>
    <x v="1"/>
    <s v="20A"/>
    <s v="Whole Plate"/>
    <s v="Dolichospermum planctonicum "/>
    <b v="1"/>
    <n v="10"/>
    <n v="17.7777777777778"/>
    <m/>
    <n v="16"/>
    <n v="5.9199999999999999E-3"/>
    <n v="16"/>
    <n v="5.9199999999999999E-3"/>
    <m/>
  </r>
  <r>
    <s v="5464.1"/>
    <x v="0"/>
    <x v="7"/>
    <x v="1"/>
    <s v="20A"/>
    <s v="Whole Plate"/>
    <s v="Microcystis wesenbergii"/>
    <b v="1"/>
    <n v="10"/>
    <n v="45"/>
    <m/>
    <n v="13.5"/>
    <n v="2.569455E-3"/>
    <n v="13.5"/>
    <n v="2.569455E-3"/>
    <s v="Microcystis spp._x000a_"/>
  </r>
  <r>
    <s v="5464.2"/>
    <x v="0"/>
    <x v="7"/>
    <x v="1"/>
    <s v="20A"/>
    <s v="Whole Plate"/>
    <s v="Dolichospermum sp"/>
    <b v="1"/>
    <n v="10"/>
    <n v="13"/>
    <m/>
    <n v="2.6"/>
    <n v="4.9399999999999997E-4"/>
    <n v="2.6"/>
    <n v="4.9399999999999997E-4"/>
    <m/>
  </r>
  <r>
    <s v="5464.3"/>
    <x v="0"/>
    <x v="7"/>
    <x v="1"/>
    <s v="20A"/>
    <s v="Whole Plate"/>
    <s v="Dolichospermum circinale"/>
    <b v="1"/>
    <n v="10"/>
    <n v="82"/>
    <m/>
    <n v="8.1999999999999993"/>
    <n v="4.7202479999999998E-3"/>
    <n v="8.1999999999999993"/>
    <n v="4.7202479999999998E-3"/>
    <m/>
  </r>
  <r>
    <s v="5464.4"/>
    <x v="0"/>
    <x v="7"/>
    <x v="1"/>
    <s v="20A"/>
    <s v="Whole Plate"/>
    <s v="Dolichospermum planctonicum "/>
    <b v="1"/>
    <n v="10"/>
    <n v="23"/>
    <m/>
    <n v="4.5999999999999996"/>
    <n v="1.702E-3"/>
    <n v="4.5999999999999996"/>
    <n v="1.702E-3"/>
    <m/>
  </r>
  <r>
    <s v="5464.5"/>
    <x v="0"/>
    <x v="7"/>
    <x v="1"/>
    <s v="20A"/>
    <s v="Whole Plate"/>
    <s v="Microcystis sp"/>
    <b v="1"/>
    <n v="10"/>
    <n v="60"/>
    <m/>
    <n v="6"/>
    <n v="4.3079142852E-4"/>
    <n v="6"/>
    <n v="4.3079142852E-4"/>
    <s v="Microcystis spp._x000a_"/>
  </r>
  <r>
    <s v="5464.6"/>
    <x v="0"/>
    <x v="7"/>
    <x v="1"/>
    <s v="20A"/>
    <s v="Whole Plate"/>
    <s v="Pseudanabaena mucicola (rod)"/>
    <b v="0"/>
    <n v="10"/>
    <n v="10"/>
    <m/>
    <n v="1"/>
    <n v="4.6E-5"/>
    <n v="0"/>
    <n v="0"/>
    <m/>
  </r>
  <r>
    <s v="5465.1"/>
    <x v="1"/>
    <x v="2"/>
    <x v="1"/>
    <s v="20A"/>
    <s v="160"/>
    <s v="Dolichospermum lemmermannii"/>
    <b v="1"/>
    <n v="10"/>
    <n v="10"/>
    <m/>
    <n v="31.415972222222202"/>
    <n v="3.4557569444444401E-3"/>
    <n v="31.415972222222202"/>
    <n v="3.4557569444444401E-3"/>
    <m/>
  </r>
  <r>
    <s v="5465.2"/>
    <x v="1"/>
    <x v="2"/>
    <x v="1"/>
    <s v="20A"/>
    <s v="160"/>
    <s v="Aphanocapsa delicatissima"/>
    <b v="0"/>
    <n v="10"/>
    <n v="169.166666666667"/>
    <m/>
    <n v="6377.4423611111097"/>
    <n v="6.3774423611111101E-4"/>
    <n v="0"/>
    <n v="0"/>
    <m/>
  </r>
  <r>
    <s v="5465.3"/>
    <x v="1"/>
    <x v="2"/>
    <x v="1"/>
    <s v="20A"/>
    <s v="160"/>
    <s v="Dolichospermum planctonicum "/>
    <b v="1"/>
    <n v="10"/>
    <n v="19.5555555555556"/>
    <m/>
    <n v="552.92111111111103"/>
    <n v="0.20458081111111101"/>
    <n v="552.92111111111103"/>
    <n v="0.20458081111111101"/>
    <m/>
  </r>
  <r>
    <s v="5465.4"/>
    <x v="1"/>
    <x v="2"/>
    <x v="1"/>
    <s v="20A"/>
    <s v="160"/>
    <s v="Dolichospermum circinale"/>
    <b v="1"/>
    <n v="10"/>
    <n v="23"/>
    <m/>
    <n v="72.256736111111096"/>
    <n v="4.1593867574999999E-2"/>
    <n v="72.256736111111096"/>
    <n v="4.1593867574999999E-2"/>
    <m/>
  </r>
  <r>
    <s v="5465.5"/>
    <x v="1"/>
    <x v="2"/>
    <x v="1"/>
    <s v="20A"/>
    <s v="160"/>
    <s v="Coelosphaerium kuetzingianum"/>
    <b v="0"/>
    <n v="10"/>
    <n v="14"/>
    <m/>
    <n v="43.982361111111103"/>
    <n v="3.9100319027777797E-4"/>
    <n v="0"/>
    <n v="0"/>
    <m/>
  </r>
  <r>
    <s v="5465.6"/>
    <x v="1"/>
    <x v="2"/>
    <x v="1"/>
    <s v="20A"/>
    <s v="160"/>
    <s v="Microcystis aeruginosa"/>
    <b v="1"/>
    <n v="10"/>
    <n v="8.6666666666666696"/>
    <m/>
    <n v="81.681527777777802"/>
    <n v="7.1062929166666698E-3"/>
    <n v="81.681527777777802"/>
    <n v="7.1062929166666698E-3"/>
    <s v="Microcystis spp._x000a_"/>
  </r>
  <r>
    <s v="5465.7"/>
    <x v="1"/>
    <x v="2"/>
    <x v="1"/>
    <s v="20A"/>
    <s v="160"/>
    <s v="Microcystis wesenbergii"/>
    <b v="1"/>
    <n v="10"/>
    <n v="38"/>
    <m/>
    <n v="238.761388888889"/>
    <n v="4.54434551472222E-2"/>
    <n v="238.761388888889"/>
    <n v="4.54434551472222E-2"/>
    <s v="Microcystis spp._x000a_"/>
  </r>
  <r>
    <s v="5466.1"/>
    <x v="0"/>
    <x v="0"/>
    <x v="1"/>
    <s v="20A"/>
    <s v="Whole Plate"/>
    <s v="Dolichospermum circinale"/>
    <b v="1"/>
    <n v="10"/>
    <n v="37.799999999999997"/>
    <m/>
    <n v="18.899999999999999"/>
    <n v="1.0879596E-2"/>
    <n v="18.899999999999999"/>
    <n v="1.0879596E-2"/>
    <m/>
  </r>
  <r>
    <s v="5466.2"/>
    <x v="0"/>
    <x v="0"/>
    <x v="1"/>
    <s v="20A"/>
    <s v="Whole Plate"/>
    <s v="Microcystis wesenbergii"/>
    <b v="1"/>
    <n v="10"/>
    <n v="45.75"/>
    <m/>
    <n v="18.3"/>
    <n v="3.4830389999999998E-3"/>
    <n v="18.3"/>
    <n v="3.4830389999999998E-3"/>
    <s v="Microcystis spp._x000a_"/>
  </r>
  <r>
    <s v="5466.3"/>
    <x v="0"/>
    <x v="0"/>
    <x v="1"/>
    <s v="20A"/>
    <s v="Whole Plate"/>
    <s v="Microcystis aeruginosa"/>
    <b v="1"/>
    <n v="10"/>
    <n v="25"/>
    <m/>
    <n v="2.5"/>
    <n v="2.175E-4"/>
    <n v="2.5"/>
    <n v="2.175E-4"/>
    <s v="Microcystis spp._x000a_"/>
  </r>
  <r>
    <s v="5466.4"/>
    <x v="0"/>
    <x v="0"/>
    <x v="1"/>
    <s v="20A"/>
    <s v="Whole Plate"/>
    <s v="Pseudanabaena mucicola (rod)"/>
    <b v="0"/>
    <n v="10"/>
    <n v="20"/>
    <m/>
    <n v="2"/>
    <n v="9.2E-5"/>
    <n v="0"/>
    <n v="0"/>
    <m/>
  </r>
  <r>
    <s v="5466.5"/>
    <x v="0"/>
    <x v="0"/>
    <x v="1"/>
    <s v="20A"/>
    <s v="Whole Plate"/>
    <s v="Dolichospermum planctonicum "/>
    <b v="1"/>
    <n v="10"/>
    <n v="20"/>
    <m/>
    <n v="2"/>
    <n v="7.3999999999999999E-4"/>
    <n v="2"/>
    <n v="7.3999999999999999E-4"/>
    <m/>
  </r>
  <r>
    <s v="5467.1"/>
    <x v="2"/>
    <x v="3"/>
    <x v="1"/>
    <s v="20A"/>
    <s v="Whole Plate"/>
    <s v="Dolichospermum circinale"/>
    <b v="1"/>
    <n v="10"/>
    <n v="16.8"/>
    <n v="2"/>
    <n v="36.96"/>
    <n v="2.12756544E-2"/>
    <n v="36.96"/>
    <n v="2.12756544E-2"/>
    <m/>
  </r>
  <r>
    <s v="5467.2"/>
    <x v="2"/>
    <x v="3"/>
    <x v="1"/>
    <s v="20A"/>
    <s v="Whole Plate"/>
    <s v="Dolichospermum lemmermannii"/>
    <b v="1"/>
    <n v="10"/>
    <n v="14.6666666666667"/>
    <m/>
    <n v="4.4000000000000004"/>
    <n v="4.84E-4"/>
    <n v="4.4000000000000004"/>
    <n v="4.84E-4"/>
    <m/>
  </r>
  <r>
    <s v="5467.3"/>
    <x v="2"/>
    <x v="3"/>
    <x v="1"/>
    <s v="20A"/>
    <s v="Whole Plate"/>
    <s v="Oscillatoria perornata"/>
    <b v="1"/>
    <n v="10"/>
    <n v="40"/>
    <m/>
    <n v="4"/>
    <n v="1.1640000000000001E-3"/>
    <n v="4"/>
    <n v="1.1640000000000001E-3"/>
    <m/>
  </r>
  <r>
    <s v="5467.4"/>
    <x v="2"/>
    <x v="3"/>
    <x v="1"/>
    <s v="20A"/>
    <s v="Whole Plate"/>
    <s v="Microcystis aeruginosa"/>
    <b v="1"/>
    <n v="10"/>
    <n v="68"/>
    <m/>
    <n v="6.8"/>
    <n v="5.9159999999999996E-4"/>
    <n v="6.8"/>
    <n v="5.9159999999999996E-4"/>
    <s v="Microcystis spp._x000a_"/>
  </r>
  <r>
    <s v="5467.5"/>
    <x v="2"/>
    <x v="3"/>
    <x v="1"/>
    <s v="20A"/>
    <s v="Whole Plate"/>
    <s v="Pseudanabaena limnetica (cylinder)"/>
    <b v="1"/>
    <n v="10"/>
    <n v="9.5"/>
    <m/>
    <n v="1.9"/>
    <n v="1.5009999999999999E-4"/>
    <n v="1.9"/>
    <n v="1.5009999999999999E-4"/>
    <m/>
  </r>
  <r>
    <s v="5467.6"/>
    <x v="2"/>
    <x v="3"/>
    <x v="1"/>
    <s v="20A"/>
    <s v="Whole Plate"/>
    <s v="Microcystis sp"/>
    <b v="1"/>
    <n v="10"/>
    <n v="34"/>
    <m/>
    <n v="3.4"/>
    <n v="2.4411514282800001E-4"/>
    <n v="3.4"/>
    <n v="2.4411514282800001E-4"/>
    <s v="Microcystis spp._x000a_"/>
  </r>
  <r>
    <s v="5467.7"/>
    <x v="2"/>
    <x v="3"/>
    <x v="1"/>
    <s v="20A"/>
    <s v="Whole Plate"/>
    <s v="Pseudanabaena galeata (cylinder)"/>
    <b v="1"/>
    <n v="10"/>
    <n v="12"/>
    <m/>
    <n v="2.4"/>
    <n v="1.44E-4"/>
    <n v="2.4"/>
    <n v="1.44E-4"/>
    <m/>
  </r>
  <r>
    <s v="5468.1"/>
    <x v="0"/>
    <x v="8"/>
    <x v="1"/>
    <s v="20A"/>
    <s v="Whole Plate"/>
    <s v="Pseudanabaena limnetica (cylinder)"/>
    <b v="1"/>
    <n v="10"/>
    <n v="15.7"/>
    <m/>
    <n v="15.7"/>
    <n v="1.2403E-3"/>
    <n v="15.7"/>
    <n v="1.2403E-3"/>
    <m/>
  </r>
  <r>
    <s v="5468.2"/>
    <x v="0"/>
    <x v="8"/>
    <x v="1"/>
    <s v="20A"/>
    <s v="Whole Plate"/>
    <s v="Microcystis wesenbergii"/>
    <b v="1"/>
    <n v="10"/>
    <n v="63.1666666666667"/>
    <m/>
    <n v="37.9"/>
    <n v="7.2135070000000001E-3"/>
    <n v="37.9"/>
    <n v="7.2135070000000001E-3"/>
    <s v="Microcystis spp._x000a_"/>
  </r>
  <r>
    <s v="5468.3"/>
    <x v="0"/>
    <x v="8"/>
    <x v="1"/>
    <s v="20A"/>
    <s v="Whole Plate"/>
    <s v="Dolichospermum circinale"/>
    <b v="1"/>
    <n v="10"/>
    <n v="43.75"/>
    <m/>
    <n v="17.5"/>
    <n v="1.00737E-2"/>
    <n v="17.5"/>
    <n v="1.00737E-2"/>
    <m/>
  </r>
  <r>
    <s v="5468.4"/>
    <x v="0"/>
    <x v="8"/>
    <x v="1"/>
    <s v="20A"/>
    <s v="Whole Plate"/>
    <s v="Microcystis sp"/>
    <b v="1"/>
    <n v="10"/>
    <n v="11"/>
    <m/>
    <n v="5.5"/>
    <n v="3.9489214280999998E-4"/>
    <n v="5.5"/>
    <n v="3.9489214280999998E-4"/>
    <s v="Microcystis spp._x000a_"/>
  </r>
  <r>
    <s v="5468.5"/>
    <x v="0"/>
    <x v="8"/>
    <x v="1"/>
    <s v="20A"/>
    <s v="Whole Plate"/>
    <s v="Dolichospermum planctonicum "/>
    <b v="1"/>
    <n v="10"/>
    <n v="25.5"/>
    <m/>
    <n v="5.0999999999999996"/>
    <n v="1.887E-3"/>
    <n v="5.0999999999999996"/>
    <n v="1.887E-3"/>
    <m/>
  </r>
  <r>
    <s v="5468.6"/>
    <x v="0"/>
    <x v="8"/>
    <x v="1"/>
    <s v="20A"/>
    <s v="Whole Plate"/>
    <s v="Dolichospermum sp"/>
    <b v="1"/>
    <n v="10"/>
    <n v="10"/>
    <m/>
    <n v="1"/>
    <n v="1.9000000000000001E-4"/>
    <n v="1"/>
    <n v="1.9000000000000001E-4"/>
    <m/>
  </r>
  <r>
    <s v="5469.1"/>
    <x v="0"/>
    <x v="12"/>
    <x v="1"/>
    <s v="20A"/>
    <s v="Whole Plate"/>
    <s v="Oscillatoria perornata"/>
    <b v="1"/>
    <n v="10"/>
    <n v="22.75"/>
    <m/>
    <n v="9.1"/>
    <n v="2.6481E-3"/>
    <n v="9.1"/>
    <n v="2.6481E-3"/>
    <m/>
  </r>
  <r>
    <s v="5469.2"/>
    <x v="0"/>
    <x v="12"/>
    <x v="1"/>
    <s v="20A"/>
    <s v="Whole Plate"/>
    <s v="Pseudanabaena limnetica (cylinder)"/>
    <b v="1"/>
    <n v="10"/>
    <n v="14.6"/>
    <m/>
    <n v="7.3"/>
    <n v="5.7669999999999998E-4"/>
    <n v="7.3"/>
    <n v="5.7669999999999998E-4"/>
    <m/>
  </r>
  <r>
    <s v="5469.3"/>
    <x v="0"/>
    <x v="12"/>
    <x v="1"/>
    <s v="20A"/>
    <s v="Whole Plate"/>
    <s v="Microcystis sp"/>
    <b v="1"/>
    <n v="10"/>
    <n v="79"/>
    <m/>
    <n v="15.8"/>
    <n v="1.134417428436E-3"/>
    <n v="15.8"/>
    <n v="1.134417428436E-3"/>
    <s v="Microcystis spp._x000a_"/>
  </r>
  <r>
    <s v="5469.4"/>
    <x v="0"/>
    <x v="12"/>
    <x v="1"/>
    <s v="20A"/>
    <s v="Whole Plate"/>
    <s v="Pseudanabaena mucicola (rod)"/>
    <b v="0"/>
    <n v="10"/>
    <n v="4"/>
    <m/>
    <n v="0.4"/>
    <n v="1.84E-5"/>
    <n v="0"/>
    <n v="0"/>
    <m/>
  </r>
  <r>
    <s v="5469.5"/>
    <x v="0"/>
    <x v="12"/>
    <x v="1"/>
    <s v="20A"/>
    <s v="Whole Plate"/>
    <s v="Dolichospermum circinale"/>
    <b v="1"/>
    <n v="10"/>
    <n v="55.5"/>
    <m/>
    <n v="11.1"/>
    <n v="6.3896040000000001E-3"/>
    <n v="11.1"/>
    <n v="6.3896040000000001E-3"/>
    <m/>
  </r>
  <r>
    <s v="5470.1"/>
    <x v="3"/>
    <x v="4"/>
    <x v="1"/>
    <s v="20A"/>
    <s v="160"/>
    <s v="Microcystis aeruginosa"/>
    <b v="1"/>
    <n v="10"/>
    <n v="26"/>
    <m/>
    <n v="326.72611111111098"/>
    <n v="2.84251716666667E-2"/>
    <n v="326.72611111111098"/>
    <n v="2.84251716666667E-2"/>
    <s v="Microcystis spp._x000a_"/>
  </r>
  <r>
    <s v="5470.2"/>
    <x v="3"/>
    <x v="4"/>
    <x v="1"/>
    <s v="20A"/>
    <s v="160"/>
    <s v="Phormidium sp"/>
    <b v="1"/>
    <n v="10"/>
    <n v="16"/>
    <m/>
    <n v="100.531111111111"/>
    <n v="9.3835739111111007E-3"/>
    <n v="100.531111111111"/>
    <n v="9.3835739111111007E-3"/>
    <m/>
  </r>
  <r>
    <s v="5470.3"/>
    <x v="3"/>
    <x v="4"/>
    <x v="1"/>
    <s v="20A"/>
    <s v="160"/>
    <s v="Aphanocapsa delicatissima"/>
    <b v="0"/>
    <n v="10"/>
    <n v="23.461538461538499"/>
    <m/>
    <n v="958.18715277777801"/>
    <n v="9.58187152777778E-5"/>
    <n v="0"/>
    <n v="0"/>
    <m/>
  </r>
  <r>
    <s v="5470.4"/>
    <x v="3"/>
    <x v="4"/>
    <x v="1"/>
    <s v="20A"/>
    <s v="160"/>
    <s v="Dolichospermum sp"/>
    <b v="1"/>
    <n v="10"/>
    <n v="5"/>
    <m/>
    <n v="15.707986111111101"/>
    <n v="2.9845173611111101E-3"/>
    <n v="15.707986111111101"/>
    <n v="2.9845173611111101E-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AlertWarning" cacheId="65" applyNumberFormats="0" applyBorderFormats="0" applyFontFormats="0" applyPatternFormats="0" applyAlignmentFormats="0" applyWidthHeightFormats="0" dataCaption="Values" missingCaption="" updatedVersion="8" rowGrandTotals="0" colGrandTotals="0" compact="0" compactData="0" gridDropZones="1" rowHeaderCaption="Locations" colHeaderCaption="Dates">
  <location ref="A8:F23" firstHeaderRow="1" firstDataRow="3" firstDataCol="2"/>
  <pivotFields count="16">
    <pivotField name="SampleId" compact="0" outline="0" defaultSubtotal="0"/>
    <pivotField name="Location" axis="axisRow" compact="0" outline="0" showAll="0" defaultSubtotal="0">
      <items count="5">
        <item x="0"/>
        <item x="1"/>
        <item x="2"/>
        <item x="3"/>
        <item x="4"/>
      </items>
    </pivotField>
    <pivotField name="Site" axis="axisRow" compact="0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name="Dates" axis="axisCol" compact="0" outline="0" showAll="0" defaultSubtotal="0">
      <items count="2">
        <item x="0"/>
        <item x="1"/>
      </items>
    </pivotField>
    <pivotField name="MicroscopeType" compact="0" outline="0" defaultSubtotal="0"/>
    <pivotField name="WholePlate" compact="0" outline="0" defaultSubtotal="0"/>
    <pivotField name="Species" compact="0" outline="0" defaultSubtotal="0"/>
    <pivotField name="IsSpeciesToxic" compact="0" outline="0" defaultSubtotal="0"/>
    <pivotField name="VolumeInMillilitres" compact="0" outline="0" defaultSubtotal="0"/>
    <pivotField name="Average" compact="0" outline="0" defaultSubtotal="0"/>
    <pivotField name="NumberOfColonies" compact="0" outline="0" defaultSubtotal="0"/>
    <pivotField name="CellsPerMl" compact="0" outline="0" defaultSubtotal="0"/>
    <pivotField name="TotalBioVolume" dataField="1" compact="0" outline="0" defaultSubtotal="0"/>
    <pivotField name="PotentiallyToxicCellMl" compact="0" outline="0" defaultSubtotal="0"/>
    <pivotField name="PotentiallyToxicBioVolume" dataField="1" compact="0" outline="0" defaultSubtotal="0"/>
    <pivotField name="ToxinCluster" compact="0" outline="0" defaultSubtotal="0"/>
  </pivotFields>
  <rowFields count="2">
    <field x="1"/>
    <field x="2"/>
  </rowFields>
  <rowItems count="13">
    <i>
      <x/>
      <x/>
    </i>
    <i r="1">
      <x v="7"/>
    </i>
    <i r="1">
      <x v="8"/>
    </i>
    <i r="1">
      <x v="12"/>
    </i>
    <i>
      <x v="1"/>
      <x v="1"/>
    </i>
    <i r="1">
      <x v="2"/>
    </i>
    <i r="1">
      <x v="5"/>
    </i>
    <i r="1">
      <x v="10"/>
    </i>
    <i r="1">
      <x v="11"/>
    </i>
    <i>
      <x v="2"/>
      <x v="3"/>
    </i>
    <i>
      <x v="3"/>
      <x v="4"/>
    </i>
    <i r="1">
      <x v="9"/>
    </i>
    <i>
      <x v="4"/>
      <x v="6"/>
    </i>
  </rowItems>
  <colFields count="2">
    <field x="3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TotalBioVolume" fld="12" baseField="0" baseItem="0"/>
    <dataField name="PotentiallyToxicBioVolume" fld="14" baseField="0" baseItem="0"/>
  </dataFields>
  <pivotTableStyleInfo name="PivotStyleLight16" showRowHeaders="1" showColHeaders="1" showRowStripes="0" showColStripes="0" showLastColumn="0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AlertWarning" cacheId="52" applyNumberFormats="0" applyBorderFormats="0" applyFontFormats="0" applyPatternFormats="0" applyAlignmentFormats="0" applyWidthHeightFormats="0" dataCaption="Values" missingCaption="" updatedVersion="8" rowGrandTotals="0" colGrandTotals="0" compact="0" compactData="0" gridDropZones="1" rowHeaderCaption="Locations" colHeaderCaption="Dates">
  <location ref="A37:D51" firstHeaderRow="1" firstDataRow="2" firstDataCol="2"/>
  <pivotFields count="16">
    <pivotField name="SampleId" compact="0" outline="0" defaultSubtotal="0"/>
    <pivotField name="Location" axis="axisRow" compact="0" outline="0" showAll="0" defaultSubtotal="0">
      <items count="5">
        <item x="0"/>
        <item x="1"/>
        <item x="2"/>
        <item x="3"/>
        <item x="4"/>
      </items>
    </pivotField>
    <pivotField name="Site" axis="axisRow" compact="0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name="Dates" axis="axisCol" compact="0" outline="0" showAll="0" defaultSubtotal="0">
      <items count="2">
        <item x="0"/>
        <item x="1"/>
      </items>
    </pivotField>
    <pivotField name="MicroscopeType" compact="0" outline="0" defaultSubtotal="0"/>
    <pivotField name="WholePlate" compact="0" outline="0" defaultSubtotal="0"/>
    <pivotField name="Species" compact="0" outline="0" defaultSubtotal="0"/>
    <pivotField name="IsSpeciesToxic" compact="0" outline="0" defaultSubtotal="0"/>
    <pivotField name="VolumeInMillilitres" compact="0" outline="0" defaultSubtotal="0"/>
    <pivotField name="Average" compact="0" outline="0" defaultSubtotal="0"/>
    <pivotField name="NumberOfColonies" compact="0" outline="0" defaultSubtotal="0"/>
    <pivotField name="CellsPerMl" compact="0" outline="0" defaultSubtotal="0"/>
    <pivotField name="TotalBioVolume" dataField="1" compact="0" outline="0" defaultSubtotal="0"/>
    <pivotField name="PotentiallyToxicCellMl" compact="0" outline="0" defaultSubtotal="0"/>
    <pivotField name="PotentiallyToxicBioVolume" compact="0" outline="0" defaultSubtotal="0"/>
    <pivotField name="ToxinCluster" compact="0" outline="0" defaultSubtotal="0"/>
  </pivotFields>
  <rowFields count="2">
    <field x="1"/>
    <field x="2"/>
  </rowFields>
  <rowItems count="13">
    <i>
      <x/>
      <x/>
    </i>
    <i r="1">
      <x v="7"/>
    </i>
    <i r="1">
      <x v="8"/>
    </i>
    <i r="1">
      <x v="12"/>
    </i>
    <i>
      <x v="1"/>
      <x v="1"/>
    </i>
    <i r="1">
      <x v="2"/>
    </i>
    <i r="1">
      <x v="5"/>
    </i>
    <i r="1">
      <x v="10"/>
    </i>
    <i r="1">
      <x v="11"/>
    </i>
    <i>
      <x v="2"/>
      <x v="3"/>
    </i>
    <i>
      <x v="3"/>
      <x v="4"/>
    </i>
    <i r="1">
      <x v="9"/>
    </i>
    <i>
      <x v="4"/>
      <x v="6"/>
    </i>
  </rowItems>
  <colFields count="1">
    <field x="3"/>
  </colFields>
  <colItems count="2">
    <i>
      <x/>
    </i>
    <i>
      <x v="1"/>
    </i>
  </colItems>
  <dataFields count="1">
    <dataField name="TotalBioVolume" fld="12" baseField="0" baseItem="0"/>
  </dataFields>
  <pivotTableStyleInfo name="PivotStyleLight16" showRowHeaders="1" showColHeaders="1" showRowStripes="0" showColStripes="0" showLastColumn="0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CellsPermL" cacheId="59" applyNumberFormats="0" applyBorderFormats="0" applyFontFormats="0" applyPatternFormats="0" applyAlignmentFormats="0" applyWidthHeightFormats="0" dataCaption="Values" missingCaption="" updatedVersion="8" rowGrandTotals="0" colGrandTotals="0" compact="0" compactData="0" gridDropZones="1" rowHeaderCaption="Locations" colHeaderCaption="Dates">
  <location ref="A8:D23" firstHeaderRow="1" firstDataRow="3" firstDataCol="2"/>
  <pivotFields count="16">
    <pivotField name="SampleId" compact="0" outline="0" defaultSubtotal="0"/>
    <pivotField name="Location" axis="axisRow" compact="0" outline="0" showAll="0" defaultSubtotal="0">
      <items count="5">
        <item x="0"/>
        <item x="1"/>
        <item x="2"/>
        <item x="3"/>
        <item x="4"/>
      </items>
    </pivotField>
    <pivotField name="Site" axis="axisRow" compact="0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name="Dates" axis="axisCol" compact="0" outline="0" showAll="0" defaultSubtotal="0">
      <items count="2">
        <item x="0"/>
        <item x="1"/>
      </items>
    </pivotField>
    <pivotField name="MicroscopeType" compact="0" outline="0" defaultSubtotal="0"/>
    <pivotField name="WholePlate" compact="0" outline="0" defaultSubtotal="0"/>
    <pivotField name="Species" compact="0" outline="0" defaultSubtotal="0"/>
    <pivotField name="IsSpeciesToxic" compact="0" outline="0" defaultSubtotal="0"/>
    <pivotField name="VolumeInMillilitres" compact="0" outline="0" defaultSubtotal="0"/>
    <pivotField name="Average" compact="0" outline="0" defaultSubtotal="0"/>
    <pivotField name="NumberOfColonies" compact="0" outline="0" defaultSubtotal="0"/>
    <pivotField name="CellsPerMl" dataField="1" compact="0" outline="0" defaultSubtotal="0"/>
    <pivotField name="TotalBioVolume" compact="0" outline="0" defaultSubtotal="0"/>
    <pivotField name="PotentiallyToxicCellMl" compact="0" outline="0" defaultSubtotal="0"/>
    <pivotField name="PotentiallyToxicBioVolume" compact="0" outline="0" defaultSubtotal="0"/>
    <pivotField name="ToxinCluster" axis="axisCol" compact="0" outline="0" showAll="0" defaultSubtotal="0">
      <items count="2">
        <item m="1" x="1"/>
        <item x="0"/>
      </items>
    </pivotField>
  </pivotFields>
  <rowFields count="2">
    <field x="1"/>
    <field x="2"/>
  </rowFields>
  <rowItems count="13">
    <i>
      <x/>
      <x/>
    </i>
    <i r="1">
      <x v="7"/>
    </i>
    <i r="1">
      <x v="11"/>
    </i>
    <i r="1">
      <x v="12"/>
    </i>
    <i>
      <x v="1"/>
      <x v="1"/>
    </i>
    <i r="1">
      <x v="2"/>
    </i>
    <i r="1">
      <x v="5"/>
    </i>
    <i r="1">
      <x v="9"/>
    </i>
    <i r="1">
      <x v="10"/>
    </i>
    <i>
      <x v="2"/>
      <x v="3"/>
    </i>
    <i>
      <x v="3"/>
      <x v="4"/>
    </i>
    <i r="1">
      <x v="8"/>
    </i>
    <i>
      <x v="4"/>
      <x v="6"/>
    </i>
  </rowItems>
  <colFields count="2">
    <field x="3"/>
    <field x="15"/>
  </colFields>
  <colItems count="2">
    <i>
      <x/>
      <x v="1"/>
    </i>
    <i>
      <x v="1"/>
      <x v="1"/>
    </i>
  </colItems>
  <dataFields count="1">
    <dataField name="CellsPerMl" fld="11" baseField="0" baseItem="0"/>
  </dataFields>
  <pivotTableStyleInfo name="PivotStyleLight16" showRowHeaders="1" showColHeaders="1" showRowStripes="0" showColStripes="0" showLastColumn="0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P171" totalsRowShown="0">
  <autoFilter ref="A1:P171" xr:uid="{00000000-0009-0000-0100-000001000000}"/>
  <tableColumns count="16">
    <tableColumn id="1" xr3:uid="{00000000-0010-0000-0000-000001000000}" name="SampleId"/>
    <tableColumn id="2" xr3:uid="{00000000-0010-0000-0000-000002000000}" name="Location"/>
    <tableColumn id="3" xr3:uid="{00000000-0010-0000-0000-000003000000}" name="Site"/>
    <tableColumn id="4" xr3:uid="{00000000-0010-0000-0000-000004000000}" name="SampleDate"/>
    <tableColumn id="5" xr3:uid="{00000000-0010-0000-0000-000005000000}" name="MicroscopeType"/>
    <tableColumn id="6" xr3:uid="{00000000-0010-0000-0000-000006000000}" name="WholePlate"/>
    <tableColumn id="7" xr3:uid="{00000000-0010-0000-0000-000007000000}" name="Species"/>
    <tableColumn id="8" xr3:uid="{00000000-0010-0000-0000-000008000000}" name="IsSpeciesToxic"/>
    <tableColumn id="9" xr3:uid="{00000000-0010-0000-0000-000009000000}" name="VolumeInMillilitres"/>
    <tableColumn id="10" xr3:uid="{00000000-0010-0000-0000-00000A000000}" name="Average"/>
    <tableColumn id="11" xr3:uid="{00000000-0010-0000-0000-00000B000000}" name="NumberOfColonies"/>
    <tableColumn id="12" xr3:uid="{00000000-0010-0000-0000-00000C000000}" name="CellsPerMl"/>
    <tableColumn id="13" xr3:uid="{00000000-0010-0000-0000-00000D000000}" name="TotalBioVolume"/>
    <tableColumn id="14" xr3:uid="{00000000-0010-0000-0000-00000E000000}" name="PotentiallyToxicCellMl"/>
    <tableColumn id="15" xr3:uid="{00000000-0010-0000-0000-00000F000000}" name="PotentiallyToxicBioVolume"/>
    <tableColumn id="16" xr3:uid="{00000000-0010-0000-0000-000010000000}" name="ToxinClust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1" displayName="Table11" ref="A1:P40" totalsRowShown="0">
  <autoFilter ref="A1:P40" xr:uid="{00000000-0009-0000-0100-000002000000}"/>
  <tableColumns count="16">
    <tableColumn id="1" xr3:uid="{00000000-0010-0000-0100-000001000000}" name="SampleId"/>
    <tableColumn id="2" xr3:uid="{00000000-0010-0000-0100-000002000000}" name="Location"/>
    <tableColumn id="3" xr3:uid="{00000000-0010-0000-0100-000003000000}" name="Site"/>
    <tableColumn id="4" xr3:uid="{00000000-0010-0000-0100-000004000000}" name="SampleDate"/>
    <tableColumn id="5" xr3:uid="{00000000-0010-0000-0100-000005000000}" name="MicroscopeType"/>
    <tableColumn id="6" xr3:uid="{00000000-0010-0000-0100-000006000000}" name="WholePlate"/>
    <tableColumn id="7" xr3:uid="{00000000-0010-0000-0100-000007000000}" name="Species"/>
    <tableColumn id="8" xr3:uid="{00000000-0010-0000-0100-000008000000}" name="IsSpeciesToxic"/>
    <tableColumn id="9" xr3:uid="{00000000-0010-0000-0100-000009000000}" name="VolumeInMillilitres"/>
    <tableColumn id="10" xr3:uid="{00000000-0010-0000-0100-00000A000000}" name="Average"/>
    <tableColumn id="11" xr3:uid="{00000000-0010-0000-0100-00000B000000}" name="NumberOfColonies"/>
    <tableColumn id="12" xr3:uid="{00000000-0010-0000-0100-00000C000000}" name="CellsPerMl"/>
    <tableColumn id="13" xr3:uid="{00000000-0010-0000-0100-00000D000000}" name="TotalBioVolume"/>
    <tableColumn id="14" xr3:uid="{00000000-0010-0000-0100-00000E000000}" name="PotentiallyToxicCellMl"/>
    <tableColumn id="15" xr3:uid="{00000000-0010-0000-0100-00000F000000}" name="PotentiallyToxicBioVolume"/>
    <tableColumn id="16" xr3:uid="{00000000-0010-0000-0100-000010000000}" name="ToxinClust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1"/>
  <sheetViews>
    <sheetView workbookViewId="0"/>
  </sheetViews>
  <sheetFormatPr defaultRowHeight="15" x14ac:dyDescent="0.25"/>
  <cols>
    <col min="1" max="1" width="12.42578125" customWidth="1"/>
    <col min="2" max="2" width="11.85546875" customWidth="1"/>
    <col min="3" max="3" width="13.85546875" customWidth="1"/>
    <col min="4" max="4" width="14.85546875" customWidth="1"/>
    <col min="5" max="5" width="18.5703125" customWidth="1"/>
    <col min="6" max="6" width="14.42578125" customWidth="1"/>
    <col min="7" max="7" width="32.140625" customWidth="1"/>
    <col min="8" max="8" width="16.5703125" customWidth="1"/>
    <col min="9" max="9" width="20.7109375" customWidth="1"/>
    <col min="10" max="10" width="18.28515625" customWidth="1"/>
    <col min="11" max="11" width="20.85546875" customWidth="1"/>
    <col min="12" max="12" width="18.28515625" customWidth="1"/>
    <col min="13" max="13" width="22.5703125" customWidth="1"/>
    <col min="14" max="14" width="23.42578125" customWidth="1"/>
    <col min="15" max="15" width="27.42578125" customWidth="1"/>
    <col min="16" max="16" width="15.140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b">
        <v>1</v>
      </c>
      <c r="I2">
        <v>10</v>
      </c>
      <c r="J2">
        <v>10.5</v>
      </c>
      <c r="L2">
        <v>2.1</v>
      </c>
      <c r="M2">
        <v>1.6589999999999999E-4</v>
      </c>
      <c r="N2">
        <v>2.1</v>
      </c>
      <c r="O2">
        <v>1.6589999999999999E-4</v>
      </c>
    </row>
    <row r="3" spans="1:16" ht="30" x14ac:dyDescent="0.25">
      <c r="A3" t="s">
        <v>23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24</v>
      </c>
      <c r="H3" t="b">
        <v>1</v>
      </c>
      <c r="I3">
        <v>10</v>
      </c>
      <c r="J3">
        <v>7.5</v>
      </c>
      <c r="L3">
        <v>1.5</v>
      </c>
      <c r="M3">
        <v>1.0769785713E-4</v>
      </c>
      <c r="N3">
        <v>1.5</v>
      </c>
      <c r="O3">
        <v>1.0769785713E-4</v>
      </c>
      <c r="P3" s="1" t="s">
        <v>25</v>
      </c>
    </row>
    <row r="4" spans="1:16" x14ac:dyDescent="0.25">
      <c r="A4" t="s">
        <v>26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27</v>
      </c>
      <c r="H4" t="b">
        <v>1</v>
      </c>
      <c r="I4">
        <v>10</v>
      </c>
      <c r="J4">
        <v>6.3333333333333304</v>
      </c>
      <c r="L4">
        <v>1.9</v>
      </c>
      <c r="M4">
        <v>7.0299999999999996E-4</v>
      </c>
      <c r="N4">
        <v>1.9</v>
      </c>
      <c r="O4">
        <v>7.0299999999999996E-4</v>
      </c>
    </row>
    <row r="5" spans="1:16" x14ac:dyDescent="0.25">
      <c r="A5" t="s">
        <v>28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29</v>
      </c>
      <c r="H5" t="b">
        <v>1</v>
      </c>
      <c r="I5">
        <v>10</v>
      </c>
      <c r="J5">
        <v>37.3333333333333</v>
      </c>
      <c r="L5">
        <v>11.2</v>
      </c>
      <c r="M5">
        <v>6.4471679999999996E-3</v>
      </c>
      <c r="N5">
        <v>11.2</v>
      </c>
      <c r="O5">
        <v>6.4471679999999996E-3</v>
      </c>
    </row>
    <row r="6" spans="1:16" x14ac:dyDescent="0.25">
      <c r="A6" t="s">
        <v>30</v>
      </c>
      <c r="B6" t="s">
        <v>31</v>
      </c>
      <c r="C6" t="s">
        <v>32</v>
      </c>
      <c r="D6" t="s">
        <v>19</v>
      </c>
      <c r="E6" t="s">
        <v>20</v>
      </c>
      <c r="F6" t="s">
        <v>33</v>
      </c>
      <c r="G6" t="s">
        <v>27</v>
      </c>
      <c r="H6" t="b">
        <v>1</v>
      </c>
      <c r="I6">
        <v>10</v>
      </c>
      <c r="J6">
        <v>16.75</v>
      </c>
      <c r="K6">
        <v>261</v>
      </c>
      <c r="L6">
        <v>14786.7127256944</v>
      </c>
      <c r="M6">
        <v>5.4710837085069297</v>
      </c>
      <c r="N6">
        <v>14786.7127256944</v>
      </c>
      <c r="O6">
        <v>5.4710837085069297</v>
      </c>
    </row>
    <row r="7" spans="1:16" ht="30" x14ac:dyDescent="0.25">
      <c r="A7" t="s">
        <v>34</v>
      </c>
      <c r="B7" t="s">
        <v>31</v>
      </c>
      <c r="C7" t="s">
        <v>32</v>
      </c>
      <c r="D7" t="s">
        <v>19</v>
      </c>
      <c r="E7" t="s">
        <v>20</v>
      </c>
      <c r="F7" t="s">
        <v>33</v>
      </c>
      <c r="G7" t="s">
        <v>35</v>
      </c>
      <c r="H7" t="b">
        <v>1</v>
      </c>
      <c r="I7">
        <v>10</v>
      </c>
      <c r="J7">
        <v>34</v>
      </c>
      <c r="L7">
        <v>106.814305555556</v>
      </c>
      <c r="M7">
        <v>2.0329966776389E-2</v>
      </c>
      <c r="N7">
        <v>106.814305555556</v>
      </c>
      <c r="O7">
        <v>2.0329966776389E-2</v>
      </c>
      <c r="P7" s="1" t="s">
        <v>25</v>
      </c>
    </row>
    <row r="8" spans="1:16" x14ac:dyDescent="0.25">
      <c r="A8" t="s">
        <v>36</v>
      </c>
      <c r="B8" t="s">
        <v>31</v>
      </c>
      <c r="C8" t="s">
        <v>32</v>
      </c>
      <c r="D8" t="s">
        <v>19</v>
      </c>
      <c r="E8" t="s">
        <v>20</v>
      </c>
      <c r="F8" t="s">
        <v>33</v>
      </c>
      <c r="G8" t="s">
        <v>37</v>
      </c>
      <c r="H8" t="b">
        <v>1</v>
      </c>
      <c r="I8">
        <v>10</v>
      </c>
      <c r="J8">
        <v>16.285714285714299</v>
      </c>
      <c r="L8">
        <v>358.14208333333301</v>
      </c>
      <c r="M8">
        <v>3.9395629166666599E-2</v>
      </c>
      <c r="N8">
        <v>358.14208333333301</v>
      </c>
      <c r="O8">
        <v>3.9395629166666599E-2</v>
      </c>
    </row>
    <row r="9" spans="1:16" ht="30" x14ac:dyDescent="0.25">
      <c r="A9" t="s">
        <v>38</v>
      </c>
      <c r="B9" t="s">
        <v>31</v>
      </c>
      <c r="C9" t="s">
        <v>32</v>
      </c>
      <c r="D9" t="s">
        <v>19</v>
      </c>
      <c r="E9" t="s">
        <v>20</v>
      </c>
      <c r="F9" t="s">
        <v>33</v>
      </c>
      <c r="G9" t="s">
        <v>24</v>
      </c>
      <c r="H9" t="b">
        <v>1</v>
      </c>
      <c r="I9">
        <v>10</v>
      </c>
      <c r="J9">
        <v>64.6666666666667</v>
      </c>
      <c r="L9">
        <v>609.46986111111096</v>
      </c>
      <c r="M9">
        <v>4.3759065351323602E-2</v>
      </c>
      <c r="N9">
        <v>609.46986111111096</v>
      </c>
      <c r="O9">
        <v>4.3759065351323602E-2</v>
      </c>
      <c r="P9" s="1" t="s">
        <v>25</v>
      </c>
    </row>
    <row r="10" spans="1:16" x14ac:dyDescent="0.25">
      <c r="A10" t="s">
        <v>39</v>
      </c>
      <c r="B10" t="s">
        <v>31</v>
      </c>
      <c r="C10" t="s">
        <v>32</v>
      </c>
      <c r="D10" t="s">
        <v>19</v>
      </c>
      <c r="E10" t="s">
        <v>20</v>
      </c>
      <c r="F10" t="s">
        <v>33</v>
      </c>
      <c r="G10" t="s">
        <v>40</v>
      </c>
      <c r="H10" t="b">
        <v>0</v>
      </c>
      <c r="I10">
        <v>10</v>
      </c>
      <c r="J10">
        <v>15</v>
      </c>
      <c r="L10">
        <v>47.123958333333299</v>
      </c>
      <c r="M10">
        <v>7.3984614583333299E-3</v>
      </c>
      <c r="N10">
        <v>0</v>
      </c>
      <c r="O10">
        <v>0</v>
      </c>
    </row>
    <row r="11" spans="1:16" x14ac:dyDescent="0.25">
      <c r="A11" t="s">
        <v>41</v>
      </c>
      <c r="B11" t="s">
        <v>31</v>
      </c>
      <c r="C11" t="s">
        <v>32</v>
      </c>
      <c r="D11" t="s">
        <v>19</v>
      </c>
      <c r="E11" t="s">
        <v>20</v>
      </c>
      <c r="F11" t="s">
        <v>33</v>
      </c>
      <c r="G11" t="s">
        <v>42</v>
      </c>
      <c r="H11" t="b">
        <v>0</v>
      </c>
      <c r="I11">
        <v>10</v>
      </c>
      <c r="J11">
        <v>69.599999999999994</v>
      </c>
      <c r="L11">
        <v>1093.27583333333</v>
      </c>
      <c r="M11">
        <v>1.09327583333333E-4</v>
      </c>
      <c r="N11">
        <v>0</v>
      </c>
      <c r="O11">
        <v>0</v>
      </c>
    </row>
    <row r="12" spans="1:16" x14ac:dyDescent="0.25">
      <c r="A12" t="s">
        <v>43</v>
      </c>
      <c r="B12" t="s">
        <v>31</v>
      </c>
      <c r="C12" t="s">
        <v>44</v>
      </c>
      <c r="D12" t="s">
        <v>19</v>
      </c>
      <c r="E12" t="s">
        <v>20</v>
      </c>
      <c r="F12" t="s">
        <v>33</v>
      </c>
      <c r="G12" t="s">
        <v>42</v>
      </c>
      <c r="H12" t="b">
        <v>0</v>
      </c>
      <c r="I12">
        <v>10</v>
      </c>
      <c r="J12">
        <v>160.166666666667</v>
      </c>
      <c r="L12">
        <v>3019.0749305555601</v>
      </c>
      <c r="M12">
        <v>3.0190749305555599E-4</v>
      </c>
      <c r="N12">
        <v>0</v>
      </c>
      <c r="O12">
        <v>0</v>
      </c>
    </row>
    <row r="13" spans="1:16" x14ac:dyDescent="0.25">
      <c r="A13" t="s">
        <v>45</v>
      </c>
      <c r="B13" t="s">
        <v>31</v>
      </c>
      <c r="C13" t="s">
        <v>44</v>
      </c>
      <c r="D13" t="s">
        <v>19</v>
      </c>
      <c r="E13" t="s">
        <v>20</v>
      </c>
      <c r="F13" t="s">
        <v>33</v>
      </c>
      <c r="G13" t="s">
        <v>27</v>
      </c>
      <c r="H13" t="b">
        <v>1</v>
      </c>
      <c r="I13">
        <v>10</v>
      </c>
      <c r="J13">
        <v>5</v>
      </c>
      <c r="L13">
        <v>15.707986111111101</v>
      </c>
      <c r="M13">
        <v>5.8119548611111098E-3</v>
      </c>
      <c r="N13">
        <v>15.707986111111101</v>
      </c>
      <c r="O13">
        <v>5.8119548611111098E-3</v>
      </c>
    </row>
    <row r="14" spans="1:16" x14ac:dyDescent="0.25">
      <c r="A14" t="s">
        <v>46</v>
      </c>
      <c r="B14" t="s">
        <v>31</v>
      </c>
      <c r="C14" t="s">
        <v>44</v>
      </c>
      <c r="D14" t="s">
        <v>19</v>
      </c>
      <c r="E14" t="s">
        <v>20</v>
      </c>
      <c r="F14" t="s">
        <v>33</v>
      </c>
      <c r="G14" t="s">
        <v>22</v>
      </c>
      <c r="H14" t="b">
        <v>1</v>
      </c>
      <c r="I14">
        <v>10</v>
      </c>
      <c r="J14">
        <v>13</v>
      </c>
      <c r="L14">
        <v>40.840763888888901</v>
      </c>
      <c r="M14">
        <v>3.22642034722222E-3</v>
      </c>
      <c r="N14">
        <v>40.840763888888901</v>
      </c>
      <c r="O14">
        <v>3.22642034722222E-3</v>
      </c>
    </row>
    <row r="15" spans="1:16" ht="30" x14ac:dyDescent="0.25">
      <c r="A15" t="s">
        <v>47</v>
      </c>
      <c r="B15" t="s">
        <v>31</v>
      </c>
      <c r="C15" t="s">
        <v>44</v>
      </c>
      <c r="D15" t="s">
        <v>19</v>
      </c>
      <c r="E15" t="s">
        <v>20</v>
      </c>
      <c r="F15" t="s">
        <v>33</v>
      </c>
      <c r="G15" t="s">
        <v>24</v>
      </c>
      <c r="H15" t="b">
        <v>1</v>
      </c>
      <c r="I15">
        <v>10</v>
      </c>
      <c r="J15">
        <v>81</v>
      </c>
      <c r="L15">
        <v>254.46937500000001</v>
      </c>
      <c r="M15">
        <v>1.8270537595140302E-2</v>
      </c>
      <c r="N15">
        <v>254.46937500000001</v>
      </c>
      <c r="O15">
        <v>1.8270537595140302E-2</v>
      </c>
      <c r="P15" s="1" t="s">
        <v>25</v>
      </c>
    </row>
    <row r="16" spans="1:16" x14ac:dyDescent="0.25">
      <c r="A16" t="s">
        <v>48</v>
      </c>
      <c r="B16" t="s">
        <v>31</v>
      </c>
      <c r="C16" t="s">
        <v>44</v>
      </c>
      <c r="D16" t="s">
        <v>19</v>
      </c>
      <c r="E16" t="s">
        <v>20</v>
      </c>
      <c r="F16" t="s">
        <v>33</v>
      </c>
      <c r="G16" t="s">
        <v>49</v>
      </c>
      <c r="H16" t="b">
        <v>1</v>
      </c>
      <c r="I16">
        <v>10</v>
      </c>
      <c r="J16">
        <v>39</v>
      </c>
      <c r="L16">
        <v>122.522291666667</v>
      </c>
      <c r="M16">
        <v>2.32792354166667E-2</v>
      </c>
      <c r="N16">
        <v>122.522291666667</v>
      </c>
      <c r="O16">
        <v>2.32792354166667E-2</v>
      </c>
    </row>
    <row r="17" spans="1:16" x14ac:dyDescent="0.25">
      <c r="A17" t="s">
        <v>50</v>
      </c>
      <c r="B17" t="s">
        <v>31</v>
      </c>
      <c r="C17" t="s">
        <v>44</v>
      </c>
      <c r="D17" t="s">
        <v>19</v>
      </c>
      <c r="E17" t="s">
        <v>20</v>
      </c>
      <c r="F17" t="s">
        <v>33</v>
      </c>
      <c r="G17" t="s">
        <v>29</v>
      </c>
      <c r="H17" t="b">
        <v>1</v>
      </c>
      <c r="I17">
        <v>10</v>
      </c>
      <c r="J17">
        <v>24</v>
      </c>
      <c r="L17">
        <v>75.398333333333298</v>
      </c>
      <c r="M17">
        <v>4.3402296600000001E-2</v>
      </c>
      <c r="N17">
        <v>75.398333333333298</v>
      </c>
      <c r="O17">
        <v>4.3402296600000001E-2</v>
      </c>
    </row>
    <row r="18" spans="1:16" x14ac:dyDescent="0.25">
      <c r="A18" t="s">
        <v>51</v>
      </c>
      <c r="B18" t="s">
        <v>52</v>
      </c>
      <c r="C18" t="s">
        <v>53</v>
      </c>
      <c r="D18" t="s">
        <v>19</v>
      </c>
      <c r="E18" t="s">
        <v>20</v>
      </c>
      <c r="F18" t="s">
        <v>21</v>
      </c>
      <c r="G18" t="s">
        <v>29</v>
      </c>
      <c r="H18" t="b">
        <v>1</v>
      </c>
      <c r="I18">
        <v>10</v>
      </c>
      <c r="J18">
        <v>18.3</v>
      </c>
      <c r="K18">
        <v>8</v>
      </c>
      <c r="L18">
        <v>51.24</v>
      </c>
      <c r="M18">
        <v>2.94957936E-2</v>
      </c>
      <c r="N18">
        <v>51.24</v>
      </c>
      <c r="O18">
        <v>2.94957936E-2</v>
      </c>
    </row>
    <row r="19" spans="1:16" x14ac:dyDescent="0.25">
      <c r="A19" t="s">
        <v>54</v>
      </c>
      <c r="B19" t="s">
        <v>52</v>
      </c>
      <c r="C19" t="s">
        <v>53</v>
      </c>
      <c r="D19" t="s">
        <v>19</v>
      </c>
      <c r="E19" t="s">
        <v>20</v>
      </c>
      <c r="F19" t="s">
        <v>21</v>
      </c>
      <c r="G19" t="s">
        <v>22</v>
      </c>
      <c r="H19" t="b">
        <v>1</v>
      </c>
      <c r="I19">
        <v>10</v>
      </c>
      <c r="J19">
        <v>12.75</v>
      </c>
      <c r="L19">
        <v>5.0999999999999996</v>
      </c>
      <c r="M19">
        <v>4.0289999999999998E-4</v>
      </c>
      <c r="N19">
        <v>5.0999999999999996</v>
      </c>
      <c r="O19">
        <v>4.0289999999999998E-4</v>
      </c>
    </row>
    <row r="20" spans="1:16" x14ac:dyDescent="0.25">
      <c r="A20" t="s">
        <v>55</v>
      </c>
      <c r="B20" t="s">
        <v>52</v>
      </c>
      <c r="C20" t="s">
        <v>53</v>
      </c>
      <c r="D20" t="s">
        <v>19</v>
      </c>
      <c r="E20" t="s">
        <v>20</v>
      </c>
      <c r="F20" t="s">
        <v>21</v>
      </c>
      <c r="G20" t="s">
        <v>56</v>
      </c>
      <c r="H20" t="b">
        <v>1</v>
      </c>
      <c r="I20">
        <v>10</v>
      </c>
      <c r="J20">
        <v>12</v>
      </c>
      <c r="L20">
        <v>2.4</v>
      </c>
      <c r="M20">
        <v>1.44E-4</v>
      </c>
      <c r="N20">
        <v>2.4</v>
      </c>
      <c r="O20">
        <v>1.44E-4</v>
      </c>
    </row>
    <row r="21" spans="1:16" ht="30" x14ac:dyDescent="0.25">
      <c r="A21" t="s">
        <v>57</v>
      </c>
      <c r="B21" t="s">
        <v>52</v>
      </c>
      <c r="C21" t="s">
        <v>53</v>
      </c>
      <c r="D21" t="s">
        <v>19</v>
      </c>
      <c r="E21" t="s">
        <v>20</v>
      </c>
      <c r="F21" t="s">
        <v>21</v>
      </c>
      <c r="G21" t="s">
        <v>24</v>
      </c>
      <c r="H21" t="b">
        <v>1</v>
      </c>
      <c r="I21">
        <v>10</v>
      </c>
      <c r="J21">
        <v>22.5</v>
      </c>
      <c r="L21">
        <v>4.5</v>
      </c>
      <c r="M21">
        <v>3.2309357138999998E-4</v>
      </c>
      <c r="N21">
        <v>4.5</v>
      </c>
      <c r="O21">
        <v>3.2309357138999998E-4</v>
      </c>
      <c r="P21" s="1" t="s">
        <v>25</v>
      </c>
    </row>
    <row r="22" spans="1:16" ht="30" x14ac:dyDescent="0.25">
      <c r="A22" t="s">
        <v>58</v>
      </c>
      <c r="B22" t="s">
        <v>59</v>
      </c>
      <c r="C22" t="s">
        <v>60</v>
      </c>
      <c r="D22" t="s">
        <v>19</v>
      </c>
      <c r="E22" t="s">
        <v>20</v>
      </c>
      <c r="F22" t="s">
        <v>21</v>
      </c>
      <c r="G22" t="s">
        <v>61</v>
      </c>
      <c r="H22" t="b">
        <v>1</v>
      </c>
      <c r="I22">
        <v>10</v>
      </c>
      <c r="J22">
        <v>32.875</v>
      </c>
      <c r="L22">
        <v>26.3</v>
      </c>
      <c r="M22">
        <v>2.2880999999999999E-3</v>
      </c>
      <c r="N22">
        <v>26.3</v>
      </c>
      <c r="O22">
        <v>2.2880999999999999E-3</v>
      </c>
      <c r="P22" s="1" t="s">
        <v>25</v>
      </c>
    </row>
    <row r="23" spans="1:16" x14ac:dyDescent="0.25">
      <c r="A23" t="s">
        <v>62</v>
      </c>
      <c r="B23" t="s">
        <v>59</v>
      </c>
      <c r="C23" t="s">
        <v>60</v>
      </c>
      <c r="D23" t="s">
        <v>19</v>
      </c>
      <c r="E23" t="s">
        <v>20</v>
      </c>
      <c r="F23" t="s">
        <v>21</v>
      </c>
      <c r="G23" t="s">
        <v>63</v>
      </c>
      <c r="H23" t="b">
        <v>1</v>
      </c>
      <c r="I23">
        <v>10</v>
      </c>
      <c r="J23">
        <v>27</v>
      </c>
      <c r="L23">
        <v>29.7</v>
      </c>
      <c r="M23">
        <v>2.772198E-3</v>
      </c>
      <c r="N23">
        <v>29.7</v>
      </c>
      <c r="O23">
        <v>2.772198E-3</v>
      </c>
    </row>
    <row r="24" spans="1:16" x14ac:dyDescent="0.25">
      <c r="A24" t="s">
        <v>64</v>
      </c>
      <c r="B24" t="s">
        <v>59</v>
      </c>
      <c r="C24" t="s">
        <v>60</v>
      </c>
      <c r="D24" t="s">
        <v>19</v>
      </c>
      <c r="E24" t="s">
        <v>20</v>
      </c>
      <c r="F24" t="s">
        <v>21</v>
      </c>
      <c r="G24" t="s">
        <v>65</v>
      </c>
      <c r="H24" t="b">
        <v>1</v>
      </c>
      <c r="I24">
        <v>10</v>
      </c>
      <c r="J24">
        <v>39</v>
      </c>
      <c r="L24">
        <v>70.2</v>
      </c>
      <c r="M24">
        <v>0.18985589999999999</v>
      </c>
      <c r="N24">
        <v>70.2</v>
      </c>
      <c r="O24">
        <v>0.18985589999999999</v>
      </c>
    </row>
    <row r="25" spans="1:16" x14ac:dyDescent="0.25">
      <c r="A25" t="s">
        <v>66</v>
      </c>
      <c r="B25" t="s">
        <v>59</v>
      </c>
      <c r="C25" t="s">
        <v>60</v>
      </c>
      <c r="D25" t="s">
        <v>19</v>
      </c>
      <c r="E25" t="s">
        <v>20</v>
      </c>
      <c r="F25" t="s">
        <v>21</v>
      </c>
      <c r="G25" t="s">
        <v>49</v>
      </c>
      <c r="H25" t="b">
        <v>1</v>
      </c>
      <c r="I25">
        <v>10</v>
      </c>
      <c r="J25">
        <v>17.8</v>
      </c>
      <c r="L25">
        <v>17.8</v>
      </c>
      <c r="M25">
        <v>3.382E-3</v>
      </c>
      <c r="N25">
        <v>17.8</v>
      </c>
      <c r="O25">
        <v>3.382E-3</v>
      </c>
    </row>
    <row r="26" spans="1:16" x14ac:dyDescent="0.25">
      <c r="A26" t="s">
        <v>67</v>
      </c>
      <c r="B26" t="s">
        <v>59</v>
      </c>
      <c r="C26" t="s">
        <v>60</v>
      </c>
      <c r="D26" t="s">
        <v>19</v>
      </c>
      <c r="E26" t="s">
        <v>20</v>
      </c>
      <c r="F26" t="s">
        <v>21</v>
      </c>
      <c r="G26" t="s">
        <v>68</v>
      </c>
      <c r="H26" t="b">
        <v>0</v>
      </c>
      <c r="I26">
        <v>10</v>
      </c>
      <c r="J26">
        <v>57.7368421052632</v>
      </c>
      <c r="L26">
        <v>109.7</v>
      </c>
      <c r="M26">
        <v>9.7523300000000005E-4</v>
      </c>
      <c r="N26">
        <v>0</v>
      </c>
      <c r="O26">
        <v>0</v>
      </c>
    </row>
    <row r="27" spans="1:16" x14ac:dyDescent="0.25">
      <c r="A27" t="s">
        <v>69</v>
      </c>
      <c r="B27" t="s">
        <v>59</v>
      </c>
      <c r="C27" t="s">
        <v>60</v>
      </c>
      <c r="D27" t="s">
        <v>19</v>
      </c>
      <c r="E27" t="s">
        <v>20</v>
      </c>
      <c r="F27" t="s">
        <v>21</v>
      </c>
      <c r="G27" t="s">
        <v>70</v>
      </c>
      <c r="H27" t="b">
        <v>0</v>
      </c>
      <c r="I27">
        <v>10</v>
      </c>
      <c r="J27">
        <v>9</v>
      </c>
      <c r="L27">
        <v>0.9</v>
      </c>
      <c r="M27">
        <v>1.98E-5</v>
      </c>
      <c r="N27">
        <v>0</v>
      </c>
      <c r="O27">
        <v>0</v>
      </c>
    </row>
    <row r="28" spans="1:16" x14ac:dyDescent="0.25">
      <c r="A28" t="s">
        <v>71</v>
      </c>
      <c r="B28" t="s">
        <v>59</v>
      </c>
      <c r="C28" t="s">
        <v>60</v>
      </c>
      <c r="D28" t="s">
        <v>19</v>
      </c>
      <c r="E28" t="s">
        <v>20</v>
      </c>
      <c r="F28" t="s">
        <v>21</v>
      </c>
      <c r="G28" t="s">
        <v>42</v>
      </c>
      <c r="H28" t="b">
        <v>0</v>
      </c>
      <c r="I28">
        <v>10</v>
      </c>
      <c r="J28">
        <v>22.5</v>
      </c>
      <c r="L28">
        <v>4.5</v>
      </c>
      <c r="M28">
        <v>4.4999999999999998E-7</v>
      </c>
      <c r="N28">
        <v>0</v>
      </c>
      <c r="O28">
        <v>0</v>
      </c>
    </row>
    <row r="29" spans="1:16" x14ac:dyDescent="0.25">
      <c r="A29" t="s">
        <v>72</v>
      </c>
      <c r="B29" t="s">
        <v>59</v>
      </c>
      <c r="C29" t="s">
        <v>60</v>
      </c>
      <c r="D29" t="s">
        <v>19</v>
      </c>
      <c r="E29" t="s">
        <v>20</v>
      </c>
      <c r="F29" t="s">
        <v>21</v>
      </c>
      <c r="G29" t="s">
        <v>40</v>
      </c>
      <c r="H29" t="b">
        <v>0</v>
      </c>
      <c r="I29">
        <v>10</v>
      </c>
      <c r="J29">
        <v>55</v>
      </c>
      <c r="L29">
        <v>5.5</v>
      </c>
      <c r="M29">
        <v>8.6350000000000001E-4</v>
      </c>
      <c r="N29">
        <v>0</v>
      </c>
      <c r="O29">
        <v>0</v>
      </c>
    </row>
    <row r="30" spans="1:16" x14ac:dyDescent="0.25">
      <c r="A30" t="s">
        <v>73</v>
      </c>
      <c r="B30" t="s">
        <v>31</v>
      </c>
      <c r="C30" t="s">
        <v>74</v>
      </c>
      <c r="D30" t="s">
        <v>19</v>
      </c>
      <c r="E30" t="s">
        <v>20</v>
      </c>
      <c r="F30" t="s">
        <v>33</v>
      </c>
      <c r="G30" t="s">
        <v>42</v>
      </c>
      <c r="H30" t="b">
        <v>0</v>
      </c>
      <c r="I30">
        <v>10</v>
      </c>
      <c r="J30">
        <v>144</v>
      </c>
      <c r="K30">
        <v>8</v>
      </c>
      <c r="L30">
        <v>12666.92</v>
      </c>
      <c r="M30">
        <v>1.266692E-3</v>
      </c>
      <c r="N30">
        <v>0</v>
      </c>
      <c r="O30">
        <v>0</v>
      </c>
    </row>
    <row r="31" spans="1:16" ht="30" x14ac:dyDescent="0.25">
      <c r="A31" t="s">
        <v>75</v>
      </c>
      <c r="B31" t="s">
        <v>31</v>
      </c>
      <c r="C31" t="s">
        <v>74</v>
      </c>
      <c r="D31" t="s">
        <v>19</v>
      </c>
      <c r="E31" t="s">
        <v>20</v>
      </c>
      <c r="F31" t="s">
        <v>33</v>
      </c>
      <c r="G31" t="s">
        <v>24</v>
      </c>
      <c r="H31" t="b">
        <v>1</v>
      </c>
      <c r="I31">
        <v>10</v>
      </c>
      <c r="J31">
        <v>9</v>
      </c>
      <c r="L31">
        <v>28.274374999999999</v>
      </c>
      <c r="M31">
        <v>2.0300597327933601E-3</v>
      </c>
      <c r="N31">
        <v>28.274374999999999</v>
      </c>
      <c r="O31">
        <v>2.0300597327933601E-3</v>
      </c>
      <c r="P31" s="1" t="s">
        <v>25</v>
      </c>
    </row>
    <row r="32" spans="1:16" ht="30" x14ac:dyDescent="0.25">
      <c r="A32" t="s">
        <v>76</v>
      </c>
      <c r="B32" t="s">
        <v>31</v>
      </c>
      <c r="C32" t="s">
        <v>74</v>
      </c>
      <c r="D32" t="s">
        <v>19</v>
      </c>
      <c r="E32" t="s">
        <v>20</v>
      </c>
      <c r="F32" t="s">
        <v>33</v>
      </c>
      <c r="G32" t="s">
        <v>61</v>
      </c>
      <c r="H32" t="b">
        <v>1</v>
      </c>
      <c r="I32">
        <v>10</v>
      </c>
      <c r="J32">
        <v>13</v>
      </c>
      <c r="L32">
        <v>40.840763888888901</v>
      </c>
      <c r="M32">
        <v>3.5531464583333301E-3</v>
      </c>
      <c r="N32">
        <v>40.840763888888901</v>
      </c>
      <c r="O32">
        <v>3.5531464583333301E-3</v>
      </c>
      <c r="P32" s="1" t="s">
        <v>25</v>
      </c>
    </row>
    <row r="33" spans="1:16" x14ac:dyDescent="0.25">
      <c r="A33" t="s">
        <v>77</v>
      </c>
      <c r="B33" t="s">
        <v>31</v>
      </c>
      <c r="C33" t="s">
        <v>74</v>
      </c>
      <c r="D33" t="s">
        <v>19</v>
      </c>
      <c r="E33" t="s">
        <v>20</v>
      </c>
      <c r="F33" t="s">
        <v>33</v>
      </c>
      <c r="G33" t="s">
        <v>27</v>
      </c>
      <c r="H33" t="b">
        <v>1</v>
      </c>
      <c r="I33">
        <v>10</v>
      </c>
      <c r="J33">
        <v>3</v>
      </c>
      <c r="L33">
        <v>18.8495833333333</v>
      </c>
      <c r="M33">
        <v>6.9743458333333197E-3</v>
      </c>
      <c r="N33">
        <v>18.8495833333333</v>
      </c>
      <c r="O33">
        <v>6.9743458333333197E-3</v>
      </c>
    </row>
    <row r="34" spans="1:16" x14ac:dyDescent="0.25">
      <c r="A34" t="s">
        <v>78</v>
      </c>
      <c r="B34" t="s">
        <v>79</v>
      </c>
      <c r="C34" t="s">
        <v>80</v>
      </c>
      <c r="D34" t="s">
        <v>19</v>
      </c>
      <c r="E34" t="s">
        <v>20</v>
      </c>
      <c r="F34" t="s">
        <v>21</v>
      </c>
      <c r="G34" t="s">
        <v>42</v>
      </c>
      <c r="H34" t="b">
        <v>0</v>
      </c>
      <c r="I34">
        <v>10</v>
      </c>
      <c r="J34">
        <v>156.6</v>
      </c>
      <c r="K34">
        <v>69</v>
      </c>
      <c r="L34">
        <v>1393.74</v>
      </c>
      <c r="M34">
        <v>1.39374E-4</v>
      </c>
      <c r="N34">
        <v>0</v>
      </c>
      <c r="O34">
        <v>0</v>
      </c>
    </row>
    <row r="35" spans="1:16" x14ac:dyDescent="0.25">
      <c r="A35" t="s">
        <v>81</v>
      </c>
      <c r="B35" t="s">
        <v>79</v>
      </c>
      <c r="C35" t="s">
        <v>80</v>
      </c>
      <c r="D35" t="s">
        <v>19</v>
      </c>
      <c r="E35" t="s">
        <v>20</v>
      </c>
      <c r="F35" t="s">
        <v>21</v>
      </c>
      <c r="G35" t="s">
        <v>27</v>
      </c>
      <c r="H35" t="b">
        <v>1</v>
      </c>
      <c r="I35">
        <v>10</v>
      </c>
      <c r="J35">
        <v>16.899999999999999</v>
      </c>
      <c r="K35">
        <v>11</v>
      </c>
      <c r="L35">
        <v>52.39</v>
      </c>
      <c r="M35">
        <v>1.93843E-2</v>
      </c>
      <c r="N35">
        <v>52.39</v>
      </c>
      <c r="O35">
        <v>1.93843E-2</v>
      </c>
    </row>
    <row r="36" spans="1:16" x14ac:dyDescent="0.25">
      <c r="A36" t="s">
        <v>82</v>
      </c>
      <c r="B36" t="s">
        <v>79</v>
      </c>
      <c r="C36" t="s">
        <v>80</v>
      </c>
      <c r="D36" t="s">
        <v>19</v>
      </c>
      <c r="E36" t="s">
        <v>20</v>
      </c>
      <c r="F36" t="s">
        <v>21</v>
      </c>
      <c r="G36" t="s">
        <v>29</v>
      </c>
      <c r="H36" t="b">
        <v>1</v>
      </c>
      <c r="I36">
        <v>10</v>
      </c>
      <c r="J36">
        <v>20.2222222222222</v>
      </c>
      <c r="L36">
        <v>18.2</v>
      </c>
      <c r="M36">
        <v>1.0476648E-2</v>
      </c>
      <c r="N36">
        <v>18.2</v>
      </c>
      <c r="O36">
        <v>1.0476648E-2</v>
      </c>
    </row>
    <row r="37" spans="1:16" ht="30" x14ac:dyDescent="0.25">
      <c r="A37" t="s">
        <v>83</v>
      </c>
      <c r="B37" t="s">
        <v>79</v>
      </c>
      <c r="C37" t="s">
        <v>80</v>
      </c>
      <c r="D37" t="s">
        <v>19</v>
      </c>
      <c r="E37" t="s">
        <v>20</v>
      </c>
      <c r="F37" t="s">
        <v>21</v>
      </c>
      <c r="G37" t="s">
        <v>61</v>
      </c>
      <c r="H37" t="b">
        <v>1</v>
      </c>
      <c r="I37">
        <v>10</v>
      </c>
      <c r="J37">
        <v>17.5</v>
      </c>
      <c r="L37">
        <v>10.5</v>
      </c>
      <c r="M37">
        <v>9.1350000000000003E-4</v>
      </c>
      <c r="N37">
        <v>10.5</v>
      </c>
      <c r="O37">
        <v>9.1350000000000003E-4</v>
      </c>
      <c r="P37" s="1" t="s">
        <v>25</v>
      </c>
    </row>
    <row r="38" spans="1:16" x14ac:dyDescent="0.25">
      <c r="A38" t="s">
        <v>84</v>
      </c>
      <c r="B38" t="s">
        <v>79</v>
      </c>
      <c r="C38" t="s">
        <v>80</v>
      </c>
      <c r="D38" t="s">
        <v>19</v>
      </c>
      <c r="E38" t="s">
        <v>20</v>
      </c>
      <c r="F38" t="s">
        <v>21</v>
      </c>
      <c r="G38" t="s">
        <v>85</v>
      </c>
      <c r="H38" t="b">
        <v>1</v>
      </c>
      <c r="I38">
        <v>10</v>
      </c>
      <c r="J38">
        <v>42.25</v>
      </c>
      <c r="L38">
        <v>16.899999999999999</v>
      </c>
      <c r="M38">
        <v>1.6562E-3</v>
      </c>
      <c r="N38">
        <v>16.899999999999999</v>
      </c>
      <c r="O38">
        <v>1.6562E-3</v>
      </c>
    </row>
    <row r="39" spans="1:16" x14ac:dyDescent="0.25">
      <c r="A39" t="s">
        <v>86</v>
      </c>
      <c r="B39" t="s">
        <v>79</v>
      </c>
      <c r="C39" t="s">
        <v>80</v>
      </c>
      <c r="D39" t="s">
        <v>19</v>
      </c>
      <c r="E39" t="s">
        <v>20</v>
      </c>
      <c r="F39" t="s">
        <v>21</v>
      </c>
      <c r="G39" t="s">
        <v>37</v>
      </c>
      <c r="H39" t="b">
        <v>1</v>
      </c>
      <c r="I39">
        <v>10</v>
      </c>
      <c r="J39">
        <v>10</v>
      </c>
      <c r="L39">
        <v>7</v>
      </c>
      <c r="M39">
        <v>7.6999999999999996E-4</v>
      </c>
      <c r="N39">
        <v>7</v>
      </c>
      <c r="O39">
        <v>7.6999999999999996E-4</v>
      </c>
    </row>
    <row r="40" spans="1:16" ht="30" x14ac:dyDescent="0.25">
      <c r="A40" t="s">
        <v>87</v>
      </c>
      <c r="B40" t="s">
        <v>79</v>
      </c>
      <c r="C40" t="s">
        <v>80</v>
      </c>
      <c r="D40" t="s">
        <v>19</v>
      </c>
      <c r="E40" t="s">
        <v>20</v>
      </c>
      <c r="F40" t="s">
        <v>21</v>
      </c>
      <c r="G40" t="s">
        <v>24</v>
      </c>
      <c r="H40" t="b">
        <v>1</v>
      </c>
      <c r="I40">
        <v>10</v>
      </c>
      <c r="J40">
        <v>63.866666666666703</v>
      </c>
      <c r="L40">
        <v>95.8</v>
      </c>
      <c r="M40">
        <v>6.8783031420359998E-3</v>
      </c>
      <c r="N40">
        <v>95.8</v>
      </c>
      <c r="O40">
        <v>6.8783031420359998E-3</v>
      </c>
      <c r="P40" s="1" t="s">
        <v>25</v>
      </c>
    </row>
    <row r="41" spans="1:16" ht="30" x14ac:dyDescent="0.25">
      <c r="A41" t="s">
        <v>88</v>
      </c>
      <c r="B41" t="s">
        <v>79</v>
      </c>
      <c r="C41" t="s">
        <v>80</v>
      </c>
      <c r="D41" t="s">
        <v>19</v>
      </c>
      <c r="E41" t="s">
        <v>20</v>
      </c>
      <c r="F41" t="s">
        <v>21</v>
      </c>
      <c r="G41" t="s">
        <v>35</v>
      </c>
      <c r="H41" t="b">
        <v>1</v>
      </c>
      <c r="I41">
        <v>10</v>
      </c>
      <c r="J41">
        <v>60</v>
      </c>
      <c r="L41">
        <v>66</v>
      </c>
      <c r="M41">
        <v>1.256178E-2</v>
      </c>
      <c r="N41">
        <v>66</v>
      </c>
      <c r="O41">
        <v>1.256178E-2</v>
      </c>
      <c r="P41" s="1" t="s">
        <v>25</v>
      </c>
    </row>
    <row r="42" spans="1:16" x14ac:dyDescent="0.25">
      <c r="A42" t="s">
        <v>89</v>
      </c>
      <c r="B42" t="s">
        <v>79</v>
      </c>
      <c r="C42" t="s">
        <v>80</v>
      </c>
      <c r="D42" t="s">
        <v>19</v>
      </c>
      <c r="E42" t="s">
        <v>20</v>
      </c>
      <c r="F42" t="s">
        <v>21</v>
      </c>
      <c r="G42" t="s">
        <v>90</v>
      </c>
      <c r="H42" t="b">
        <v>0</v>
      </c>
      <c r="I42">
        <v>10</v>
      </c>
      <c r="J42">
        <v>15.6</v>
      </c>
      <c r="L42">
        <v>7.8</v>
      </c>
      <c r="M42">
        <v>3.5879999999999999E-4</v>
      </c>
      <c r="N42">
        <v>0</v>
      </c>
      <c r="O42">
        <v>0</v>
      </c>
    </row>
    <row r="43" spans="1:16" x14ac:dyDescent="0.25">
      <c r="A43" t="s">
        <v>91</v>
      </c>
      <c r="B43" t="s">
        <v>79</v>
      </c>
      <c r="C43" t="s">
        <v>80</v>
      </c>
      <c r="D43" t="s">
        <v>19</v>
      </c>
      <c r="E43" t="s">
        <v>20</v>
      </c>
      <c r="F43" t="s">
        <v>21</v>
      </c>
      <c r="G43" t="s">
        <v>22</v>
      </c>
      <c r="H43" t="b">
        <v>1</v>
      </c>
      <c r="I43">
        <v>10</v>
      </c>
      <c r="J43">
        <v>15</v>
      </c>
      <c r="L43">
        <v>3</v>
      </c>
      <c r="M43">
        <v>2.3699999999999999E-4</v>
      </c>
      <c r="N43">
        <v>3</v>
      </c>
      <c r="O43">
        <v>2.3699999999999999E-4</v>
      </c>
    </row>
    <row r="44" spans="1:16" x14ac:dyDescent="0.25">
      <c r="A44" t="s">
        <v>92</v>
      </c>
      <c r="B44" t="s">
        <v>79</v>
      </c>
      <c r="C44" t="s">
        <v>80</v>
      </c>
      <c r="D44" t="s">
        <v>19</v>
      </c>
      <c r="E44" t="s">
        <v>20</v>
      </c>
      <c r="F44" t="s">
        <v>21</v>
      </c>
      <c r="G44" t="s">
        <v>56</v>
      </c>
      <c r="H44" t="b">
        <v>1</v>
      </c>
      <c r="I44">
        <v>10</v>
      </c>
      <c r="J44">
        <v>7</v>
      </c>
      <c r="L44">
        <v>1.4</v>
      </c>
      <c r="M44">
        <v>8.3999999999999995E-5</v>
      </c>
      <c r="N44">
        <v>1.4</v>
      </c>
      <c r="O44">
        <v>8.3999999999999995E-5</v>
      </c>
    </row>
    <row r="45" spans="1:16" x14ac:dyDescent="0.25">
      <c r="A45" t="s">
        <v>93</v>
      </c>
      <c r="B45" t="s">
        <v>79</v>
      </c>
      <c r="C45" t="s">
        <v>80</v>
      </c>
      <c r="D45" t="s">
        <v>19</v>
      </c>
      <c r="E45" t="s">
        <v>20</v>
      </c>
      <c r="F45" t="s">
        <v>21</v>
      </c>
      <c r="G45" t="s">
        <v>94</v>
      </c>
      <c r="H45" t="b">
        <v>1</v>
      </c>
      <c r="I45">
        <v>10</v>
      </c>
      <c r="J45">
        <v>51.5</v>
      </c>
      <c r="L45">
        <v>10.3</v>
      </c>
      <c r="M45">
        <v>3.2342E-3</v>
      </c>
      <c r="N45">
        <v>10.3</v>
      </c>
      <c r="O45">
        <v>3.2342E-3</v>
      </c>
    </row>
    <row r="46" spans="1:16" x14ac:dyDescent="0.25">
      <c r="A46" t="s">
        <v>95</v>
      </c>
      <c r="B46" t="s">
        <v>79</v>
      </c>
      <c r="C46" t="s">
        <v>80</v>
      </c>
      <c r="D46" t="s">
        <v>19</v>
      </c>
      <c r="E46" t="s">
        <v>20</v>
      </c>
      <c r="F46" t="s">
        <v>21</v>
      </c>
      <c r="G46" t="s">
        <v>40</v>
      </c>
      <c r="H46" t="b">
        <v>0</v>
      </c>
      <c r="I46">
        <v>10</v>
      </c>
      <c r="J46">
        <v>29</v>
      </c>
      <c r="L46">
        <v>5.8</v>
      </c>
      <c r="M46">
        <v>9.1060000000000002E-4</v>
      </c>
      <c r="N46">
        <v>0</v>
      </c>
      <c r="O46">
        <v>0</v>
      </c>
    </row>
    <row r="47" spans="1:16" ht="30" x14ac:dyDescent="0.25">
      <c r="A47" t="s">
        <v>96</v>
      </c>
      <c r="B47" t="s">
        <v>17</v>
      </c>
      <c r="C47" t="s">
        <v>97</v>
      </c>
      <c r="D47" t="s">
        <v>19</v>
      </c>
      <c r="E47" t="s">
        <v>20</v>
      </c>
      <c r="F47" t="s">
        <v>21</v>
      </c>
      <c r="G47" t="s">
        <v>35</v>
      </c>
      <c r="H47" t="b">
        <v>1</v>
      </c>
      <c r="I47">
        <v>10</v>
      </c>
      <c r="J47">
        <v>63.1111111111111</v>
      </c>
      <c r="L47">
        <v>56.8</v>
      </c>
      <c r="M47">
        <v>1.0810744000000001E-2</v>
      </c>
      <c r="N47">
        <v>56.8</v>
      </c>
      <c r="O47">
        <v>1.0810744000000001E-2</v>
      </c>
      <c r="P47" s="1" t="s">
        <v>25</v>
      </c>
    </row>
    <row r="48" spans="1:16" x14ac:dyDescent="0.25">
      <c r="A48" t="s">
        <v>98</v>
      </c>
      <c r="B48" t="s">
        <v>17</v>
      </c>
      <c r="C48" t="s">
        <v>97</v>
      </c>
      <c r="D48" t="s">
        <v>19</v>
      </c>
      <c r="E48" t="s">
        <v>20</v>
      </c>
      <c r="F48" t="s">
        <v>21</v>
      </c>
      <c r="G48" t="s">
        <v>27</v>
      </c>
      <c r="H48" t="b">
        <v>1</v>
      </c>
      <c r="I48">
        <v>10</v>
      </c>
      <c r="J48">
        <v>18</v>
      </c>
      <c r="L48">
        <v>1.8</v>
      </c>
      <c r="M48">
        <v>6.6600000000000003E-4</v>
      </c>
      <c r="N48">
        <v>1.8</v>
      </c>
      <c r="O48">
        <v>6.6600000000000003E-4</v>
      </c>
    </row>
    <row r="49" spans="1:16" x14ac:dyDescent="0.25">
      <c r="A49" t="s">
        <v>99</v>
      </c>
      <c r="B49" t="s">
        <v>17</v>
      </c>
      <c r="C49" t="s">
        <v>97</v>
      </c>
      <c r="D49" t="s">
        <v>19</v>
      </c>
      <c r="E49" t="s">
        <v>20</v>
      </c>
      <c r="F49" t="s">
        <v>21</v>
      </c>
      <c r="G49" t="s">
        <v>29</v>
      </c>
      <c r="H49" t="b">
        <v>1</v>
      </c>
      <c r="I49">
        <v>10</v>
      </c>
      <c r="J49">
        <v>22</v>
      </c>
      <c r="L49">
        <v>11</v>
      </c>
      <c r="M49">
        <v>6.3320399999999997E-3</v>
      </c>
      <c r="N49">
        <v>11</v>
      </c>
      <c r="O49">
        <v>6.3320399999999997E-3</v>
      </c>
    </row>
    <row r="50" spans="1:16" x14ac:dyDescent="0.25">
      <c r="A50" t="s">
        <v>100</v>
      </c>
      <c r="B50" t="s">
        <v>17</v>
      </c>
      <c r="C50" t="s">
        <v>97</v>
      </c>
      <c r="D50" t="s">
        <v>19</v>
      </c>
      <c r="E50" t="s">
        <v>20</v>
      </c>
      <c r="F50" t="s">
        <v>21</v>
      </c>
      <c r="G50" t="s">
        <v>22</v>
      </c>
      <c r="H50" t="b">
        <v>1</v>
      </c>
      <c r="I50">
        <v>10</v>
      </c>
      <c r="J50">
        <v>23.5</v>
      </c>
      <c r="L50">
        <v>4.7</v>
      </c>
      <c r="M50">
        <v>3.7130000000000003E-4</v>
      </c>
      <c r="N50">
        <v>4.7</v>
      </c>
      <c r="O50">
        <v>3.7130000000000003E-4</v>
      </c>
    </row>
    <row r="51" spans="1:16" x14ac:dyDescent="0.25">
      <c r="A51" t="s">
        <v>101</v>
      </c>
      <c r="B51" t="s">
        <v>17</v>
      </c>
      <c r="C51" t="s">
        <v>102</v>
      </c>
      <c r="D51" t="s">
        <v>19</v>
      </c>
      <c r="E51" t="s">
        <v>20</v>
      </c>
      <c r="F51" t="s">
        <v>21</v>
      </c>
      <c r="G51" t="s">
        <v>85</v>
      </c>
      <c r="H51" t="b">
        <v>1</v>
      </c>
      <c r="I51">
        <v>10</v>
      </c>
      <c r="J51">
        <v>33.909090909090899</v>
      </c>
      <c r="L51">
        <v>37.299999999999997</v>
      </c>
      <c r="M51">
        <v>3.6554000000000001E-3</v>
      </c>
      <c r="N51">
        <v>37.299999999999997</v>
      </c>
      <c r="O51">
        <v>3.6554000000000001E-3</v>
      </c>
    </row>
    <row r="52" spans="1:16" x14ac:dyDescent="0.25">
      <c r="A52" t="s">
        <v>103</v>
      </c>
      <c r="B52" t="s">
        <v>17</v>
      </c>
      <c r="C52" t="s">
        <v>102</v>
      </c>
      <c r="D52" t="s">
        <v>19</v>
      </c>
      <c r="E52" t="s">
        <v>20</v>
      </c>
      <c r="F52" t="s">
        <v>21</v>
      </c>
      <c r="G52" t="s">
        <v>65</v>
      </c>
      <c r="H52" t="b">
        <v>1</v>
      </c>
      <c r="I52">
        <v>10</v>
      </c>
      <c r="J52">
        <v>9</v>
      </c>
      <c r="L52">
        <v>0.9</v>
      </c>
      <c r="M52">
        <v>2.4340500000000001E-3</v>
      </c>
      <c r="N52">
        <v>0.9</v>
      </c>
      <c r="O52">
        <v>2.4340500000000001E-3</v>
      </c>
    </row>
    <row r="53" spans="1:16" x14ac:dyDescent="0.25">
      <c r="A53" t="s">
        <v>104</v>
      </c>
      <c r="B53" t="s">
        <v>17</v>
      </c>
      <c r="C53" t="s">
        <v>102</v>
      </c>
      <c r="D53" t="s">
        <v>19</v>
      </c>
      <c r="E53" t="s">
        <v>20</v>
      </c>
      <c r="F53" t="s">
        <v>21</v>
      </c>
      <c r="G53" t="s">
        <v>56</v>
      </c>
      <c r="H53" t="b">
        <v>1</v>
      </c>
      <c r="I53">
        <v>10</v>
      </c>
      <c r="J53">
        <v>11.75</v>
      </c>
      <c r="L53">
        <v>9.4</v>
      </c>
      <c r="M53">
        <v>5.6400000000000005E-4</v>
      </c>
      <c r="N53">
        <v>9.4</v>
      </c>
      <c r="O53">
        <v>5.6400000000000005E-4</v>
      </c>
    </row>
    <row r="54" spans="1:16" x14ac:dyDescent="0.25">
      <c r="A54" t="s">
        <v>105</v>
      </c>
      <c r="B54" t="s">
        <v>17</v>
      </c>
      <c r="C54" t="s">
        <v>102</v>
      </c>
      <c r="D54" t="s">
        <v>19</v>
      </c>
      <c r="E54" t="s">
        <v>20</v>
      </c>
      <c r="F54" t="s">
        <v>21</v>
      </c>
      <c r="G54" t="s">
        <v>22</v>
      </c>
      <c r="H54" t="b">
        <v>1</v>
      </c>
      <c r="I54">
        <v>10</v>
      </c>
      <c r="J54">
        <v>17.8888888888889</v>
      </c>
      <c r="L54">
        <v>16.100000000000001</v>
      </c>
      <c r="M54">
        <v>1.2719000000000001E-3</v>
      </c>
      <c r="N54">
        <v>16.100000000000001</v>
      </c>
      <c r="O54">
        <v>1.2719000000000001E-3</v>
      </c>
    </row>
    <row r="55" spans="1:16" x14ac:dyDescent="0.25">
      <c r="A55" t="s">
        <v>106</v>
      </c>
      <c r="B55" t="s">
        <v>17</v>
      </c>
      <c r="C55" t="s">
        <v>102</v>
      </c>
      <c r="D55" t="s">
        <v>19</v>
      </c>
      <c r="E55" t="s">
        <v>20</v>
      </c>
      <c r="F55" t="s">
        <v>21</v>
      </c>
      <c r="G55" t="s">
        <v>94</v>
      </c>
      <c r="H55" t="b">
        <v>1</v>
      </c>
      <c r="I55">
        <v>10</v>
      </c>
      <c r="J55">
        <v>38.5</v>
      </c>
      <c r="L55">
        <v>15.4</v>
      </c>
      <c r="M55">
        <v>4.8355999999999998E-3</v>
      </c>
      <c r="N55">
        <v>15.4</v>
      </c>
      <c r="O55">
        <v>4.8355999999999998E-3</v>
      </c>
    </row>
    <row r="56" spans="1:16" x14ac:dyDescent="0.25">
      <c r="A56" t="s">
        <v>107</v>
      </c>
      <c r="B56" t="s">
        <v>17</v>
      </c>
      <c r="C56" t="s">
        <v>102</v>
      </c>
      <c r="D56" t="s">
        <v>19</v>
      </c>
      <c r="E56" t="s">
        <v>20</v>
      </c>
      <c r="F56" t="s">
        <v>21</v>
      </c>
      <c r="G56" t="s">
        <v>27</v>
      </c>
      <c r="H56" t="b">
        <v>1</v>
      </c>
      <c r="I56">
        <v>10</v>
      </c>
      <c r="J56">
        <v>9</v>
      </c>
      <c r="L56">
        <v>0.9</v>
      </c>
      <c r="M56">
        <v>3.3300000000000002E-4</v>
      </c>
      <c r="N56">
        <v>0.9</v>
      </c>
      <c r="O56">
        <v>3.3300000000000002E-4</v>
      </c>
    </row>
    <row r="57" spans="1:16" x14ac:dyDescent="0.25">
      <c r="A57" t="s">
        <v>108</v>
      </c>
      <c r="B57" t="s">
        <v>17</v>
      </c>
      <c r="C57" t="s">
        <v>102</v>
      </c>
      <c r="D57" t="s">
        <v>19</v>
      </c>
      <c r="E57" t="s">
        <v>20</v>
      </c>
      <c r="F57" t="s">
        <v>21</v>
      </c>
      <c r="G57" t="s">
        <v>49</v>
      </c>
      <c r="H57" t="b">
        <v>1</v>
      </c>
      <c r="I57">
        <v>10</v>
      </c>
      <c r="J57">
        <v>28</v>
      </c>
      <c r="L57">
        <v>2.8</v>
      </c>
      <c r="M57">
        <v>5.3200000000000003E-4</v>
      </c>
      <c r="N57">
        <v>2.8</v>
      </c>
      <c r="O57">
        <v>5.3200000000000003E-4</v>
      </c>
    </row>
    <row r="58" spans="1:16" x14ac:dyDescent="0.25">
      <c r="A58" t="s">
        <v>109</v>
      </c>
      <c r="B58" t="s">
        <v>79</v>
      </c>
      <c r="C58" t="s">
        <v>80</v>
      </c>
      <c r="D58" t="s">
        <v>19</v>
      </c>
      <c r="E58" t="s">
        <v>20</v>
      </c>
      <c r="F58" t="s">
        <v>21</v>
      </c>
      <c r="G58" t="s">
        <v>68</v>
      </c>
      <c r="H58" t="b">
        <v>0</v>
      </c>
      <c r="I58">
        <v>10</v>
      </c>
      <c r="J58">
        <v>94</v>
      </c>
      <c r="L58">
        <v>9.4</v>
      </c>
      <c r="M58">
        <v>8.3566000000000006E-5</v>
      </c>
      <c r="N58">
        <v>0</v>
      </c>
      <c r="O58">
        <v>0</v>
      </c>
    </row>
    <row r="59" spans="1:16" ht="30" x14ac:dyDescent="0.25">
      <c r="A59" t="s">
        <v>110</v>
      </c>
      <c r="B59" t="s">
        <v>59</v>
      </c>
      <c r="C59" t="s">
        <v>111</v>
      </c>
      <c r="D59" t="s">
        <v>19</v>
      </c>
      <c r="E59" t="s">
        <v>20</v>
      </c>
      <c r="F59" t="s">
        <v>33</v>
      </c>
      <c r="G59" t="s">
        <v>61</v>
      </c>
      <c r="H59" t="b">
        <v>1</v>
      </c>
      <c r="I59">
        <v>10</v>
      </c>
      <c r="J59">
        <v>12.8</v>
      </c>
      <c r="L59">
        <v>201.062222222222</v>
      </c>
      <c r="M59">
        <v>1.74924133333333E-2</v>
      </c>
      <c r="N59">
        <v>201.062222222222</v>
      </c>
      <c r="O59">
        <v>1.74924133333333E-2</v>
      </c>
      <c r="P59" s="1" t="s">
        <v>25</v>
      </c>
    </row>
    <row r="60" spans="1:16" x14ac:dyDescent="0.25">
      <c r="A60" t="s">
        <v>112</v>
      </c>
      <c r="B60" t="s">
        <v>59</v>
      </c>
      <c r="C60" t="s">
        <v>111</v>
      </c>
      <c r="D60" t="s">
        <v>19</v>
      </c>
      <c r="E60" t="s">
        <v>20</v>
      </c>
      <c r="F60" t="s">
        <v>33</v>
      </c>
      <c r="G60" t="s">
        <v>65</v>
      </c>
      <c r="H60" t="b">
        <v>1</v>
      </c>
      <c r="I60">
        <v>10</v>
      </c>
      <c r="J60">
        <v>24.3333333333333</v>
      </c>
      <c r="L60">
        <v>229.336597222222</v>
      </c>
      <c r="M60">
        <v>0.62024082718749896</v>
      </c>
      <c r="N60">
        <v>229.336597222222</v>
      </c>
      <c r="O60">
        <v>0.62024082718749896</v>
      </c>
    </row>
    <row r="61" spans="1:16" x14ac:dyDescent="0.25">
      <c r="A61" t="s">
        <v>113</v>
      </c>
      <c r="B61" t="s">
        <v>59</v>
      </c>
      <c r="C61" t="s">
        <v>111</v>
      </c>
      <c r="D61" t="s">
        <v>19</v>
      </c>
      <c r="E61" t="s">
        <v>20</v>
      </c>
      <c r="F61" t="s">
        <v>33</v>
      </c>
      <c r="G61" t="s">
        <v>49</v>
      </c>
      <c r="H61" t="b">
        <v>1</v>
      </c>
      <c r="I61">
        <v>10</v>
      </c>
      <c r="J61">
        <v>15</v>
      </c>
      <c r="L61">
        <v>47.123958333333299</v>
      </c>
      <c r="M61">
        <v>8.9535520833333299E-3</v>
      </c>
      <c r="N61">
        <v>47.123958333333299</v>
      </c>
      <c r="O61">
        <v>8.9535520833333299E-3</v>
      </c>
    </row>
    <row r="62" spans="1:16" x14ac:dyDescent="0.25">
      <c r="A62" t="s">
        <v>114</v>
      </c>
      <c r="B62" t="s">
        <v>59</v>
      </c>
      <c r="C62" t="s">
        <v>111</v>
      </c>
      <c r="D62" t="s">
        <v>19</v>
      </c>
      <c r="E62" t="s">
        <v>20</v>
      </c>
      <c r="F62" t="s">
        <v>33</v>
      </c>
      <c r="G62" t="s">
        <v>22</v>
      </c>
      <c r="H62" t="b">
        <v>1</v>
      </c>
      <c r="I62">
        <v>10</v>
      </c>
      <c r="J62">
        <v>9</v>
      </c>
      <c r="L62">
        <v>28.274374999999999</v>
      </c>
      <c r="M62">
        <v>2.2336756250000002E-3</v>
      </c>
      <c r="N62">
        <v>28.274374999999999</v>
      </c>
      <c r="O62">
        <v>2.2336756250000002E-3</v>
      </c>
    </row>
    <row r="63" spans="1:16" x14ac:dyDescent="0.25">
      <c r="A63" t="s">
        <v>115</v>
      </c>
      <c r="B63" t="s">
        <v>59</v>
      </c>
      <c r="C63" t="s">
        <v>111</v>
      </c>
      <c r="D63" t="s">
        <v>19</v>
      </c>
      <c r="E63" t="s">
        <v>20</v>
      </c>
      <c r="F63" t="s">
        <v>33</v>
      </c>
      <c r="G63" t="s">
        <v>27</v>
      </c>
      <c r="H63" t="b">
        <v>1</v>
      </c>
      <c r="I63">
        <v>10</v>
      </c>
      <c r="J63">
        <v>11</v>
      </c>
      <c r="L63">
        <v>34.557569444444397</v>
      </c>
      <c r="M63">
        <v>1.27863006944444E-2</v>
      </c>
      <c r="N63">
        <v>34.557569444444397</v>
      </c>
      <c r="O63">
        <v>1.27863006944444E-2</v>
      </c>
    </row>
    <row r="64" spans="1:16" x14ac:dyDescent="0.25">
      <c r="A64" t="s">
        <v>116</v>
      </c>
      <c r="B64" t="s">
        <v>31</v>
      </c>
      <c r="C64" t="s">
        <v>117</v>
      </c>
      <c r="D64" t="s">
        <v>19</v>
      </c>
      <c r="E64" t="s">
        <v>20</v>
      </c>
      <c r="F64" t="s">
        <v>21</v>
      </c>
      <c r="G64" t="s">
        <v>22</v>
      </c>
      <c r="H64" t="b">
        <v>1</v>
      </c>
      <c r="I64">
        <v>10</v>
      </c>
      <c r="J64">
        <v>18</v>
      </c>
      <c r="L64">
        <v>19.8</v>
      </c>
      <c r="M64">
        <v>1.5642E-3</v>
      </c>
      <c r="N64">
        <v>19.8</v>
      </c>
      <c r="O64">
        <v>1.5642E-3</v>
      </c>
    </row>
    <row r="65" spans="1:16" x14ac:dyDescent="0.25">
      <c r="A65" t="s">
        <v>118</v>
      </c>
      <c r="B65" t="s">
        <v>31</v>
      </c>
      <c r="C65" t="s">
        <v>117</v>
      </c>
      <c r="D65" t="s">
        <v>19</v>
      </c>
      <c r="E65" t="s">
        <v>20</v>
      </c>
      <c r="F65" t="s">
        <v>21</v>
      </c>
      <c r="G65" t="s">
        <v>42</v>
      </c>
      <c r="H65" t="b">
        <v>0</v>
      </c>
      <c r="I65">
        <v>10</v>
      </c>
      <c r="J65">
        <v>106.45</v>
      </c>
      <c r="K65">
        <v>272</v>
      </c>
      <c r="L65">
        <v>3108.34</v>
      </c>
      <c r="M65">
        <v>3.1083400000000001E-4</v>
      </c>
      <c r="N65">
        <v>0</v>
      </c>
      <c r="O65">
        <v>0</v>
      </c>
    </row>
    <row r="66" spans="1:16" x14ac:dyDescent="0.25">
      <c r="A66" t="s">
        <v>119</v>
      </c>
      <c r="B66" t="s">
        <v>31</v>
      </c>
      <c r="C66" t="s">
        <v>117</v>
      </c>
      <c r="D66" t="s">
        <v>19</v>
      </c>
      <c r="E66" t="s">
        <v>20</v>
      </c>
      <c r="F66" t="s">
        <v>21</v>
      </c>
      <c r="G66" t="s">
        <v>29</v>
      </c>
      <c r="H66" t="b">
        <v>1</v>
      </c>
      <c r="I66">
        <v>10</v>
      </c>
      <c r="J66">
        <v>13.7</v>
      </c>
      <c r="K66">
        <v>25</v>
      </c>
      <c r="L66">
        <v>61.65</v>
      </c>
      <c r="M66">
        <v>3.5488206000000001E-2</v>
      </c>
      <c r="N66">
        <v>61.65</v>
      </c>
      <c r="O66">
        <v>3.5488206000000001E-2</v>
      </c>
    </row>
    <row r="67" spans="1:16" x14ac:dyDescent="0.25">
      <c r="A67" t="s">
        <v>120</v>
      </c>
      <c r="B67" t="s">
        <v>31</v>
      </c>
      <c r="C67" t="s">
        <v>117</v>
      </c>
      <c r="D67" t="s">
        <v>19</v>
      </c>
      <c r="E67" t="s">
        <v>20</v>
      </c>
      <c r="F67" t="s">
        <v>21</v>
      </c>
      <c r="G67" t="s">
        <v>56</v>
      </c>
      <c r="H67" t="b">
        <v>1</v>
      </c>
      <c r="I67">
        <v>10</v>
      </c>
      <c r="J67">
        <v>21</v>
      </c>
      <c r="L67">
        <v>4.2</v>
      </c>
      <c r="M67">
        <v>2.52E-4</v>
      </c>
      <c r="N67">
        <v>4.2</v>
      </c>
      <c r="O67">
        <v>2.52E-4</v>
      </c>
    </row>
    <row r="68" spans="1:16" ht="30" x14ac:dyDescent="0.25">
      <c r="A68" t="s">
        <v>121</v>
      </c>
      <c r="B68" t="s">
        <v>31</v>
      </c>
      <c r="C68" t="s">
        <v>117</v>
      </c>
      <c r="D68" t="s">
        <v>19</v>
      </c>
      <c r="E68" t="s">
        <v>20</v>
      </c>
      <c r="F68" t="s">
        <v>21</v>
      </c>
      <c r="G68" t="s">
        <v>24</v>
      </c>
      <c r="H68" t="b">
        <v>1</v>
      </c>
      <c r="I68">
        <v>10</v>
      </c>
      <c r="J68">
        <v>57.529411764705898</v>
      </c>
      <c r="L68">
        <v>97.8</v>
      </c>
      <c r="M68">
        <v>7.0219002848759997E-3</v>
      </c>
      <c r="N68">
        <v>97.8</v>
      </c>
      <c r="O68">
        <v>7.0219002848759997E-3</v>
      </c>
      <c r="P68" s="1" t="s">
        <v>25</v>
      </c>
    </row>
    <row r="69" spans="1:16" x14ac:dyDescent="0.25">
      <c r="A69" t="s">
        <v>122</v>
      </c>
      <c r="B69" t="s">
        <v>31</v>
      </c>
      <c r="C69" t="s">
        <v>117</v>
      </c>
      <c r="D69" t="s">
        <v>19</v>
      </c>
      <c r="E69" t="s">
        <v>20</v>
      </c>
      <c r="F69" t="s">
        <v>21</v>
      </c>
      <c r="G69" t="s">
        <v>123</v>
      </c>
      <c r="H69" t="b">
        <v>0</v>
      </c>
      <c r="I69">
        <v>10</v>
      </c>
      <c r="J69">
        <v>20</v>
      </c>
      <c r="L69">
        <v>28</v>
      </c>
      <c r="M69">
        <v>1.4E-5</v>
      </c>
      <c r="N69">
        <v>0</v>
      </c>
      <c r="O69">
        <v>0</v>
      </c>
    </row>
    <row r="70" spans="1:16" ht="30" x14ac:dyDescent="0.25">
      <c r="A70" t="s">
        <v>124</v>
      </c>
      <c r="B70" t="s">
        <v>31</v>
      </c>
      <c r="C70" t="s">
        <v>117</v>
      </c>
      <c r="D70" t="s">
        <v>19</v>
      </c>
      <c r="E70" t="s">
        <v>20</v>
      </c>
      <c r="F70" t="s">
        <v>21</v>
      </c>
      <c r="G70" t="s">
        <v>61</v>
      </c>
      <c r="H70" t="b">
        <v>1</v>
      </c>
      <c r="I70">
        <v>10</v>
      </c>
      <c r="J70">
        <v>22.428571428571399</v>
      </c>
      <c r="L70">
        <v>15.7</v>
      </c>
      <c r="M70">
        <v>1.3659E-3</v>
      </c>
      <c r="N70">
        <v>15.7</v>
      </c>
      <c r="O70">
        <v>1.3659E-3</v>
      </c>
      <c r="P70" s="1" t="s">
        <v>25</v>
      </c>
    </row>
    <row r="71" spans="1:16" x14ac:dyDescent="0.25">
      <c r="A71" t="s">
        <v>125</v>
      </c>
      <c r="B71" t="s">
        <v>31</v>
      </c>
      <c r="C71" t="s">
        <v>117</v>
      </c>
      <c r="D71" t="s">
        <v>19</v>
      </c>
      <c r="E71" t="s">
        <v>20</v>
      </c>
      <c r="F71" t="s">
        <v>21</v>
      </c>
      <c r="G71" t="s">
        <v>27</v>
      </c>
      <c r="H71" t="b">
        <v>1</v>
      </c>
      <c r="I71">
        <v>10</v>
      </c>
      <c r="J71">
        <v>18.600000000000001</v>
      </c>
      <c r="L71">
        <v>9.3000000000000007</v>
      </c>
      <c r="M71">
        <v>3.441E-3</v>
      </c>
      <c r="N71">
        <v>9.3000000000000007</v>
      </c>
      <c r="O71">
        <v>3.441E-3</v>
      </c>
    </row>
    <row r="72" spans="1:16" x14ac:dyDescent="0.25">
      <c r="A72" t="s">
        <v>126</v>
      </c>
      <c r="B72" t="s">
        <v>31</v>
      </c>
      <c r="C72" t="s">
        <v>117</v>
      </c>
      <c r="D72" t="s">
        <v>19</v>
      </c>
      <c r="E72" t="s">
        <v>20</v>
      </c>
      <c r="F72" t="s">
        <v>21</v>
      </c>
      <c r="G72" t="s">
        <v>49</v>
      </c>
      <c r="H72" t="b">
        <v>1</v>
      </c>
      <c r="I72">
        <v>10</v>
      </c>
      <c r="J72">
        <v>31.25</v>
      </c>
      <c r="L72">
        <v>12.5</v>
      </c>
      <c r="M72">
        <v>2.3749999999999999E-3</v>
      </c>
      <c r="N72">
        <v>12.5</v>
      </c>
      <c r="O72">
        <v>2.3749999999999999E-3</v>
      </c>
    </row>
    <row r="73" spans="1:16" x14ac:dyDescent="0.25">
      <c r="A73" t="s">
        <v>127</v>
      </c>
      <c r="B73" t="s">
        <v>31</v>
      </c>
      <c r="C73" t="s">
        <v>117</v>
      </c>
      <c r="D73" t="s">
        <v>19</v>
      </c>
      <c r="E73" t="s">
        <v>20</v>
      </c>
      <c r="F73" t="s">
        <v>21</v>
      </c>
      <c r="G73" t="s">
        <v>63</v>
      </c>
      <c r="H73" t="b">
        <v>1</v>
      </c>
      <c r="I73">
        <v>10</v>
      </c>
      <c r="J73">
        <v>7</v>
      </c>
      <c r="L73">
        <v>0.7</v>
      </c>
      <c r="M73">
        <v>6.5338000000000004E-5</v>
      </c>
      <c r="N73">
        <v>0.7</v>
      </c>
      <c r="O73">
        <v>6.5338000000000004E-5</v>
      </c>
    </row>
    <row r="74" spans="1:16" x14ac:dyDescent="0.25">
      <c r="A74" t="s">
        <v>128</v>
      </c>
      <c r="B74" t="s">
        <v>31</v>
      </c>
      <c r="C74" t="s">
        <v>117</v>
      </c>
      <c r="D74" t="s">
        <v>19</v>
      </c>
      <c r="E74" t="s">
        <v>20</v>
      </c>
      <c r="F74" t="s">
        <v>21</v>
      </c>
      <c r="G74" t="s">
        <v>90</v>
      </c>
      <c r="H74" t="b">
        <v>0</v>
      </c>
      <c r="I74">
        <v>10</v>
      </c>
      <c r="J74">
        <v>12</v>
      </c>
      <c r="L74">
        <v>1.2</v>
      </c>
      <c r="M74">
        <v>5.52E-5</v>
      </c>
      <c r="N74">
        <v>0</v>
      </c>
      <c r="O74">
        <v>0</v>
      </c>
    </row>
    <row r="75" spans="1:16" x14ac:dyDescent="0.25">
      <c r="A75" t="s">
        <v>129</v>
      </c>
      <c r="B75" t="s">
        <v>31</v>
      </c>
      <c r="C75" t="s">
        <v>117</v>
      </c>
      <c r="D75" t="s">
        <v>19</v>
      </c>
      <c r="E75" t="s">
        <v>20</v>
      </c>
      <c r="F75" t="s">
        <v>21</v>
      </c>
      <c r="G75" t="s">
        <v>40</v>
      </c>
      <c r="H75" t="b">
        <v>0</v>
      </c>
      <c r="I75">
        <v>10</v>
      </c>
      <c r="J75">
        <v>18.3333333333333</v>
      </c>
      <c r="L75">
        <v>5.5</v>
      </c>
      <c r="M75">
        <v>8.6350000000000001E-4</v>
      </c>
      <c r="N75">
        <v>0</v>
      </c>
      <c r="O75">
        <v>0</v>
      </c>
    </row>
    <row r="76" spans="1:16" ht="30" x14ac:dyDescent="0.25">
      <c r="A76" t="s">
        <v>130</v>
      </c>
      <c r="B76" t="s">
        <v>31</v>
      </c>
      <c r="C76" t="s">
        <v>117</v>
      </c>
      <c r="D76" t="s">
        <v>19</v>
      </c>
      <c r="E76" t="s">
        <v>20</v>
      </c>
      <c r="F76" t="s">
        <v>21</v>
      </c>
      <c r="G76" t="s">
        <v>35</v>
      </c>
      <c r="H76" t="b">
        <v>1</v>
      </c>
      <c r="I76">
        <v>10</v>
      </c>
      <c r="J76">
        <v>58.1666666666667</v>
      </c>
      <c r="L76">
        <v>34.9</v>
      </c>
      <c r="M76">
        <v>6.6425169999999997E-3</v>
      </c>
      <c r="N76">
        <v>34.9</v>
      </c>
      <c r="O76">
        <v>6.6425169999999997E-3</v>
      </c>
      <c r="P76" s="1" t="s">
        <v>25</v>
      </c>
    </row>
    <row r="77" spans="1:16" x14ac:dyDescent="0.25">
      <c r="A77" t="s">
        <v>131</v>
      </c>
      <c r="B77" t="s">
        <v>31</v>
      </c>
      <c r="C77" t="s">
        <v>117</v>
      </c>
      <c r="D77" t="s">
        <v>19</v>
      </c>
      <c r="E77" t="s">
        <v>20</v>
      </c>
      <c r="F77" t="s">
        <v>21</v>
      </c>
      <c r="G77" t="s">
        <v>37</v>
      </c>
      <c r="H77" t="b">
        <v>1</v>
      </c>
      <c r="I77">
        <v>10</v>
      </c>
      <c r="J77">
        <v>12.3</v>
      </c>
      <c r="L77">
        <v>12.3</v>
      </c>
      <c r="M77">
        <v>1.353E-3</v>
      </c>
      <c r="N77">
        <v>12.3</v>
      </c>
      <c r="O77">
        <v>1.353E-3</v>
      </c>
    </row>
    <row r="78" spans="1:16" ht="30" x14ac:dyDescent="0.25">
      <c r="A78" t="s">
        <v>132</v>
      </c>
      <c r="B78" t="s">
        <v>31</v>
      </c>
      <c r="C78" t="s">
        <v>133</v>
      </c>
      <c r="D78" t="s">
        <v>19</v>
      </c>
      <c r="E78" t="s">
        <v>20</v>
      </c>
      <c r="F78" t="s">
        <v>21</v>
      </c>
      <c r="G78" t="s">
        <v>24</v>
      </c>
      <c r="H78" t="b">
        <v>1</v>
      </c>
      <c r="I78">
        <v>10</v>
      </c>
      <c r="J78">
        <v>26.45</v>
      </c>
      <c r="K78">
        <v>17</v>
      </c>
      <c r="L78">
        <v>97.864999999999995</v>
      </c>
      <c r="M78">
        <v>7.0265671920182998E-3</v>
      </c>
      <c r="N78">
        <v>97.864999999999995</v>
      </c>
      <c r="O78">
        <v>7.0265671920182998E-3</v>
      </c>
      <c r="P78" s="1" t="s">
        <v>25</v>
      </c>
    </row>
    <row r="79" spans="1:16" x14ac:dyDescent="0.25">
      <c r="A79" t="s">
        <v>134</v>
      </c>
      <c r="B79" t="s">
        <v>31</v>
      </c>
      <c r="C79" t="s">
        <v>133</v>
      </c>
      <c r="D79" t="s">
        <v>19</v>
      </c>
      <c r="E79" t="s">
        <v>20</v>
      </c>
      <c r="F79" t="s">
        <v>21</v>
      </c>
      <c r="G79" t="s">
        <v>29</v>
      </c>
      <c r="H79" t="b">
        <v>1</v>
      </c>
      <c r="I79">
        <v>10</v>
      </c>
      <c r="J79">
        <v>14.5</v>
      </c>
      <c r="K79">
        <v>10</v>
      </c>
      <c r="L79">
        <v>43.5</v>
      </c>
      <c r="M79">
        <v>2.5040340000000001E-2</v>
      </c>
      <c r="N79">
        <v>43.5</v>
      </c>
      <c r="O79">
        <v>2.5040340000000001E-2</v>
      </c>
    </row>
    <row r="80" spans="1:16" x14ac:dyDescent="0.25">
      <c r="A80" t="s">
        <v>135</v>
      </c>
      <c r="B80" t="s">
        <v>31</v>
      </c>
      <c r="C80" t="s">
        <v>133</v>
      </c>
      <c r="D80" t="s">
        <v>19</v>
      </c>
      <c r="E80" t="s">
        <v>20</v>
      </c>
      <c r="F80" t="s">
        <v>21</v>
      </c>
      <c r="G80" t="s">
        <v>42</v>
      </c>
      <c r="H80" t="b">
        <v>0</v>
      </c>
      <c r="I80">
        <v>10</v>
      </c>
      <c r="J80">
        <v>62</v>
      </c>
      <c r="K80">
        <v>152</v>
      </c>
      <c r="L80">
        <v>1066.4000000000001</v>
      </c>
      <c r="M80">
        <v>1.0664E-4</v>
      </c>
      <c r="N80">
        <v>0</v>
      </c>
      <c r="O80">
        <v>0</v>
      </c>
    </row>
    <row r="81" spans="1:16" x14ac:dyDescent="0.25">
      <c r="A81" t="s">
        <v>136</v>
      </c>
      <c r="B81" t="s">
        <v>31</v>
      </c>
      <c r="C81" t="s">
        <v>133</v>
      </c>
      <c r="D81" t="s">
        <v>19</v>
      </c>
      <c r="E81" t="s">
        <v>20</v>
      </c>
      <c r="F81" t="s">
        <v>21</v>
      </c>
      <c r="G81" t="s">
        <v>123</v>
      </c>
      <c r="H81" t="b">
        <v>0</v>
      </c>
      <c r="I81">
        <v>10</v>
      </c>
      <c r="J81">
        <v>26.5</v>
      </c>
      <c r="K81">
        <v>42</v>
      </c>
      <c r="L81">
        <v>164.3</v>
      </c>
      <c r="M81">
        <v>8.2150000000000005E-5</v>
      </c>
      <c r="N81">
        <v>0</v>
      </c>
      <c r="O81">
        <v>0</v>
      </c>
    </row>
    <row r="82" spans="1:16" x14ac:dyDescent="0.25">
      <c r="A82" t="s">
        <v>137</v>
      </c>
      <c r="B82" t="s">
        <v>31</v>
      </c>
      <c r="C82" t="s">
        <v>133</v>
      </c>
      <c r="D82" t="s">
        <v>19</v>
      </c>
      <c r="E82" t="s">
        <v>20</v>
      </c>
      <c r="F82" t="s">
        <v>21</v>
      </c>
      <c r="G82" t="s">
        <v>138</v>
      </c>
      <c r="H82" t="b">
        <v>1</v>
      </c>
      <c r="I82">
        <v>10</v>
      </c>
      <c r="J82">
        <v>6</v>
      </c>
      <c r="L82">
        <v>0.6</v>
      </c>
      <c r="M82">
        <v>1.56E-4</v>
      </c>
      <c r="N82">
        <v>0.6</v>
      </c>
      <c r="O82">
        <v>1.56E-4</v>
      </c>
    </row>
    <row r="83" spans="1:16" x14ac:dyDescent="0.25">
      <c r="A83" t="s">
        <v>139</v>
      </c>
      <c r="B83" t="s">
        <v>31</v>
      </c>
      <c r="C83" t="s">
        <v>133</v>
      </c>
      <c r="D83" t="s">
        <v>19</v>
      </c>
      <c r="E83" t="s">
        <v>20</v>
      </c>
      <c r="F83" t="s">
        <v>21</v>
      </c>
      <c r="G83" t="s">
        <v>22</v>
      </c>
      <c r="H83" t="b">
        <v>1</v>
      </c>
      <c r="I83">
        <v>10</v>
      </c>
      <c r="J83">
        <v>16</v>
      </c>
      <c r="L83">
        <v>6.4</v>
      </c>
      <c r="M83">
        <v>5.0560000000000004E-4</v>
      </c>
      <c r="N83">
        <v>6.4</v>
      </c>
      <c r="O83">
        <v>5.0560000000000004E-4</v>
      </c>
    </row>
    <row r="84" spans="1:16" x14ac:dyDescent="0.25">
      <c r="A84" t="s">
        <v>140</v>
      </c>
      <c r="B84" t="s">
        <v>31</v>
      </c>
      <c r="C84" t="s">
        <v>133</v>
      </c>
      <c r="D84" t="s">
        <v>19</v>
      </c>
      <c r="E84" t="s">
        <v>20</v>
      </c>
      <c r="F84" t="s">
        <v>21</v>
      </c>
      <c r="G84" t="s">
        <v>27</v>
      </c>
      <c r="H84" t="b">
        <v>1</v>
      </c>
      <c r="I84">
        <v>10</v>
      </c>
      <c r="J84">
        <v>10.75</v>
      </c>
      <c r="L84">
        <v>4.3</v>
      </c>
      <c r="M84">
        <v>1.591E-3</v>
      </c>
      <c r="N84">
        <v>4.3</v>
      </c>
      <c r="O84">
        <v>1.591E-3</v>
      </c>
    </row>
    <row r="85" spans="1:16" x14ac:dyDescent="0.25">
      <c r="A85" t="s">
        <v>141</v>
      </c>
      <c r="B85" t="s">
        <v>31</v>
      </c>
      <c r="C85" t="s">
        <v>133</v>
      </c>
      <c r="D85" t="s">
        <v>19</v>
      </c>
      <c r="E85" t="s">
        <v>20</v>
      </c>
      <c r="F85" t="s">
        <v>21</v>
      </c>
      <c r="G85" t="s">
        <v>49</v>
      </c>
      <c r="H85" t="b">
        <v>1</v>
      </c>
      <c r="I85">
        <v>10</v>
      </c>
      <c r="J85">
        <v>21</v>
      </c>
      <c r="L85">
        <v>6.3</v>
      </c>
      <c r="M85">
        <v>1.1969999999999999E-3</v>
      </c>
      <c r="N85">
        <v>6.3</v>
      </c>
      <c r="O85">
        <v>1.1969999999999999E-3</v>
      </c>
    </row>
    <row r="86" spans="1:16" x14ac:dyDescent="0.25">
      <c r="A86" t="s">
        <v>142</v>
      </c>
      <c r="B86" t="s">
        <v>17</v>
      </c>
      <c r="C86" t="s">
        <v>143</v>
      </c>
      <c r="D86" t="s">
        <v>19</v>
      </c>
      <c r="E86" t="s">
        <v>20</v>
      </c>
      <c r="F86" t="s">
        <v>21</v>
      </c>
      <c r="G86" t="s">
        <v>22</v>
      </c>
      <c r="H86" t="b">
        <v>1</v>
      </c>
      <c r="I86">
        <v>10</v>
      </c>
      <c r="J86">
        <v>9.6</v>
      </c>
      <c r="L86">
        <v>4.8</v>
      </c>
      <c r="M86">
        <v>3.792E-4</v>
      </c>
      <c r="N86">
        <v>4.8</v>
      </c>
      <c r="O86">
        <v>3.792E-4</v>
      </c>
    </row>
    <row r="87" spans="1:16" x14ac:dyDescent="0.25">
      <c r="A87" t="s">
        <v>144</v>
      </c>
      <c r="B87" t="s">
        <v>17</v>
      </c>
      <c r="C87" t="s">
        <v>143</v>
      </c>
      <c r="D87" t="s">
        <v>19</v>
      </c>
      <c r="E87" t="s">
        <v>20</v>
      </c>
      <c r="F87" t="s">
        <v>21</v>
      </c>
      <c r="G87" t="s">
        <v>63</v>
      </c>
      <c r="H87" t="b">
        <v>1</v>
      </c>
      <c r="I87">
        <v>10</v>
      </c>
      <c r="J87">
        <v>24.5</v>
      </c>
      <c r="L87">
        <v>4.9000000000000004</v>
      </c>
      <c r="M87">
        <v>4.5736600000000001E-4</v>
      </c>
      <c r="N87">
        <v>4.9000000000000004</v>
      </c>
      <c r="O87">
        <v>4.5736600000000001E-4</v>
      </c>
    </row>
    <row r="88" spans="1:16" x14ac:dyDescent="0.25">
      <c r="A88" t="s">
        <v>145</v>
      </c>
      <c r="B88" t="s">
        <v>31</v>
      </c>
      <c r="C88" t="s">
        <v>74</v>
      </c>
      <c r="D88" t="s">
        <v>146</v>
      </c>
      <c r="E88" t="s">
        <v>20</v>
      </c>
      <c r="F88" t="s">
        <v>33</v>
      </c>
      <c r="G88" t="s">
        <v>42</v>
      </c>
      <c r="H88" t="b">
        <v>0</v>
      </c>
      <c r="I88">
        <v>10</v>
      </c>
      <c r="J88">
        <v>72.5</v>
      </c>
      <c r="L88">
        <v>4099.7843750000002</v>
      </c>
      <c r="M88">
        <v>4.0997843750000001E-4</v>
      </c>
      <c r="N88">
        <v>0</v>
      </c>
      <c r="O88">
        <v>0</v>
      </c>
    </row>
    <row r="89" spans="1:16" x14ac:dyDescent="0.25">
      <c r="A89" t="s">
        <v>147</v>
      </c>
      <c r="B89" t="s">
        <v>31</v>
      </c>
      <c r="C89" t="s">
        <v>74</v>
      </c>
      <c r="D89" t="s">
        <v>146</v>
      </c>
      <c r="E89" t="s">
        <v>20</v>
      </c>
      <c r="F89" t="s">
        <v>33</v>
      </c>
      <c r="G89" t="s">
        <v>27</v>
      </c>
      <c r="H89" t="b">
        <v>1</v>
      </c>
      <c r="I89">
        <v>10</v>
      </c>
      <c r="J89">
        <v>17.052631578947398</v>
      </c>
      <c r="L89">
        <v>1017.8775000000001</v>
      </c>
      <c r="M89">
        <v>0.37661467500000001</v>
      </c>
      <c r="N89">
        <v>1017.8775000000001</v>
      </c>
      <c r="O89">
        <v>0.37661467500000001</v>
      </c>
    </row>
    <row r="90" spans="1:16" x14ac:dyDescent="0.25">
      <c r="A90" t="s">
        <v>148</v>
      </c>
      <c r="B90" t="s">
        <v>31</v>
      </c>
      <c r="C90" t="s">
        <v>74</v>
      </c>
      <c r="D90" t="s">
        <v>146</v>
      </c>
      <c r="E90" t="s">
        <v>20</v>
      </c>
      <c r="F90" t="s">
        <v>33</v>
      </c>
      <c r="G90" t="s">
        <v>49</v>
      </c>
      <c r="H90" t="b">
        <v>1</v>
      </c>
      <c r="I90">
        <v>10</v>
      </c>
      <c r="J90">
        <v>13.5</v>
      </c>
      <c r="L90">
        <v>84.823125000000005</v>
      </c>
      <c r="M90">
        <v>1.6116393749999999E-2</v>
      </c>
      <c r="N90">
        <v>84.823125000000005</v>
      </c>
      <c r="O90">
        <v>1.6116393749999999E-2</v>
      </c>
    </row>
    <row r="91" spans="1:16" x14ac:dyDescent="0.25">
      <c r="A91" t="s">
        <v>149</v>
      </c>
      <c r="B91" t="s">
        <v>31</v>
      </c>
      <c r="C91" t="s">
        <v>74</v>
      </c>
      <c r="D91" t="s">
        <v>146</v>
      </c>
      <c r="E91" t="s">
        <v>20</v>
      </c>
      <c r="F91" t="s">
        <v>33</v>
      </c>
      <c r="G91" t="s">
        <v>29</v>
      </c>
      <c r="H91" t="b">
        <v>1</v>
      </c>
      <c r="I91">
        <v>10</v>
      </c>
      <c r="J91">
        <v>6.3333333333333304</v>
      </c>
      <c r="L91">
        <v>59.690347222222201</v>
      </c>
      <c r="M91">
        <v>3.4360151475000003E-2</v>
      </c>
      <c r="N91">
        <v>59.690347222222201</v>
      </c>
      <c r="O91">
        <v>3.4360151475000003E-2</v>
      </c>
    </row>
    <row r="92" spans="1:16" x14ac:dyDescent="0.25">
      <c r="A92" t="s">
        <v>150</v>
      </c>
      <c r="B92" t="s">
        <v>31</v>
      </c>
      <c r="C92" t="s">
        <v>32</v>
      </c>
      <c r="D92" t="s">
        <v>146</v>
      </c>
      <c r="E92" t="s">
        <v>20</v>
      </c>
      <c r="F92" t="s">
        <v>33</v>
      </c>
      <c r="G92" t="s">
        <v>27</v>
      </c>
      <c r="H92" t="b">
        <v>1</v>
      </c>
      <c r="I92">
        <v>10</v>
      </c>
      <c r="J92">
        <v>16.05</v>
      </c>
      <c r="K92">
        <v>540</v>
      </c>
      <c r="L92">
        <v>28236.675833333298</v>
      </c>
      <c r="M92">
        <v>10.4475700583333</v>
      </c>
      <c r="N92">
        <v>28236.675833333298</v>
      </c>
      <c r="O92">
        <v>10.4475700583333</v>
      </c>
    </row>
    <row r="93" spans="1:16" x14ac:dyDescent="0.25">
      <c r="A93" t="s">
        <v>151</v>
      </c>
      <c r="B93" t="s">
        <v>31</v>
      </c>
      <c r="C93" t="s">
        <v>32</v>
      </c>
      <c r="D93" t="s">
        <v>146</v>
      </c>
      <c r="E93" t="s">
        <v>20</v>
      </c>
      <c r="F93" t="s">
        <v>33</v>
      </c>
      <c r="G93" t="s">
        <v>37</v>
      </c>
      <c r="H93" t="b">
        <v>1</v>
      </c>
      <c r="I93">
        <v>10</v>
      </c>
      <c r="J93">
        <v>23.15</v>
      </c>
      <c r="L93">
        <v>1454.55951388889</v>
      </c>
      <c r="M93">
        <v>0.16000154652777801</v>
      </c>
      <c r="N93">
        <v>1454.55951388889</v>
      </c>
      <c r="O93">
        <v>0.16000154652777801</v>
      </c>
    </row>
    <row r="94" spans="1:16" x14ac:dyDescent="0.25">
      <c r="A94" t="s">
        <v>152</v>
      </c>
      <c r="B94" t="s">
        <v>31</v>
      </c>
      <c r="C94" t="s">
        <v>32</v>
      </c>
      <c r="D94" t="s">
        <v>146</v>
      </c>
      <c r="E94" t="s">
        <v>20</v>
      </c>
      <c r="F94" t="s">
        <v>33</v>
      </c>
      <c r="G94" t="s">
        <v>42</v>
      </c>
      <c r="H94" t="b">
        <v>0</v>
      </c>
      <c r="I94">
        <v>10</v>
      </c>
      <c r="J94">
        <v>72.571428571428598</v>
      </c>
      <c r="L94">
        <v>1595.9313888888901</v>
      </c>
      <c r="M94">
        <v>1.59593138888889E-4</v>
      </c>
      <c r="N94">
        <v>0</v>
      </c>
      <c r="O94">
        <v>0</v>
      </c>
    </row>
    <row r="95" spans="1:16" ht="30" x14ac:dyDescent="0.25">
      <c r="A95" t="s">
        <v>153</v>
      </c>
      <c r="B95" t="s">
        <v>31</v>
      </c>
      <c r="C95" t="s">
        <v>32</v>
      </c>
      <c r="D95" t="s">
        <v>146</v>
      </c>
      <c r="E95" t="s">
        <v>20</v>
      </c>
      <c r="F95" t="s">
        <v>33</v>
      </c>
      <c r="G95" t="s">
        <v>24</v>
      </c>
      <c r="H95" t="b">
        <v>1</v>
      </c>
      <c r="I95">
        <v>10</v>
      </c>
      <c r="J95">
        <v>22</v>
      </c>
      <c r="L95">
        <v>69.115138888888893</v>
      </c>
      <c r="M95">
        <v>4.9623682357171099E-3</v>
      </c>
      <c r="N95">
        <v>69.115138888888893</v>
      </c>
      <c r="O95">
        <v>4.9623682357171099E-3</v>
      </c>
      <c r="P95" s="1" t="s">
        <v>25</v>
      </c>
    </row>
    <row r="96" spans="1:16" x14ac:dyDescent="0.25">
      <c r="A96" t="s">
        <v>154</v>
      </c>
      <c r="B96" t="s">
        <v>31</v>
      </c>
      <c r="C96" t="s">
        <v>32</v>
      </c>
      <c r="D96" t="s">
        <v>146</v>
      </c>
      <c r="E96" t="s">
        <v>20</v>
      </c>
      <c r="F96" t="s">
        <v>33</v>
      </c>
      <c r="G96" t="s">
        <v>29</v>
      </c>
      <c r="H96" t="b">
        <v>1</v>
      </c>
      <c r="I96">
        <v>10</v>
      </c>
      <c r="J96">
        <v>29.5</v>
      </c>
      <c r="L96">
        <v>185.35423611111099</v>
      </c>
      <c r="M96">
        <v>0.106697312475</v>
      </c>
      <c r="N96">
        <v>185.35423611111099</v>
      </c>
      <c r="O96">
        <v>0.106697312475</v>
      </c>
    </row>
    <row r="97" spans="1:16" ht="30" x14ac:dyDescent="0.25">
      <c r="A97" t="s">
        <v>155</v>
      </c>
      <c r="B97" t="s">
        <v>59</v>
      </c>
      <c r="C97" t="s">
        <v>111</v>
      </c>
      <c r="D97" t="s">
        <v>146</v>
      </c>
      <c r="E97" t="s">
        <v>20</v>
      </c>
      <c r="F97" t="s">
        <v>21</v>
      </c>
      <c r="G97" t="s">
        <v>61</v>
      </c>
      <c r="H97" t="b">
        <v>1</v>
      </c>
      <c r="I97">
        <v>10</v>
      </c>
      <c r="J97">
        <v>8.85</v>
      </c>
      <c r="K97">
        <v>74</v>
      </c>
      <c r="L97">
        <v>83.19</v>
      </c>
      <c r="M97">
        <v>7.2375299999999998E-3</v>
      </c>
      <c r="N97">
        <v>83.19</v>
      </c>
      <c r="O97">
        <v>7.2375299999999998E-3</v>
      </c>
      <c r="P97" s="1" t="s">
        <v>25</v>
      </c>
    </row>
    <row r="98" spans="1:16" x14ac:dyDescent="0.25">
      <c r="A98" t="s">
        <v>156</v>
      </c>
      <c r="B98" t="s">
        <v>59</v>
      </c>
      <c r="C98" t="s">
        <v>111</v>
      </c>
      <c r="D98" t="s">
        <v>146</v>
      </c>
      <c r="E98" t="s">
        <v>20</v>
      </c>
      <c r="F98" t="s">
        <v>21</v>
      </c>
      <c r="G98" t="s">
        <v>27</v>
      </c>
      <c r="H98" t="b">
        <v>1</v>
      </c>
      <c r="I98">
        <v>10</v>
      </c>
      <c r="J98">
        <v>24.65</v>
      </c>
      <c r="K98">
        <v>20</v>
      </c>
      <c r="L98">
        <v>98.6</v>
      </c>
      <c r="M98">
        <v>3.6482000000000001E-2</v>
      </c>
      <c r="N98">
        <v>98.6</v>
      </c>
      <c r="O98">
        <v>3.6482000000000001E-2</v>
      </c>
    </row>
    <row r="99" spans="1:16" x14ac:dyDescent="0.25">
      <c r="A99" t="s">
        <v>157</v>
      </c>
      <c r="B99" t="s">
        <v>59</v>
      </c>
      <c r="C99" t="s">
        <v>111</v>
      </c>
      <c r="D99" t="s">
        <v>146</v>
      </c>
      <c r="E99" t="s">
        <v>20</v>
      </c>
      <c r="F99" t="s">
        <v>21</v>
      </c>
      <c r="G99" t="s">
        <v>49</v>
      </c>
      <c r="H99" t="b">
        <v>1</v>
      </c>
      <c r="I99">
        <v>10</v>
      </c>
      <c r="J99">
        <v>17.8125</v>
      </c>
      <c r="L99">
        <v>28.5</v>
      </c>
      <c r="M99">
        <v>5.4149999999999997E-3</v>
      </c>
      <c r="N99">
        <v>28.5</v>
      </c>
      <c r="O99">
        <v>5.4149999999999997E-3</v>
      </c>
    </row>
    <row r="100" spans="1:16" x14ac:dyDescent="0.25">
      <c r="A100" t="s">
        <v>158</v>
      </c>
      <c r="B100" t="s">
        <v>59</v>
      </c>
      <c r="C100" t="s">
        <v>111</v>
      </c>
      <c r="D100" t="s">
        <v>146</v>
      </c>
      <c r="E100" t="s">
        <v>20</v>
      </c>
      <c r="F100" t="s">
        <v>21</v>
      </c>
      <c r="G100" t="s">
        <v>22</v>
      </c>
      <c r="H100" t="b">
        <v>1</v>
      </c>
      <c r="I100">
        <v>10</v>
      </c>
      <c r="J100">
        <v>24.25</v>
      </c>
      <c r="L100">
        <v>9.6999999999999993</v>
      </c>
      <c r="M100">
        <v>7.6630000000000003E-4</v>
      </c>
      <c r="N100">
        <v>9.6999999999999993</v>
      </c>
      <c r="O100">
        <v>7.6630000000000003E-4</v>
      </c>
    </row>
    <row r="101" spans="1:16" x14ac:dyDescent="0.25">
      <c r="A101" t="s">
        <v>159</v>
      </c>
      <c r="B101" t="s">
        <v>59</v>
      </c>
      <c r="C101" t="s">
        <v>111</v>
      </c>
      <c r="D101" t="s">
        <v>146</v>
      </c>
      <c r="E101" t="s">
        <v>20</v>
      </c>
      <c r="F101" t="s">
        <v>21</v>
      </c>
      <c r="G101" t="s">
        <v>65</v>
      </c>
      <c r="H101" t="b">
        <v>1</v>
      </c>
      <c r="I101">
        <v>10</v>
      </c>
      <c r="J101">
        <v>13</v>
      </c>
      <c r="L101">
        <v>2.6</v>
      </c>
      <c r="M101">
        <v>7.0317000000000001E-3</v>
      </c>
      <c r="N101">
        <v>2.6</v>
      </c>
      <c r="O101">
        <v>7.0317000000000001E-3</v>
      </c>
    </row>
    <row r="102" spans="1:16" x14ac:dyDescent="0.25">
      <c r="A102" t="s">
        <v>160</v>
      </c>
      <c r="B102" t="s">
        <v>59</v>
      </c>
      <c r="C102" t="s">
        <v>111</v>
      </c>
      <c r="D102" t="s">
        <v>146</v>
      </c>
      <c r="E102" t="s">
        <v>20</v>
      </c>
      <c r="F102" t="s">
        <v>21</v>
      </c>
      <c r="G102" t="s">
        <v>63</v>
      </c>
      <c r="H102" t="b">
        <v>1</v>
      </c>
      <c r="I102">
        <v>10</v>
      </c>
      <c r="J102">
        <v>23</v>
      </c>
      <c r="L102">
        <v>6.9</v>
      </c>
      <c r="M102">
        <v>6.4404600000000001E-4</v>
      </c>
      <c r="N102">
        <v>6.9</v>
      </c>
      <c r="O102">
        <v>6.4404600000000001E-4</v>
      </c>
    </row>
    <row r="103" spans="1:16" ht="30" x14ac:dyDescent="0.25">
      <c r="A103" t="s">
        <v>161</v>
      </c>
      <c r="B103" t="s">
        <v>59</v>
      </c>
      <c r="C103" t="s">
        <v>111</v>
      </c>
      <c r="D103" t="s">
        <v>146</v>
      </c>
      <c r="E103" t="s">
        <v>20</v>
      </c>
      <c r="F103" t="s">
        <v>21</v>
      </c>
      <c r="G103" t="s">
        <v>35</v>
      </c>
      <c r="H103" t="b">
        <v>1</v>
      </c>
      <c r="I103">
        <v>10</v>
      </c>
      <c r="J103">
        <v>42</v>
      </c>
      <c r="L103">
        <v>12.6</v>
      </c>
      <c r="M103">
        <v>2.3981580000000001E-3</v>
      </c>
      <c r="N103">
        <v>12.6</v>
      </c>
      <c r="O103">
        <v>2.3981580000000001E-3</v>
      </c>
      <c r="P103" s="1" t="s">
        <v>25</v>
      </c>
    </row>
    <row r="104" spans="1:16" x14ac:dyDescent="0.25">
      <c r="A104" t="s">
        <v>162</v>
      </c>
      <c r="B104" t="s">
        <v>59</v>
      </c>
      <c r="C104" t="s">
        <v>111</v>
      </c>
      <c r="D104" t="s">
        <v>146</v>
      </c>
      <c r="E104" t="s">
        <v>20</v>
      </c>
      <c r="F104" t="s">
        <v>21</v>
      </c>
      <c r="G104" t="s">
        <v>90</v>
      </c>
      <c r="H104" t="b">
        <v>0</v>
      </c>
      <c r="I104">
        <v>10</v>
      </c>
      <c r="J104">
        <v>12</v>
      </c>
      <c r="L104">
        <v>1.2</v>
      </c>
      <c r="M104">
        <v>5.52E-5</v>
      </c>
      <c r="N104">
        <v>0</v>
      </c>
      <c r="O104">
        <v>0</v>
      </c>
    </row>
    <row r="105" spans="1:16" x14ac:dyDescent="0.25">
      <c r="A105" t="s">
        <v>163</v>
      </c>
      <c r="B105" t="s">
        <v>59</v>
      </c>
      <c r="C105" t="s">
        <v>111</v>
      </c>
      <c r="D105" t="s">
        <v>146</v>
      </c>
      <c r="E105" t="s">
        <v>20</v>
      </c>
      <c r="F105" t="s">
        <v>21</v>
      </c>
      <c r="G105" t="s">
        <v>42</v>
      </c>
      <c r="H105" t="b">
        <v>0</v>
      </c>
      <c r="I105">
        <v>10</v>
      </c>
      <c r="J105">
        <v>66.25</v>
      </c>
      <c r="L105">
        <v>53</v>
      </c>
      <c r="M105">
        <v>5.3000000000000001E-6</v>
      </c>
      <c r="N105">
        <v>0</v>
      </c>
      <c r="O105">
        <v>0</v>
      </c>
    </row>
    <row r="106" spans="1:16" x14ac:dyDescent="0.25">
      <c r="A106" t="s">
        <v>164</v>
      </c>
      <c r="B106" t="s">
        <v>31</v>
      </c>
      <c r="C106" t="s">
        <v>117</v>
      </c>
      <c r="D106" t="s">
        <v>146</v>
      </c>
      <c r="E106" t="s">
        <v>20</v>
      </c>
      <c r="F106" t="s">
        <v>33</v>
      </c>
      <c r="G106" t="s">
        <v>42</v>
      </c>
      <c r="H106" t="b">
        <v>0</v>
      </c>
      <c r="I106">
        <v>10</v>
      </c>
      <c r="J106">
        <v>77.95</v>
      </c>
      <c r="K106">
        <v>22</v>
      </c>
      <c r="L106">
        <v>10285.2751458333</v>
      </c>
      <c r="M106">
        <v>1.0285275145833299E-3</v>
      </c>
      <c r="N106">
        <v>0</v>
      </c>
      <c r="O106">
        <v>0</v>
      </c>
    </row>
    <row r="107" spans="1:16" ht="30" x14ac:dyDescent="0.25">
      <c r="A107" t="s">
        <v>165</v>
      </c>
      <c r="B107" t="s">
        <v>31</v>
      </c>
      <c r="C107" t="s">
        <v>117</v>
      </c>
      <c r="D107" t="s">
        <v>146</v>
      </c>
      <c r="E107" t="s">
        <v>20</v>
      </c>
      <c r="F107" t="s">
        <v>33</v>
      </c>
      <c r="G107" t="s">
        <v>24</v>
      </c>
      <c r="H107" t="b">
        <v>1</v>
      </c>
      <c r="I107">
        <v>10</v>
      </c>
      <c r="J107">
        <v>3</v>
      </c>
      <c r="L107">
        <v>9.4247916666666693</v>
      </c>
      <c r="M107">
        <v>6.76686577597787E-4</v>
      </c>
      <c r="N107">
        <v>9.4247916666666605</v>
      </c>
      <c r="O107">
        <v>6.76686577597787E-4</v>
      </c>
      <c r="P107" s="1" t="s">
        <v>25</v>
      </c>
    </row>
    <row r="108" spans="1:16" x14ac:dyDescent="0.25">
      <c r="A108" t="s">
        <v>166</v>
      </c>
      <c r="B108" t="s">
        <v>31</v>
      </c>
      <c r="C108" t="s">
        <v>117</v>
      </c>
      <c r="D108" t="s">
        <v>146</v>
      </c>
      <c r="E108" t="s">
        <v>20</v>
      </c>
      <c r="F108" t="s">
        <v>33</v>
      </c>
      <c r="G108" t="s">
        <v>27</v>
      </c>
      <c r="H108" t="b">
        <v>1</v>
      </c>
      <c r="I108">
        <v>10</v>
      </c>
      <c r="J108">
        <v>10</v>
      </c>
      <c r="L108">
        <v>125.66388888888901</v>
      </c>
      <c r="M108">
        <v>4.6495638888888899E-2</v>
      </c>
      <c r="N108">
        <v>125.66388888888901</v>
      </c>
      <c r="O108">
        <v>4.6495638888888899E-2</v>
      </c>
    </row>
    <row r="109" spans="1:16" x14ac:dyDescent="0.25">
      <c r="A109" t="s">
        <v>167</v>
      </c>
      <c r="B109" t="s">
        <v>31</v>
      </c>
      <c r="C109" t="s">
        <v>117</v>
      </c>
      <c r="D109" t="s">
        <v>146</v>
      </c>
      <c r="E109" t="s">
        <v>20</v>
      </c>
      <c r="F109" t="s">
        <v>33</v>
      </c>
      <c r="G109" t="s">
        <v>37</v>
      </c>
      <c r="H109" t="b">
        <v>1</v>
      </c>
      <c r="I109">
        <v>10</v>
      </c>
      <c r="J109">
        <v>3.5714285714285698</v>
      </c>
      <c r="L109">
        <v>78.5399305555555</v>
      </c>
      <c r="M109">
        <v>8.6393923611111194E-3</v>
      </c>
      <c r="N109">
        <v>78.5399305555556</v>
      </c>
      <c r="O109">
        <v>8.6393923611111194E-3</v>
      </c>
    </row>
    <row r="110" spans="1:16" x14ac:dyDescent="0.25">
      <c r="A110" t="s">
        <v>168</v>
      </c>
      <c r="B110" t="s">
        <v>31</v>
      </c>
      <c r="C110" t="s">
        <v>117</v>
      </c>
      <c r="D110" t="s">
        <v>146</v>
      </c>
      <c r="E110" t="s">
        <v>20</v>
      </c>
      <c r="F110" t="s">
        <v>33</v>
      </c>
      <c r="G110" t="s">
        <v>29</v>
      </c>
      <c r="H110" t="b">
        <v>1</v>
      </c>
      <c r="I110">
        <v>10</v>
      </c>
      <c r="J110">
        <v>18</v>
      </c>
      <c r="L110">
        <v>169.64625000000001</v>
      </c>
      <c r="M110">
        <v>9.7655167350000002E-2</v>
      </c>
      <c r="N110">
        <v>169.64625000000001</v>
      </c>
      <c r="O110">
        <v>9.7655167350000002E-2</v>
      </c>
    </row>
    <row r="111" spans="1:16" ht="30" x14ac:dyDescent="0.25">
      <c r="A111" t="s">
        <v>169</v>
      </c>
      <c r="B111" t="s">
        <v>31</v>
      </c>
      <c r="C111" t="s">
        <v>117</v>
      </c>
      <c r="D111" t="s">
        <v>146</v>
      </c>
      <c r="E111" t="s">
        <v>20</v>
      </c>
      <c r="F111" t="s">
        <v>33</v>
      </c>
      <c r="G111" t="s">
        <v>61</v>
      </c>
      <c r="H111" t="b">
        <v>1</v>
      </c>
      <c r="I111">
        <v>10</v>
      </c>
      <c r="J111">
        <v>20</v>
      </c>
      <c r="L111">
        <v>62.831944444444403</v>
      </c>
      <c r="M111">
        <v>5.46637916666666E-3</v>
      </c>
      <c r="N111">
        <v>62.831944444444403</v>
      </c>
      <c r="O111">
        <v>5.46637916666666E-3</v>
      </c>
      <c r="P111" s="1" t="s">
        <v>25</v>
      </c>
    </row>
    <row r="112" spans="1:16" x14ac:dyDescent="0.25">
      <c r="A112" t="s">
        <v>170</v>
      </c>
      <c r="B112" t="s">
        <v>79</v>
      </c>
      <c r="C112" t="s">
        <v>80</v>
      </c>
      <c r="D112" t="s">
        <v>146</v>
      </c>
      <c r="E112" t="s">
        <v>20</v>
      </c>
      <c r="F112" t="s">
        <v>21</v>
      </c>
      <c r="G112" t="s">
        <v>42</v>
      </c>
      <c r="H112" t="b">
        <v>0</v>
      </c>
      <c r="I112">
        <v>10</v>
      </c>
      <c r="J112">
        <v>90.45</v>
      </c>
      <c r="K112">
        <v>233</v>
      </c>
      <c r="L112">
        <v>2288.3850000000002</v>
      </c>
      <c r="M112">
        <v>2.2883849999999999E-4</v>
      </c>
      <c r="N112">
        <v>0</v>
      </c>
      <c r="O112">
        <v>0</v>
      </c>
    </row>
    <row r="113" spans="1:16" x14ac:dyDescent="0.25">
      <c r="A113" t="s">
        <v>171</v>
      </c>
      <c r="B113" t="s">
        <v>79</v>
      </c>
      <c r="C113" t="s">
        <v>80</v>
      </c>
      <c r="D113" t="s">
        <v>146</v>
      </c>
      <c r="E113" t="s">
        <v>20</v>
      </c>
      <c r="F113" t="s">
        <v>21</v>
      </c>
      <c r="G113" t="s">
        <v>27</v>
      </c>
      <c r="H113" t="b">
        <v>1</v>
      </c>
      <c r="I113">
        <v>10</v>
      </c>
      <c r="J113">
        <v>20.9</v>
      </c>
      <c r="K113">
        <v>92</v>
      </c>
      <c r="L113">
        <v>234.08</v>
      </c>
      <c r="M113">
        <v>8.6609599999999995E-2</v>
      </c>
      <c r="N113">
        <v>234.08</v>
      </c>
      <c r="O113">
        <v>8.6609599999999995E-2</v>
      </c>
    </row>
    <row r="114" spans="1:16" x14ac:dyDescent="0.25">
      <c r="A114" t="s">
        <v>172</v>
      </c>
      <c r="B114" t="s">
        <v>79</v>
      </c>
      <c r="C114" t="s">
        <v>80</v>
      </c>
      <c r="D114" t="s">
        <v>146</v>
      </c>
      <c r="E114" t="s">
        <v>20</v>
      </c>
      <c r="F114" t="s">
        <v>21</v>
      </c>
      <c r="G114" t="s">
        <v>37</v>
      </c>
      <c r="H114" t="b">
        <v>1</v>
      </c>
      <c r="I114">
        <v>10</v>
      </c>
      <c r="J114">
        <v>15.454545454545499</v>
      </c>
      <c r="L114">
        <v>17</v>
      </c>
      <c r="M114">
        <v>1.8699999999999999E-3</v>
      </c>
      <c r="N114">
        <v>17</v>
      </c>
      <c r="O114">
        <v>1.8699999999999999E-3</v>
      </c>
    </row>
    <row r="115" spans="1:16" x14ac:dyDescent="0.25">
      <c r="A115" t="s">
        <v>173</v>
      </c>
      <c r="B115" t="s">
        <v>79</v>
      </c>
      <c r="C115" t="s">
        <v>80</v>
      </c>
      <c r="D115" t="s">
        <v>146</v>
      </c>
      <c r="E115" t="s">
        <v>20</v>
      </c>
      <c r="F115" t="s">
        <v>21</v>
      </c>
      <c r="G115" t="s">
        <v>29</v>
      </c>
      <c r="H115" t="b">
        <v>1</v>
      </c>
      <c r="I115">
        <v>10</v>
      </c>
      <c r="J115">
        <v>18.6315789473684</v>
      </c>
      <c r="L115">
        <v>35.4</v>
      </c>
      <c r="M115">
        <v>2.0377656000000001E-2</v>
      </c>
      <c r="N115">
        <v>35.4</v>
      </c>
      <c r="O115">
        <v>2.0377656000000001E-2</v>
      </c>
    </row>
    <row r="116" spans="1:16" ht="30" x14ac:dyDescent="0.25">
      <c r="A116" t="s">
        <v>174</v>
      </c>
      <c r="B116" t="s">
        <v>79</v>
      </c>
      <c r="C116" t="s">
        <v>80</v>
      </c>
      <c r="D116" t="s">
        <v>146</v>
      </c>
      <c r="E116" t="s">
        <v>20</v>
      </c>
      <c r="F116" t="s">
        <v>21</v>
      </c>
      <c r="G116" t="s">
        <v>61</v>
      </c>
      <c r="H116" t="b">
        <v>1</v>
      </c>
      <c r="I116">
        <v>10</v>
      </c>
      <c r="J116">
        <v>9</v>
      </c>
      <c r="L116">
        <v>0.9</v>
      </c>
      <c r="M116">
        <v>7.8300000000000006E-5</v>
      </c>
      <c r="N116">
        <v>0.9</v>
      </c>
      <c r="O116">
        <v>7.8300000000000006E-5</v>
      </c>
      <c r="P116" s="1" t="s">
        <v>25</v>
      </c>
    </row>
    <row r="117" spans="1:16" x14ac:dyDescent="0.25">
      <c r="A117" t="s">
        <v>175</v>
      </c>
      <c r="B117" t="s">
        <v>79</v>
      </c>
      <c r="C117" t="s">
        <v>80</v>
      </c>
      <c r="D117" t="s">
        <v>146</v>
      </c>
      <c r="E117" t="s">
        <v>20</v>
      </c>
      <c r="F117" t="s">
        <v>21</v>
      </c>
      <c r="G117" t="s">
        <v>94</v>
      </c>
      <c r="H117" t="b">
        <v>1</v>
      </c>
      <c r="I117">
        <v>10</v>
      </c>
      <c r="J117">
        <v>55</v>
      </c>
      <c r="L117">
        <v>5.5</v>
      </c>
      <c r="M117">
        <v>1.727E-3</v>
      </c>
      <c r="N117">
        <v>5.5</v>
      </c>
      <c r="O117">
        <v>1.727E-3</v>
      </c>
    </row>
    <row r="118" spans="1:16" x14ac:dyDescent="0.25">
      <c r="A118" t="s">
        <v>176</v>
      </c>
      <c r="B118" t="s">
        <v>79</v>
      </c>
      <c r="C118" t="s">
        <v>80</v>
      </c>
      <c r="D118" t="s">
        <v>146</v>
      </c>
      <c r="E118" t="s">
        <v>20</v>
      </c>
      <c r="F118" t="s">
        <v>21</v>
      </c>
      <c r="G118" t="s">
        <v>40</v>
      </c>
      <c r="H118" t="b">
        <v>0</v>
      </c>
      <c r="I118">
        <v>10</v>
      </c>
      <c r="J118">
        <v>31</v>
      </c>
      <c r="L118">
        <v>6.2</v>
      </c>
      <c r="M118">
        <v>9.7340000000000002E-4</v>
      </c>
      <c r="N118">
        <v>0</v>
      </c>
      <c r="O118">
        <v>0</v>
      </c>
    </row>
    <row r="119" spans="1:16" ht="30" x14ac:dyDescent="0.25">
      <c r="A119" t="s">
        <v>177</v>
      </c>
      <c r="B119" t="s">
        <v>79</v>
      </c>
      <c r="C119" t="s">
        <v>80</v>
      </c>
      <c r="D119" t="s">
        <v>146</v>
      </c>
      <c r="E119" t="s">
        <v>20</v>
      </c>
      <c r="F119" t="s">
        <v>21</v>
      </c>
      <c r="G119" t="s">
        <v>24</v>
      </c>
      <c r="H119" t="b">
        <v>1</v>
      </c>
      <c r="I119">
        <v>10</v>
      </c>
      <c r="J119">
        <v>32.75</v>
      </c>
      <c r="L119">
        <v>13.1</v>
      </c>
      <c r="M119">
        <v>9.4056128560199997E-4</v>
      </c>
      <c r="N119">
        <v>13.1</v>
      </c>
      <c r="O119">
        <v>9.4056128560199997E-4</v>
      </c>
      <c r="P119" s="1" t="s">
        <v>25</v>
      </c>
    </row>
    <row r="120" spans="1:16" ht="30" x14ac:dyDescent="0.25">
      <c r="A120" t="s">
        <v>178</v>
      </c>
      <c r="B120" t="s">
        <v>79</v>
      </c>
      <c r="C120" t="s">
        <v>80</v>
      </c>
      <c r="D120" t="s">
        <v>146</v>
      </c>
      <c r="E120" t="s">
        <v>20</v>
      </c>
      <c r="F120" t="s">
        <v>21</v>
      </c>
      <c r="G120" t="s">
        <v>35</v>
      </c>
      <c r="H120" t="b">
        <v>1</v>
      </c>
      <c r="I120">
        <v>10</v>
      </c>
      <c r="J120">
        <v>72.857142857142904</v>
      </c>
      <c r="L120">
        <v>51</v>
      </c>
      <c r="M120">
        <v>9.7068299999999996E-3</v>
      </c>
      <c r="N120">
        <v>51</v>
      </c>
      <c r="O120">
        <v>9.7068299999999996E-3</v>
      </c>
      <c r="P120" s="1" t="s">
        <v>25</v>
      </c>
    </row>
    <row r="121" spans="1:16" x14ac:dyDescent="0.25">
      <c r="A121" t="s">
        <v>179</v>
      </c>
      <c r="B121" t="s">
        <v>79</v>
      </c>
      <c r="C121" t="s">
        <v>80</v>
      </c>
      <c r="D121" t="s">
        <v>146</v>
      </c>
      <c r="E121" t="s">
        <v>20</v>
      </c>
      <c r="F121" t="s">
        <v>21</v>
      </c>
      <c r="G121" t="s">
        <v>63</v>
      </c>
      <c r="H121" t="b">
        <v>1</v>
      </c>
      <c r="I121">
        <v>10</v>
      </c>
      <c r="J121">
        <v>18.5</v>
      </c>
      <c r="L121">
        <v>3.7</v>
      </c>
      <c r="M121">
        <v>3.4535799999999998E-4</v>
      </c>
      <c r="N121">
        <v>3.7</v>
      </c>
      <c r="O121">
        <v>3.4535799999999998E-4</v>
      </c>
    </row>
    <row r="122" spans="1:16" x14ac:dyDescent="0.25">
      <c r="A122" t="s">
        <v>180</v>
      </c>
      <c r="B122" t="s">
        <v>79</v>
      </c>
      <c r="C122" t="s">
        <v>80</v>
      </c>
      <c r="D122" t="s">
        <v>146</v>
      </c>
      <c r="E122" t="s">
        <v>20</v>
      </c>
      <c r="F122" t="s">
        <v>21</v>
      </c>
      <c r="G122" t="s">
        <v>49</v>
      </c>
      <c r="H122" t="b">
        <v>1</v>
      </c>
      <c r="I122">
        <v>10</v>
      </c>
      <c r="J122">
        <v>6</v>
      </c>
      <c r="L122">
        <v>0.6</v>
      </c>
      <c r="M122">
        <v>1.1400000000000001E-4</v>
      </c>
      <c r="N122">
        <v>0.6</v>
      </c>
      <c r="O122">
        <v>1.1400000000000001E-4</v>
      </c>
    </row>
    <row r="123" spans="1:16" x14ac:dyDescent="0.25">
      <c r="A123" t="s">
        <v>181</v>
      </c>
      <c r="B123" t="s">
        <v>79</v>
      </c>
      <c r="C123" t="s">
        <v>80</v>
      </c>
      <c r="D123" t="s">
        <v>146</v>
      </c>
      <c r="E123" t="s">
        <v>20</v>
      </c>
      <c r="F123" t="s">
        <v>21</v>
      </c>
      <c r="G123" t="s">
        <v>22</v>
      </c>
      <c r="H123" t="b">
        <v>1</v>
      </c>
      <c r="I123">
        <v>10</v>
      </c>
      <c r="J123">
        <v>26</v>
      </c>
      <c r="L123">
        <v>2.6</v>
      </c>
      <c r="M123">
        <v>2.0540000000000001E-4</v>
      </c>
      <c r="N123">
        <v>2.6</v>
      </c>
      <c r="O123">
        <v>2.0540000000000001E-4</v>
      </c>
    </row>
    <row r="124" spans="1:16" x14ac:dyDescent="0.25">
      <c r="A124" t="s">
        <v>182</v>
      </c>
      <c r="B124" t="s">
        <v>79</v>
      </c>
      <c r="C124" t="s">
        <v>80</v>
      </c>
      <c r="D124" t="s">
        <v>146</v>
      </c>
      <c r="E124" t="s">
        <v>20</v>
      </c>
      <c r="F124" t="s">
        <v>21</v>
      </c>
      <c r="G124" t="s">
        <v>90</v>
      </c>
      <c r="H124" t="b">
        <v>0</v>
      </c>
      <c r="I124">
        <v>10</v>
      </c>
      <c r="J124">
        <v>12</v>
      </c>
      <c r="L124">
        <v>1.2</v>
      </c>
      <c r="M124">
        <v>5.52E-5</v>
      </c>
      <c r="N124">
        <v>0</v>
      </c>
      <c r="O124">
        <v>0</v>
      </c>
    </row>
    <row r="125" spans="1:16" x14ac:dyDescent="0.25">
      <c r="A125" t="s">
        <v>183</v>
      </c>
      <c r="B125" t="s">
        <v>31</v>
      </c>
      <c r="C125" t="s">
        <v>133</v>
      </c>
      <c r="D125" t="s">
        <v>146</v>
      </c>
      <c r="E125" t="s">
        <v>20</v>
      </c>
      <c r="F125" t="s">
        <v>21</v>
      </c>
      <c r="G125" t="s">
        <v>42</v>
      </c>
      <c r="H125" t="b">
        <v>0</v>
      </c>
      <c r="I125">
        <v>10</v>
      </c>
      <c r="J125">
        <v>106.5</v>
      </c>
      <c r="K125">
        <v>300</v>
      </c>
      <c r="L125">
        <v>3408</v>
      </c>
      <c r="M125">
        <v>3.4079999999999999E-4</v>
      </c>
      <c r="N125">
        <v>0</v>
      </c>
      <c r="O125">
        <v>0</v>
      </c>
    </row>
    <row r="126" spans="1:16" x14ac:dyDescent="0.25">
      <c r="A126" t="s">
        <v>184</v>
      </c>
      <c r="B126" t="s">
        <v>31</v>
      </c>
      <c r="C126" t="s">
        <v>133</v>
      </c>
      <c r="D126" t="s">
        <v>146</v>
      </c>
      <c r="E126" t="s">
        <v>20</v>
      </c>
      <c r="F126" t="s">
        <v>21</v>
      </c>
      <c r="G126" t="s">
        <v>37</v>
      </c>
      <c r="H126" t="b">
        <v>1</v>
      </c>
      <c r="I126">
        <v>10</v>
      </c>
      <c r="J126">
        <v>9.0500000000000007</v>
      </c>
      <c r="K126">
        <v>6</v>
      </c>
      <c r="L126">
        <v>23.53</v>
      </c>
      <c r="M126">
        <v>2.5883E-3</v>
      </c>
      <c r="N126">
        <v>23.53</v>
      </c>
      <c r="O126">
        <v>2.5883E-3</v>
      </c>
    </row>
    <row r="127" spans="1:16" x14ac:dyDescent="0.25">
      <c r="A127" t="s">
        <v>185</v>
      </c>
      <c r="B127" t="s">
        <v>31</v>
      </c>
      <c r="C127" t="s">
        <v>133</v>
      </c>
      <c r="D127" t="s">
        <v>146</v>
      </c>
      <c r="E127" t="s">
        <v>20</v>
      </c>
      <c r="F127" t="s">
        <v>21</v>
      </c>
      <c r="G127" t="s">
        <v>29</v>
      </c>
      <c r="H127" t="b">
        <v>1</v>
      </c>
      <c r="I127">
        <v>10</v>
      </c>
      <c r="J127">
        <v>15.1</v>
      </c>
      <c r="K127">
        <v>22</v>
      </c>
      <c r="L127">
        <v>63.42</v>
      </c>
      <c r="M127">
        <v>3.6507088799999997E-2</v>
      </c>
      <c r="N127">
        <v>63.42</v>
      </c>
      <c r="O127">
        <v>3.6507088799999997E-2</v>
      </c>
    </row>
    <row r="128" spans="1:16" ht="30" x14ac:dyDescent="0.25">
      <c r="A128" t="s">
        <v>186</v>
      </c>
      <c r="B128" t="s">
        <v>31</v>
      </c>
      <c r="C128" t="s">
        <v>133</v>
      </c>
      <c r="D128" t="s">
        <v>146</v>
      </c>
      <c r="E128" t="s">
        <v>20</v>
      </c>
      <c r="F128" t="s">
        <v>21</v>
      </c>
      <c r="G128" t="s">
        <v>35</v>
      </c>
      <c r="H128" t="b">
        <v>1</v>
      </c>
      <c r="I128">
        <v>10</v>
      </c>
      <c r="J128">
        <v>14</v>
      </c>
      <c r="L128">
        <v>1.4</v>
      </c>
      <c r="M128">
        <v>2.6646200000000002E-4</v>
      </c>
      <c r="N128">
        <v>1.4</v>
      </c>
      <c r="O128">
        <v>2.6646200000000002E-4</v>
      </c>
      <c r="P128" s="1" t="s">
        <v>25</v>
      </c>
    </row>
    <row r="129" spans="1:16" ht="30" x14ac:dyDescent="0.25">
      <c r="A129" t="s">
        <v>187</v>
      </c>
      <c r="B129" t="s">
        <v>31</v>
      </c>
      <c r="C129" t="s">
        <v>133</v>
      </c>
      <c r="D129" t="s">
        <v>146</v>
      </c>
      <c r="E129" t="s">
        <v>20</v>
      </c>
      <c r="F129" t="s">
        <v>21</v>
      </c>
      <c r="G129" t="s">
        <v>24</v>
      </c>
      <c r="H129" t="b">
        <v>1</v>
      </c>
      <c r="I129">
        <v>10</v>
      </c>
      <c r="J129">
        <v>74.5</v>
      </c>
      <c r="L129">
        <v>59.6</v>
      </c>
      <c r="M129">
        <v>4.2791948566319998E-3</v>
      </c>
      <c r="N129">
        <v>59.6</v>
      </c>
      <c r="O129">
        <v>4.2791948566319998E-3</v>
      </c>
      <c r="P129" s="1" t="s">
        <v>25</v>
      </c>
    </row>
    <row r="130" spans="1:16" x14ac:dyDescent="0.25">
      <c r="A130" t="s">
        <v>188</v>
      </c>
      <c r="B130" t="s">
        <v>31</v>
      </c>
      <c r="C130" t="s">
        <v>133</v>
      </c>
      <c r="D130" t="s">
        <v>146</v>
      </c>
      <c r="E130" t="s">
        <v>20</v>
      </c>
      <c r="F130" t="s">
        <v>21</v>
      </c>
      <c r="G130" t="s">
        <v>22</v>
      </c>
      <c r="H130" t="b">
        <v>1</v>
      </c>
      <c r="I130">
        <v>10</v>
      </c>
      <c r="J130">
        <v>18</v>
      </c>
      <c r="L130">
        <v>1.8</v>
      </c>
      <c r="M130">
        <v>1.4219999999999999E-4</v>
      </c>
      <c r="N130">
        <v>1.8</v>
      </c>
      <c r="O130">
        <v>1.4219999999999999E-4</v>
      </c>
    </row>
    <row r="131" spans="1:16" x14ac:dyDescent="0.25">
      <c r="A131" t="s">
        <v>189</v>
      </c>
      <c r="B131" t="s">
        <v>31</v>
      </c>
      <c r="C131" t="s">
        <v>133</v>
      </c>
      <c r="D131" t="s">
        <v>146</v>
      </c>
      <c r="E131" t="s">
        <v>20</v>
      </c>
      <c r="F131" t="s">
        <v>21</v>
      </c>
      <c r="G131" t="s">
        <v>27</v>
      </c>
      <c r="H131" t="b">
        <v>1</v>
      </c>
      <c r="I131">
        <v>10</v>
      </c>
      <c r="J131">
        <v>17.7777777777778</v>
      </c>
      <c r="L131">
        <v>16</v>
      </c>
      <c r="M131">
        <v>5.9199999999999999E-3</v>
      </c>
      <c r="N131">
        <v>16</v>
      </c>
      <c r="O131">
        <v>5.9199999999999999E-3</v>
      </c>
    </row>
    <row r="132" spans="1:16" ht="30" x14ac:dyDescent="0.25">
      <c r="A132" t="s">
        <v>190</v>
      </c>
      <c r="B132" t="s">
        <v>17</v>
      </c>
      <c r="C132" t="s">
        <v>97</v>
      </c>
      <c r="D132" t="s">
        <v>146</v>
      </c>
      <c r="E132" t="s">
        <v>20</v>
      </c>
      <c r="F132" t="s">
        <v>21</v>
      </c>
      <c r="G132" t="s">
        <v>35</v>
      </c>
      <c r="H132" t="b">
        <v>1</v>
      </c>
      <c r="I132">
        <v>10</v>
      </c>
      <c r="J132">
        <v>45</v>
      </c>
      <c r="L132">
        <v>13.5</v>
      </c>
      <c r="M132">
        <v>2.569455E-3</v>
      </c>
      <c r="N132">
        <v>13.5</v>
      </c>
      <c r="O132">
        <v>2.569455E-3</v>
      </c>
      <c r="P132" s="1" t="s">
        <v>25</v>
      </c>
    </row>
    <row r="133" spans="1:16" x14ac:dyDescent="0.25">
      <c r="A133" t="s">
        <v>191</v>
      </c>
      <c r="B133" t="s">
        <v>17</v>
      </c>
      <c r="C133" t="s">
        <v>97</v>
      </c>
      <c r="D133" t="s">
        <v>146</v>
      </c>
      <c r="E133" t="s">
        <v>20</v>
      </c>
      <c r="F133" t="s">
        <v>21</v>
      </c>
      <c r="G133" t="s">
        <v>49</v>
      </c>
      <c r="H133" t="b">
        <v>1</v>
      </c>
      <c r="I133">
        <v>10</v>
      </c>
      <c r="J133">
        <v>13</v>
      </c>
      <c r="L133">
        <v>2.6</v>
      </c>
      <c r="M133">
        <v>4.9399999999999997E-4</v>
      </c>
      <c r="N133">
        <v>2.6</v>
      </c>
      <c r="O133">
        <v>4.9399999999999997E-4</v>
      </c>
    </row>
    <row r="134" spans="1:16" x14ac:dyDescent="0.25">
      <c r="A134" t="s">
        <v>192</v>
      </c>
      <c r="B134" t="s">
        <v>17</v>
      </c>
      <c r="C134" t="s">
        <v>97</v>
      </c>
      <c r="D134" t="s">
        <v>146</v>
      </c>
      <c r="E134" t="s">
        <v>20</v>
      </c>
      <c r="F134" t="s">
        <v>21</v>
      </c>
      <c r="G134" t="s">
        <v>29</v>
      </c>
      <c r="H134" t="b">
        <v>1</v>
      </c>
      <c r="I134">
        <v>10</v>
      </c>
      <c r="J134">
        <v>82</v>
      </c>
      <c r="L134">
        <v>8.1999999999999993</v>
      </c>
      <c r="M134">
        <v>4.7202479999999998E-3</v>
      </c>
      <c r="N134">
        <v>8.1999999999999993</v>
      </c>
      <c r="O134">
        <v>4.7202479999999998E-3</v>
      </c>
    </row>
    <row r="135" spans="1:16" x14ac:dyDescent="0.25">
      <c r="A135" t="s">
        <v>193</v>
      </c>
      <c r="B135" t="s">
        <v>17</v>
      </c>
      <c r="C135" t="s">
        <v>97</v>
      </c>
      <c r="D135" t="s">
        <v>146</v>
      </c>
      <c r="E135" t="s">
        <v>20</v>
      </c>
      <c r="F135" t="s">
        <v>21</v>
      </c>
      <c r="G135" t="s">
        <v>27</v>
      </c>
      <c r="H135" t="b">
        <v>1</v>
      </c>
      <c r="I135">
        <v>10</v>
      </c>
      <c r="J135">
        <v>23</v>
      </c>
      <c r="L135">
        <v>4.5999999999999996</v>
      </c>
      <c r="M135">
        <v>1.702E-3</v>
      </c>
      <c r="N135">
        <v>4.5999999999999996</v>
      </c>
      <c r="O135">
        <v>1.702E-3</v>
      </c>
    </row>
    <row r="136" spans="1:16" ht="30" x14ac:dyDescent="0.25">
      <c r="A136" t="s">
        <v>194</v>
      </c>
      <c r="B136" t="s">
        <v>17</v>
      </c>
      <c r="C136" t="s">
        <v>97</v>
      </c>
      <c r="D136" t="s">
        <v>146</v>
      </c>
      <c r="E136" t="s">
        <v>20</v>
      </c>
      <c r="F136" t="s">
        <v>21</v>
      </c>
      <c r="G136" t="s">
        <v>24</v>
      </c>
      <c r="H136" t="b">
        <v>1</v>
      </c>
      <c r="I136">
        <v>10</v>
      </c>
      <c r="J136">
        <v>60</v>
      </c>
      <c r="L136">
        <v>6</v>
      </c>
      <c r="M136">
        <v>4.3079142852E-4</v>
      </c>
      <c r="N136">
        <v>6</v>
      </c>
      <c r="O136">
        <v>4.3079142852E-4</v>
      </c>
      <c r="P136" s="1" t="s">
        <v>25</v>
      </c>
    </row>
    <row r="137" spans="1:16" x14ac:dyDescent="0.25">
      <c r="A137" t="s">
        <v>195</v>
      </c>
      <c r="B137" t="s">
        <v>17</v>
      </c>
      <c r="C137" t="s">
        <v>97</v>
      </c>
      <c r="D137" t="s">
        <v>146</v>
      </c>
      <c r="E137" t="s">
        <v>20</v>
      </c>
      <c r="F137" t="s">
        <v>21</v>
      </c>
      <c r="G137" t="s">
        <v>90</v>
      </c>
      <c r="H137" t="b">
        <v>0</v>
      </c>
      <c r="I137">
        <v>10</v>
      </c>
      <c r="J137">
        <v>10</v>
      </c>
      <c r="L137">
        <v>1</v>
      </c>
      <c r="M137">
        <v>4.6E-5</v>
      </c>
      <c r="N137">
        <v>0</v>
      </c>
      <c r="O137">
        <v>0</v>
      </c>
    </row>
    <row r="138" spans="1:16" x14ac:dyDescent="0.25">
      <c r="A138" t="s">
        <v>196</v>
      </c>
      <c r="B138" t="s">
        <v>31</v>
      </c>
      <c r="C138" t="s">
        <v>44</v>
      </c>
      <c r="D138" t="s">
        <v>146</v>
      </c>
      <c r="E138" t="s">
        <v>20</v>
      </c>
      <c r="F138" t="s">
        <v>33</v>
      </c>
      <c r="G138" t="s">
        <v>37</v>
      </c>
      <c r="H138" t="b">
        <v>1</v>
      </c>
      <c r="I138">
        <v>10</v>
      </c>
      <c r="J138">
        <v>10</v>
      </c>
      <c r="L138">
        <v>31.415972222222202</v>
      </c>
      <c r="M138">
        <v>3.4557569444444401E-3</v>
      </c>
      <c r="N138">
        <v>31.415972222222202</v>
      </c>
      <c r="O138">
        <v>3.4557569444444401E-3</v>
      </c>
    </row>
    <row r="139" spans="1:16" x14ac:dyDescent="0.25">
      <c r="A139" t="s">
        <v>197</v>
      </c>
      <c r="B139" t="s">
        <v>31</v>
      </c>
      <c r="C139" t="s">
        <v>44</v>
      </c>
      <c r="D139" t="s">
        <v>146</v>
      </c>
      <c r="E139" t="s">
        <v>20</v>
      </c>
      <c r="F139" t="s">
        <v>33</v>
      </c>
      <c r="G139" t="s">
        <v>42</v>
      </c>
      <c r="H139" t="b">
        <v>0</v>
      </c>
      <c r="I139">
        <v>10</v>
      </c>
      <c r="J139">
        <v>169.166666666667</v>
      </c>
      <c r="L139">
        <v>6377.4423611111097</v>
      </c>
      <c r="M139">
        <v>6.3774423611111101E-4</v>
      </c>
      <c r="N139">
        <v>0</v>
      </c>
      <c r="O139">
        <v>0</v>
      </c>
    </row>
    <row r="140" spans="1:16" x14ac:dyDescent="0.25">
      <c r="A140" t="s">
        <v>198</v>
      </c>
      <c r="B140" t="s">
        <v>31</v>
      </c>
      <c r="C140" t="s">
        <v>44</v>
      </c>
      <c r="D140" t="s">
        <v>146</v>
      </c>
      <c r="E140" t="s">
        <v>20</v>
      </c>
      <c r="F140" t="s">
        <v>33</v>
      </c>
      <c r="G140" t="s">
        <v>27</v>
      </c>
      <c r="H140" t="b">
        <v>1</v>
      </c>
      <c r="I140">
        <v>10</v>
      </c>
      <c r="J140">
        <v>19.5555555555556</v>
      </c>
      <c r="L140">
        <v>552.92111111111103</v>
      </c>
      <c r="M140">
        <v>0.20458081111111101</v>
      </c>
      <c r="N140">
        <v>552.92111111111103</v>
      </c>
      <c r="O140">
        <v>0.20458081111111101</v>
      </c>
    </row>
    <row r="141" spans="1:16" x14ac:dyDescent="0.25">
      <c r="A141" t="s">
        <v>199</v>
      </c>
      <c r="B141" t="s">
        <v>31</v>
      </c>
      <c r="C141" t="s">
        <v>44</v>
      </c>
      <c r="D141" t="s">
        <v>146</v>
      </c>
      <c r="E141" t="s">
        <v>20</v>
      </c>
      <c r="F141" t="s">
        <v>33</v>
      </c>
      <c r="G141" t="s">
        <v>29</v>
      </c>
      <c r="H141" t="b">
        <v>1</v>
      </c>
      <c r="I141">
        <v>10</v>
      </c>
      <c r="J141">
        <v>23</v>
      </c>
      <c r="L141">
        <v>72.256736111111096</v>
      </c>
      <c r="M141">
        <v>4.1593867574999999E-2</v>
      </c>
      <c r="N141">
        <v>72.256736111111096</v>
      </c>
      <c r="O141">
        <v>4.1593867574999999E-2</v>
      </c>
    </row>
    <row r="142" spans="1:16" x14ac:dyDescent="0.25">
      <c r="A142" t="s">
        <v>200</v>
      </c>
      <c r="B142" t="s">
        <v>31</v>
      </c>
      <c r="C142" t="s">
        <v>44</v>
      </c>
      <c r="D142" t="s">
        <v>146</v>
      </c>
      <c r="E142" t="s">
        <v>20</v>
      </c>
      <c r="F142" t="s">
        <v>33</v>
      </c>
      <c r="G142" t="s">
        <v>68</v>
      </c>
      <c r="H142" t="b">
        <v>0</v>
      </c>
      <c r="I142">
        <v>10</v>
      </c>
      <c r="J142">
        <v>14</v>
      </c>
      <c r="L142">
        <v>43.982361111111103</v>
      </c>
      <c r="M142">
        <v>3.9100319027777797E-4</v>
      </c>
      <c r="N142">
        <v>0</v>
      </c>
      <c r="O142">
        <v>0</v>
      </c>
    </row>
    <row r="143" spans="1:16" ht="30" x14ac:dyDescent="0.25">
      <c r="A143" t="s">
        <v>201</v>
      </c>
      <c r="B143" t="s">
        <v>31</v>
      </c>
      <c r="C143" t="s">
        <v>44</v>
      </c>
      <c r="D143" t="s">
        <v>146</v>
      </c>
      <c r="E143" t="s">
        <v>20</v>
      </c>
      <c r="F143" t="s">
        <v>33</v>
      </c>
      <c r="G143" t="s">
        <v>61</v>
      </c>
      <c r="H143" t="b">
        <v>1</v>
      </c>
      <c r="I143">
        <v>10</v>
      </c>
      <c r="J143">
        <v>8.6666666666666696</v>
      </c>
      <c r="L143">
        <v>81.681527777777802</v>
      </c>
      <c r="M143">
        <v>7.1062929166666698E-3</v>
      </c>
      <c r="N143">
        <v>81.681527777777802</v>
      </c>
      <c r="O143">
        <v>7.1062929166666698E-3</v>
      </c>
      <c r="P143" s="1" t="s">
        <v>25</v>
      </c>
    </row>
    <row r="144" spans="1:16" ht="30" x14ac:dyDescent="0.25">
      <c r="A144" t="s">
        <v>202</v>
      </c>
      <c r="B144" t="s">
        <v>31</v>
      </c>
      <c r="C144" t="s">
        <v>44</v>
      </c>
      <c r="D144" t="s">
        <v>146</v>
      </c>
      <c r="E144" t="s">
        <v>20</v>
      </c>
      <c r="F144" t="s">
        <v>33</v>
      </c>
      <c r="G144" t="s">
        <v>35</v>
      </c>
      <c r="H144" t="b">
        <v>1</v>
      </c>
      <c r="I144">
        <v>10</v>
      </c>
      <c r="J144">
        <v>38</v>
      </c>
      <c r="L144">
        <v>238.761388888889</v>
      </c>
      <c r="M144">
        <v>4.54434551472222E-2</v>
      </c>
      <c r="N144">
        <v>238.761388888889</v>
      </c>
      <c r="O144">
        <v>4.54434551472222E-2</v>
      </c>
      <c r="P144" s="1" t="s">
        <v>25</v>
      </c>
    </row>
    <row r="145" spans="1:16" x14ac:dyDescent="0.25">
      <c r="A145" t="s">
        <v>203</v>
      </c>
      <c r="B145" t="s">
        <v>17</v>
      </c>
      <c r="C145" t="s">
        <v>18</v>
      </c>
      <c r="D145" t="s">
        <v>146</v>
      </c>
      <c r="E145" t="s">
        <v>20</v>
      </c>
      <c r="F145" t="s">
        <v>21</v>
      </c>
      <c r="G145" t="s">
        <v>29</v>
      </c>
      <c r="H145" t="b">
        <v>1</v>
      </c>
      <c r="I145">
        <v>10</v>
      </c>
      <c r="J145">
        <v>37.799999999999997</v>
      </c>
      <c r="L145">
        <v>18.899999999999999</v>
      </c>
      <c r="M145">
        <v>1.0879596E-2</v>
      </c>
      <c r="N145">
        <v>18.899999999999999</v>
      </c>
      <c r="O145">
        <v>1.0879596E-2</v>
      </c>
    </row>
    <row r="146" spans="1:16" ht="30" x14ac:dyDescent="0.25">
      <c r="A146" t="s">
        <v>204</v>
      </c>
      <c r="B146" t="s">
        <v>17</v>
      </c>
      <c r="C146" t="s">
        <v>18</v>
      </c>
      <c r="D146" t="s">
        <v>146</v>
      </c>
      <c r="E146" t="s">
        <v>20</v>
      </c>
      <c r="F146" t="s">
        <v>21</v>
      </c>
      <c r="G146" t="s">
        <v>35</v>
      </c>
      <c r="H146" t="b">
        <v>1</v>
      </c>
      <c r="I146">
        <v>10</v>
      </c>
      <c r="J146">
        <v>45.75</v>
      </c>
      <c r="L146">
        <v>18.3</v>
      </c>
      <c r="M146">
        <v>3.4830389999999998E-3</v>
      </c>
      <c r="N146">
        <v>18.3</v>
      </c>
      <c r="O146">
        <v>3.4830389999999998E-3</v>
      </c>
      <c r="P146" s="1" t="s">
        <v>25</v>
      </c>
    </row>
    <row r="147" spans="1:16" ht="30" x14ac:dyDescent="0.25">
      <c r="A147" t="s">
        <v>205</v>
      </c>
      <c r="B147" t="s">
        <v>17</v>
      </c>
      <c r="C147" t="s">
        <v>18</v>
      </c>
      <c r="D147" t="s">
        <v>146</v>
      </c>
      <c r="E147" t="s">
        <v>20</v>
      </c>
      <c r="F147" t="s">
        <v>21</v>
      </c>
      <c r="G147" t="s">
        <v>61</v>
      </c>
      <c r="H147" t="b">
        <v>1</v>
      </c>
      <c r="I147">
        <v>10</v>
      </c>
      <c r="J147">
        <v>25</v>
      </c>
      <c r="L147">
        <v>2.5</v>
      </c>
      <c r="M147">
        <v>2.175E-4</v>
      </c>
      <c r="N147">
        <v>2.5</v>
      </c>
      <c r="O147">
        <v>2.175E-4</v>
      </c>
      <c r="P147" s="1" t="s">
        <v>25</v>
      </c>
    </row>
    <row r="148" spans="1:16" x14ac:dyDescent="0.25">
      <c r="A148" t="s">
        <v>206</v>
      </c>
      <c r="B148" t="s">
        <v>17</v>
      </c>
      <c r="C148" t="s">
        <v>18</v>
      </c>
      <c r="D148" t="s">
        <v>146</v>
      </c>
      <c r="E148" t="s">
        <v>20</v>
      </c>
      <c r="F148" t="s">
        <v>21</v>
      </c>
      <c r="G148" t="s">
        <v>90</v>
      </c>
      <c r="H148" t="b">
        <v>0</v>
      </c>
      <c r="I148">
        <v>10</v>
      </c>
      <c r="J148">
        <v>20</v>
      </c>
      <c r="L148">
        <v>2</v>
      </c>
      <c r="M148">
        <v>9.2E-5</v>
      </c>
      <c r="N148">
        <v>0</v>
      </c>
      <c r="O148">
        <v>0</v>
      </c>
    </row>
    <row r="149" spans="1:16" x14ac:dyDescent="0.25">
      <c r="A149" t="s">
        <v>207</v>
      </c>
      <c r="B149" t="s">
        <v>17</v>
      </c>
      <c r="C149" t="s">
        <v>18</v>
      </c>
      <c r="D149" t="s">
        <v>146</v>
      </c>
      <c r="E149" t="s">
        <v>20</v>
      </c>
      <c r="F149" t="s">
        <v>21</v>
      </c>
      <c r="G149" t="s">
        <v>27</v>
      </c>
      <c r="H149" t="b">
        <v>1</v>
      </c>
      <c r="I149">
        <v>10</v>
      </c>
      <c r="J149">
        <v>20</v>
      </c>
      <c r="L149">
        <v>2</v>
      </c>
      <c r="M149">
        <v>7.3999999999999999E-4</v>
      </c>
      <c r="N149">
        <v>2</v>
      </c>
      <c r="O149">
        <v>7.3999999999999999E-4</v>
      </c>
    </row>
    <row r="150" spans="1:16" x14ac:dyDescent="0.25">
      <c r="A150" t="s">
        <v>208</v>
      </c>
      <c r="B150" t="s">
        <v>52</v>
      </c>
      <c r="C150" t="s">
        <v>53</v>
      </c>
      <c r="D150" t="s">
        <v>146</v>
      </c>
      <c r="E150" t="s">
        <v>20</v>
      </c>
      <c r="F150" t="s">
        <v>21</v>
      </c>
      <c r="G150" t="s">
        <v>29</v>
      </c>
      <c r="H150" t="b">
        <v>1</v>
      </c>
      <c r="I150">
        <v>10</v>
      </c>
      <c r="J150">
        <v>16.8</v>
      </c>
      <c r="K150">
        <v>2</v>
      </c>
      <c r="L150">
        <v>36.96</v>
      </c>
      <c r="M150">
        <v>2.12756544E-2</v>
      </c>
      <c r="N150">
        <v>36.96</v>
      </c>
      <c r="O150">
        <v>2.12756544E-2</v>
      </c>
    </row>
    <row r="151" spans="1:16" x14ac:dyDescent="0.25">
      <c r="A151" t="s">
        <v>209</v>
      </c>
      <c r="B151" t="s">
        <v>52</v>
      </c>
      <c r="C151" t="s">
        <v>53</v>
      </c>
      <c r="D151" t="s">
        <v>146</v>
      </c>
      <c r="E151" t="s">
        <v>20</v>
      </c>
      <c r="F151" t="s">
        <v>21</v>
      </c>
      <c r="G151" t="s">
        <v>37</v>
      </c>
      <c r="H151" t="b">
        <v>1</v>
      </c>
      <c r="I151">
        <v>10</v>
      </c>
      <c r="J151">
        <v>14.6666666666667</v>
      </c>
      <c r="L151">
        <v>4.4000000000000004</v>
      </c>
      <c r="M151">
        <v>4.84E-4</v>
      </c>
      <c r="N151">
        <v>4.4000000000000004</v>
      </c>
      <c r="O151">
        <v>4.84E-4</v>
      </c>
    </row>
    <row r="152" spans="1:16" x14ac:dyDescent="0.25">
      <c r="A152" t="s">
        <v>210</v>
      </c>
      <c r="B152" t="s">
        <v>52</v>
      </c>
      <c r="C152" t="s">
        <v>53</v>
      </c>
      <c r="D152" t="s">
        <v>146</v>
      </c>
      <c r="E152" t="s">
        <v>20</v>
      </c>
      <c r="F152" t="s">
        <v>21</v>
      </c>
      <c r="G152" t="s">
        <v>211</v>
      </c>
      <c r="H152" t="b">
        <v>1</v>
      </c>
      <c r="I152">
        <v>10</v>
      </c>
      <c r="J152">
        <v>40</v>
      </c>
      <c r="L152">
        <v>4</v>
      </c>
      <c r="M152">
        <v>1.1640000000000001E-3</v>
      </c>
      <c r="N152">
        <v>4</v>
      </c>
      <c r="O152">
        <v>1.1640000000000001E-3</v>
      </c>
    </row>
    <row r="153" spans="1:16" ht="30" x14ac:dyDescent="0.25">
      <c r="A153" t="s">
        <v>212</v>
      </c>
      <c r="B153" t="s">
        <v>52</v>
      </c>
      <c r="C153" t="s">
        <v>53</v>
      </c>
      <c r="D153" t="s">
        <v>146</v>
      </c>
      <c r="E153" t="s">
        <v>20</v>
      </c>
      <c r="F153" t="s">
        <v>21</v>
      </c>
      <c r="G153" t="s">
        <v>61</v>
      </c>
      <c r="H153" t="b">
        <v>1</v>
      </c>
      <c r="I153">
        <v>10</v>
      </c>
      <c r="J153">
        <v>68</v>
      </c>
      <c r="L153">
        <v>6.8</v>
      </c>
      <c r="M153">
        <v>5.9159999999999996E-4</v>
      </c>
      <c r="N153">
        <v>6.8</v>
      </c>
      <c r="O153">
        <v>5.9159999999999996E-4</v>
      </c>
      <c r="P153" s="1" t="s">
        <v>25</v>
      </c>
    </row>
    <row r="154" spans="1:16" x14ac:dyDescent="0.25">
      <c r="A154" t="s">
        <v>213</v>
      </c>
      <c r="B154" t="s">
        <v>52</v>
      </c>
      <c r="C154" t="s">
        <v>53</v>
      </c>
      <c r="D154" t="s">
        <v>146</v>
      </c>
      <c r="E154" t="s">
        <v>20</v>
      </c>
      <c r="F154" t="s">
        <v>21</v>
      </c>
      <c r="G154" t="s">
        <v>22</v>
      </c>
      <c r="H154" t="b">
        <v>1</v>
      </c>
      <c r="I154">
        <v>10</v>
      </c>
      <c r="J154">
        <v>9.5</v>
      </c>
      <c r="L154">
        <v>1.9</v>
      </c>
      <c r="M154">
        <v>1.5009999999999999E-4</v>
      </c>
      <c r="N154">
        <v>1.9</v>
      </c>
      <c r="O154">
        <v>1.5009999999999999E-4</v>
      </c>
    </row>
    <row r="155" spans="1:16" ht="30" x14ac:dyDescent="0.25">
      <c r="A155" t="s">
        <v>214</v>
      </c>
      <c r="B155" t="s">
        <v>52</v>
      </c>
      <c r="C155" t="s">
        <v>53</v>
      </c>
      <c r="D155" t="s">
        <v>146</v>
      </c>
      <c r="E155" t="s">
        <v>20</v>
      </c>
      <c r="F155" t="s">
        <v>21</v>
      </c>
      <c r="G155" t="s">
        <v>24</v>
      </c>
      <c r="H155" t="b">
        <v>1</v>
      </c>
      <c r="I155">
        <v>10</v>
      </c>
      <c r="J155">
        <v>34</v>
      </c>
      <c r="L155">
        <v>3.4</v>
      </c>
      <c r="M155">
        <v>2.4411514282800001E-4</v>
      </c>
      <c r="N155">
        <v>3.4</v>
      </c>
      <c r="O155">
        <v>2.4411514282800001E-4</v>
      </c>
      <c r="P155" s="1" t="s">
        <v>25</v>
      </c>
    </row>
    <row r="156" spans="1:16" x14ac:dyDescent="0.25">
      <c r="A156" t="s">
        <v>215</v>
      </c>
      <c r="B156" t="s">
        <v>52</v>
      </c>
      <c r="C156" t="s">
        <v>53</v>
      </c>
      <c r="D156" t="s">
        <v>146</v>
      </c>
      <c r="E156" t="s">
        <v>20</v>
      </c>
      <c r="F156" t="s">
        <v>21</v>
      </c>
      <c r="G156" t="s">
        <v>56</v>
      </c>
      <c r="H156" t="b">
        <v>1</v>
      </c>
      <c r="I156">
        <v>10</v>
      </c>
      <c r="J156">
        <v>12</v>
      </c>
      <c r="L156">
        <v>2.4</v>
      </c>
      <c r="M156">
        <v>1.44E-4</v>
      </c>
      <c r="N156">
        <v>2.4</v>
      </c>
      <c r="O156">
        <v>1.44E-4</v>
      </c>
    </row>
    <row r="157" spans="1:16" x14ac:dyDescent="0.25">
      <c r="A157" t="s">
        <v>216</v>
      </c>
      <c r="B157" t="s">
        <v>17</v>
      </c>
      <c r="C157" t="s">
        <v>102</v>
      </c>
      <c r="D157" t="s">
        <v>146</v>
      </c>
      <c r="E157" t="s">
        <v>20</v>
      </c>
      <c r="F157" t="s">
        <v>21</v>
      </c>
      <c r="G157" t="s">
        <v>22</v>
      </c>
      <c r="H157" t="b">
        <v>1</v>
      </c>
      <c r="I157">
        <v>10</v>
      </c>
      <c r="J157">
        <v>15.7</v>
      </c>
      <c r="L157">
        <v>15.7</v>
      </c>
      <c r="M157">
        <v>1.2403E-3</v>
      </c>
      <c r="N157">
        <v>15.7</v>
      </c>
      <c r="O157">
        <v>1.2403E-3</v>
      </c>
    </row>
    <row r="158" spans="1:16" ht="30" x14ac:dyDescent="0.25">
      <c r="A158" t="s">
        <v>217</v>
      </c>
      <c r="B158" t="s">
        <v>17</v>
      </c>
      <c r="C158" t="s">
        <v>102</v>
      </c>
      <c r="D158" t="s">
        <v>146</v>
      </c>
      <c r="E158" t="s">
        <v>20</v>
      </c>
      <c r="F158" t="s">
        <v>21</v>
      </c>
      <c r="G158" t="s">
        <v>35</v>
      </c>
      <c r="H158" t="b">
        <v>1</v>
      </c>
      <c r="I158">
        <v>10</v>
      </c>
      <c r="J158">
        <v>63.1666666666667</v>
      </c>
      <c r="L158">
        <v>37.9</v>
      </c>
      <c r="M158">
        <v>7.2135070000000001E-3</v>
      </c>
      <c r="N158">
        <v>37.9</v>
      </c>
      <c r="O158">
        <v>7.2135070000000001E-3</v>
      </c>
      <c r="P158" s="1" t="s">
        <v>25</v>
      </c>
    </row>
    <row r="159" spans="1:16" x14ac:dyDescent="0.25">
      <c r="A159" t="s">
        <v>218</v>
      </c>
      <c r="B159" t="s">
        <v>17</v>
      </c>
      <c r="C159" t="s">
        <v>102</v>
      </c>
      <c r="D159" t="s">
        <v>146</v>
      </c>
      <c r="E159" t="s">
        <v>20</v>
      </c>
      <c r="F159" t="s">
        <v>21</v>
      </c>
      <c r="G159" t="s">
        <v>29</v>
      </c>
      <c r="H159" t="b">
        <v>1</v>
      </c>
      <c r="I159">
        <v>10</v>
      </c>
      <c r="J159">
        <v>43.75</v>
      </c>
      <c r="L159">
        <v>17.5</v>
      </c>
      <c r="M159">
        <v>1.00737E-2</v>
      </c>
      <c r="N159">
        <v>17.5</v>
      </c>
      <c r="O159">
        <v>1.00737E-2</v>
      </c>
    </row>
    <row r="160" spans="1:16" ht="30" x14ac:dyDescent="0.25">
      <c r="A160" t="s">
        <v>219</v>
      </c>
      <c r="B160" t="s">
        <v>17</v>
      </c>
      <c r="C160" t="s">
        <v>102</v>
      </c>
      <c r="D160" t="s">
        <v>146</v>
      </c>
      <c r="E160" t="s">
        <v>20</v>
      </c>
      <c r="F160" t="s">
        <v>21</v>
      </c>
      <c r="G160" t="s">
        <v>24</v>
      </c>
      <c r="H160" t="b">
        <v>1</v>
      </c>
      <c r="I160">
        <v>10</v>
      </c>
      <c r="J160">
        <v>11</v>
      </c>
      <c r="L160">
        <v>5.5</v>
      </c>
      <c r="M160">
        <v>3.9489214280999998E-4</v>
      </c>
      <c r="N160">
        <v>5.5</v>
      </c>
      <c r="O160">
        <v>3.9489214280999998E-4</v>
      </c>
      <c r="P160" s="1" t="s">
        <v>25</v>
      </c>
    </row>
    <row r="161" spans="1:16" x14ac:dyDescent="0.25">
      <c r="A161" t="s">
        <v>220</v>
      </c>
      <c r="B161" t="s">
        <v>17</v>
      </c>
      <c r="C161" t="s">
        <v>102</v>
      </c>
      <c r="D161" t="s">
        <v>146</v>
      </c>
      <c r="E161" t="s">
        <v>20</v>
      </c>
      <c r="F161" t="s">
        <v>21</v>
      </c>
      <c r="G161" t="s">
        <v>27</v>
      </c>
      <c r="H161" t="b">
        <v>1</v>
      </c>
      <c r="I161">
        <v>10</v>
      </c>
      <c r="J161">
        <v>25.5</v>
      </c>
      <c r="L161">
        <v>5.0999999999999996</v>
      </c>
      <c r="M161">
        <v>1.887E-3</v>
      </c>
      <c r="N161">
        <v>5.0999999999999996</v>
      </c>
      <c r="O161">
        <v>1.887E-3</v>
      </c>
    </row>
    <row r="162" spans="1:16" x14ac:dyDescent="0.25">
      <c r="A162" t="s">
        <v>221</v>
      </c>
      <c r="B162" t="s">
        <v>17</v>
      </c>
      <c r="C162" t="s">
        <v>102</v>
      </c>
      <c r="D162" t="s">
        <v>146</v>
      </c>
      <c r="E162" t="s">
        <v>20</v>
      </c>
      <c r="F162" t="s">
        <v>21</v>
      </c>
      <c r="G162" t="s">
        <v>49</v>
      </c>
      <c r="H162" t="b">
        <v>1</v>
      </c>
      <c r="I162">
        <v>10</v>
      </c>
      <c r="J162">
        <v>10</v>
      </c>
      <c r="L162">
        <v>1</v>
      </c>
      <c r="M162">
        <v>1.9000000000000001E-4</v>
      </c>
      <c r="N162">
        <v>1</v>
      </c>
      <c r="O162">
        <v>1.9000000000000001E-4</v>
      </c>
    </row>
    <row r="163" spans="1:16" x14ac:dyDescent="0.25">
      <c r="A163" t="s">
        <v>222</v>
      </c>
      <c r="B163" t="s">
        <v>17</v>
      </c>
      <c r="C163" t="s">
        <v>143</v>
      </c>
      <c r="D163" t="s">
        <v>146</v>
      </c>
      <c r="E163" t="s">
        <v>20</v>
      </c>
      <c r="F163" t="s">
        <v>21</v>
      </c>
      <c r="G163" t="s">
        <v>211</v>
      </c>
      <c r="H163" t="b">
        <v>1</v>
      </c>
      <c r="I163">
        <v>10</v>
      </c>
      <c r="J163">
        <v>22.75</v>
      </c>
      <c r="L163">
        <v>9.1</v>
      </c>
      <c r="M163">
        <v>2.6481E-3</v>
      </c>
      <c r="N163">
        <v>9.1</v>
      </c>
      <c r="O163">
        <v>2.6481E-3</v>
      </c>
    </row>
    <row r="164" spans="1:16" x14ac:dyDescent="0.25">
      <c r="A164" t="s">
        <v>223</v>
      </c>
      <c r="B164" t="s">
        <v>17</v>
      </c>
      <c r="C164" t="s">
        <v>143</v>
      </c>
      <c r="D164" t="s">
        <v>146</v>
      </c>
      <c r="E164" t="s">
        <v>20</v>
      </c>
      <c r="F164" t="s">
        <v>21</v>
      </c>
      <c r="G164" t="s">
        <v>22</v>
      </c>
      <c r="H164" t="b">
        <v>1</v>
      </c>
      <c r="I164">
        <v>10</v>
      </c>
      <c r="J164">
        <v>14.6</v>
      </c>
      <c r="L164">
        <v>7.3</v>
      </c>
      <c r="M164">
        <v>5.7669999999999998E-4</v>
      </c>
      <c r="N164">
        <v>7.3</v>
      </c>
      <c r="O164">
        <v>5.7669999999999998E-4</v>
      </c>
    </row>
    <row r="165" spans="1:16" ht="30" x14ac:dyDescent="0.25">
      <c r="A165" t="s">
        <v>224</v>
      </c>
      <c r="B165" t="s">
        <v>17</v>
      </c>
      <c r="C165" t="s">
        <v>143</v>
      </c>
      <c r="D165" t="s">
        <v>146</v>
      </c>
      <c r="E165" t="s">
        <v>20</v>
      </c>
      <c r="F165" t="s">
        <v>21</v>
      </c>
      <c r="G165" t="s">
        <v>24</v>
      </c>
      <c r="H165" t="b">
        <v>1</v>
      </c>
      <c r="I165">
        <v>10</v>
      </c>
      <c r="J165">
        <v>79</v>
      </c>
      <c r="L165">
        <v>15.8</v>
      </c>
      <c r="M165">
        <v>1.134417428436E-3</v>
      </c>
      <c r="N165">
        <v>15.8</v>
      </c>
      <c r="O165">
        <v>1.134417428436E-3</v>
      </c>
      <c r="P165" s="1" t="s">
        <v>25</v>
      </c>
    </row>
    <row r="166" spans="1:16" x14ac:dyDescent="0.25">
      <c r="A166" t="s">
        <v>225</v>
      </c>
      <c r="B166" t="s">
        <v>17</v>
      </c>
      <c r="C166" t="s">
        <v>143</v>
      </c>
      <c r="D166" t="s">
        <v>146</v>
      </c>
      <c r="E166" t="s">
        <v>20</v>
      </c>
      <c r="F166" t="s">
        <v>21</v>
      </c>
      <c r="G166" t="s">
        <v>90</v>
      </c>
      <c r="H166" t="b">
        <v>0</v>
      </c>
      <c r="I166">
        <v>10</v>
      </c>
      <c r="J166">
        <v>4</v>
      </c>
      <c r="L166">
        <v>0.4</v>
      </c>
      <c r="M166">
        <v>1.84E-5</v>
      </c>
      <c r="N166">
        <v>0</v>
      </c>
      <c r="O166">
        <v>0</v>
      </c>
    </row>
    <row r="167" spans="1:16" x14ac:dyDescent="0.25">
      <c r="A167" t="s">
        <v>226</v>
      </c>
      <c r="B167" t="s">
        <v>17</v>
      </c>
      <c r="C167" t="s">
        <v>143</v>
      </c>
      <c r="D167" t="s">
        <v>146</v>
      </c>
      <c r="E167" t="s">
        <v>20</v>
      </c>
      <c r="F167" t="s">
        <v>21</v>
      </c>
      <c r="G167" t="s">
        <v>29</v>
      </c>
      <c r="H167" t="b">
        <v>1</v>
      </c>
      <c r="I167">
        <v>10</v>
      </c>
      <c r="J167">
        <v>55.5</v>
      </c>
      <c r="L167">
        <v>11.1</v>
      </c>
      <c r="M167">
        <v>6.3896040000000001E-3</v>
      </c>
      <c r="N167">
        <v>11.1</v>
      </c>
      <c r="O167">
        <v>6.3896040000000001E-3</v>
      </c>
    </row>
    <row r="168" spans="1:16" ht="30" x14ac:dyDescent="0.25">
      <c r="A168" t="s">
        <v>227</v>
      </c>
      <c r="B168" t="s">
        <v>59</v>
      </c>
      <c r="C168" t="s">
        <v>60</v>
      </c>
      <c r="D168" t="s">
        <v>146</v>
      </c>
      <c r="E168" t="s">
        <v>20</v>
      </c>
      <c r="F168" t="s">
        <v>33</v>
      </c>
      <c r="G168" t="s">
        <v>61</v>
      </c>
      <c r="H168" t="b">
        <v>1</v>
      </c>
      <c r="I168">
        <v>10</v>
      </c>
      <c r="J168">
        <v>26</v>
      </c>
      <c r="L168">
        <v>326.72611111111098</v>
      </c>
      <c r="M168">
        <v>2.84251716666667E-2</v>
      </c>
      <c r="N168">
        <v>326.72611111111098</v>
      </c>
      <c r="O168">
        <v>2.84251716666667E-2</v>
      </c>
      <c r="P168" s="1" t="s">
        <v>25</v>
      </c>
    </row>
    <row r="169" spans="1:16" x14ac:dyDescent="0.25">
      <c r="A169" t="s">
        <v>228</v>
      </c>
      <c r="B169" t="s">
        <v>59</v>
      </c>
      <c r="C169" t="s">
        <v>60</v>
      </c>
      <c r="D169" t="s">
        <v>146</v>
      </c>
      <c r="E169" t="s">
        <v>20</v>
      </c>
      <c r="F169" t="s">
        <v>33</v>
      </c>
      <c r="G169" t="s">
        <v>63</v>
      </c>
      <c r="H169" t="b">
        <v>1</v>
      </c>
      <c r="I169">
        <v>10</v>
      </c>
      <c r="J169">
        <v>16</v>
      </c>
      <c r="L169">
        <v>100.531111111111</v>
      </c>
      <c r="M169">
        <v>9.3835739111111007E-3</v>
      </c>
      <c r="N169">
        <v>100.531111111111</v>
      </c>
      <c r="O169">
        <v>9.3835739111111007E-3</v>
      </c>
    </row>
    <row r="170" spans="1:16" x14ac:dyDescent="0.25">
      <c r="A170" t="s">
        <v>229</v>
      </c>
      <c r="B170" t="s">
        <v>59</v>
      </c>
      <c r="C170" t="s">
        <v>60</v>
      </c>
      <c r="D170" t="s">
        <v>146</v>
      </c>
      <c r="E170" t="s">
        <v>20</v>
      </c>
      <c r="F170" t="s">
        <v>33</v>
      </c>
      <c r="G170" t="s">
        <v>42</v>
      </c>
      <c r="H170" t="b">
        <v>0</v>
      </c>
      <c r="I170">
        <v>10</v>
      </c>
      <c r="J170">
        <v>23.461538461538499</v>
      </c>
      <c r="L170">
        <v>958.18715277777801</v>
      </c>
      <c r="M170">
        <v>9.58187152777778E-5</v>
      </c>
      <c r="N170">
        <v>0</v>
      </c>
      <c r="O170">
        <v>0</v>
      </c>
    </row>
    <row r="171" spans="1:16" x14ac:dyDescent="0.25">
      <c r="A171" t="s">
        <v>230</v>
      </c>
      <c r="B171" t="s">
        <v>59</v>
      </c>
      <c r="C171" t="s">
        <v>60</v>
      </c>
      <c r="D171" t="s">
        <v>146</v>
      </c>
      <c r="E171" t="s">
        <v>20</v>
      </c>
      <c r="F171" t="s">
        <v>33</v>
      </c>
      <c r="G171" t="s">
        <v>49</v>
      </c>
      <c r="H171" t="b">
        <v>1</v>
      </c>
      <c r="I171">
        <v>10</v>
      </c>
      <c r="J171">
        <v>5</v>
      </c>
      <c r="L171">
        <v>15.707986111111101</v>
      </c>
      <c r="M171">
        <v>2.9845173611111101E-3</v>
      </c>
      <c r="N171">
        <v>15.707986111111101</v>
      </c>
      <c r="O171">
        <v>2.9845173611111101E-3</v>
      </c>
    </row>
  </sheetData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0"/>
  <sheetViews>
    <sheetView workbookViewId="0"/>
  </sheetViews>
  <sheetFormatPr defaultRowHeight="15" x14ac:dyDescent="0.25"/>
  <cols>
    <col min="1" max="1" width="12.42578125" customWidth="1"/>
    <col min="2" max="2" width="11.85546875" customWidth="1"/>
    <col min="3" max="3" width="13.85546875" customWidth="1"/>
    <col min="4" max="4" width="14.85546875" customWidth="1"/>
    <col min="5" max="5" width="18.5703125" customWidth="1"/>
    <col min="6" max="6" width="14.42578125" customWidth="1"/>
    <col min="7" max="7" width="22.28515625" customWidth="1"/>
    <col min="8" max="8" width="16.5703125" customWidth="1"/>
    <col min="9" max="9" width="20.7109375" customWidth="1"/>
    <col min="10" max="10" width="18.28515625" customWidth="1"/>
    <col min="11" max="11" width="20.85546875" customWidth="1"/>
    <col min="12" max="12" width="18.28515625" customWidth="1"/>
    <col min="13" max="13" width="22.5703125" customWidth="1"/>
    <col min="14" max="14" width="23.42578125" customWidth="1"/>
    <col min="15" max="15" width="27.42578125" customWidth="1"/>
    <col min="16" max="16" width="15.140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t="30" x14ac:dyDescent="0.25">
      <c r="A2" t="s">
        <v>23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24</v>
      </c>
      <c r="H2" t="b">
        <v>1</v>
      </c>
      <c r="I2">
        <v>10</v>
      </c>
      <c r="J2">
        <v>7.5</v>
      </c>
      <c r="L2">
        <v>1.5</v>
      </c>
      <c r="M2">
        <v>1.0769785713E-4</v>
      </c>
      <c r="N2">
        <v>1.5</v>
      </c>
      <c r="O2">
        <v>1.0769785713E-4</v>
      </c>
      <c r="P2" s="1" t="s">
        <v>25</v>
      </c>
    </row>
    <row r="3" spans="1:16" ht="30" x14ac:dyDescent="0.25">
      <c r="A3" t="s">
        <v>34</v>
      </c>
      <c r="B3" t="s">
        <v>31</v>
      </c>
      <c r="C3" t="s">
        <v>32</v>
      </c>
      <c r="D3" t="s">
        <v>19</v>
      </c>
      <c r="E3" t="s">
        <v>20</v>
      </c>
      <c r="F3" t="s">
        <v>33</v>
      </c>
      <c r="G3" t="s">
        <v>35</v>
      </c>
      <c r="H3" t="b">
        <v>1</v>
      </c>
      <c r="I3">
        <v>10</v>
      </c>
      <c r="J3">
        <v>34</v>
      </c>
      <c r="L3">
        <v>106.814305555556</v>
      </c>
      <c r="M3">
        <v>2.0329966776389E-2</v>
      </c>
      <c r="N3">
        <v>106.814305555556</v>
      </c>
      <c r="O3">
        <v>2.0329966776389E-2</v>
      </c>
      <c r="P3" s="1" t="s">
        <v>25</v>
      </c>
    </row>
    <row r="4" spans="1:16" ht="30" x14ac:dyDescent="0.25">
      <c r="A4" t="s">
        <v>38</v>
      </c>
      <c r="B4" t="s">
        <v>31</v>
      </c>
      <c r="C4" t="s">
        <v>32</v>
      </c>
      <c r="D4" t="s">
        <v>19</v>
      </c>
      <c r="E4" t="s">
        <v>20</v>
      </c>
      <c r="F4" t="s">
        <v>33</v>
      </c>
      <c r="G4" t="s">
        <v>24</v>
      </c>
      <c r="H4" t="b">
        <v>1</v>
      </c>
      <c r="I4">
        <v>10</v>
      </c>
      <c r="J4">
        <v>64.6666666666667</v>
      </c>
      <c r="L4">
        <v>609.46986111111096</v>
      </c>
      <c r="M4">
        <v>4.3759065351323602E-2</v>
      </c>
      <c r="N4">
        <v>609.46986111111096</v>
      </c>
      <c r="O4">
        <v>4.3759065351323602E-2</v>
      </c>
      <c r="P4" s="1" t="s">
        <v>25</v>
      </c>
    </row>
    <row r="5" spans="1:16" ht="30" x14ac:dyDescent="0.25">
      <c r="A5" t="s">
        <v>47</v>
      </c>
      <c r="B5" t="s">
        <v>31</v>
      </c>
      <c r="C5" t="s">
        <v>44</v>
      </c>
      <c r="D5" t="s">
        <v>19</v>
      </c>
      <c r="E5" t="s">
        <v>20</v>
      </c>
      <c r="F5" t="s">
        <v>33</v>
      </c>
      <c r="G5" t="s">
        <v>24</v>
      </c>
      <c r="H5" t="b">
        <v>1</v>
      </c>
      <c r="I5">
        <v>10</v>
      </c>
      <c r="J5">
        <v>81</v>
      </c>
      <c r="L5">
        <v>254.46937500000001</v>
      </c>
      <c r="M5">
        <v>1.8270537595140302E-2</v>
      </c>
      <c r="N5">
        <v>254.46937500000001</v>
      </c>
      <c r="O5">
        <v>1.8270537595140302E-2</v>
      </c>
      <c r="P5" s="1" t="s">
        <v>25</v>
      </c>
    </row>
    <row r="6" spans="1:16" ht="30" x14ac:dyDescent="0.25">
      <c r="A6" t="s">
        <v>57</v>
      </c>
      <c r="B6" t="s">
        <v>52</v>
      </c>
      <c r="C6" t="s">
        <v>53</v>
      </c>
      <c r="D6" t="s">
        <v>19</v>
      </c>
      <c r="E6" t="s">
        <v>20</v>
      </c>
      <c r="F6" t="s">
        <v>21</v>
      </c>
      <c r="G6" t="s">
        <v>24</v>
      </c>
      <c r="H6" t="b">
        <v>1</v>
      </c>
      <c r="I6">
        <v>10</v>
      </c>
      <c r="J6">
        <v>22.5</v>
      </c>
      <c r="L6">
        <v>4.5</v>
      </c>
      <c r="M6">
        <v>3.2309357138999998E-4</v>
      </c>
      <c r="N6">
        <v>4.5</v>
      </c>
      <c r="O6">
        <v>3.2309357138999998E-4</v>
      </c>
      <c r="P6" s="1" t="s">
        <v>25</v>
      </c>
    </row>
    <row r="7" spans="1:16" ht="30" x14ac:dyDescent="0.25">
      <c r="A7" t="s">
        <v>58</v>
      </c>
      <c r="B7" t="s">
        <v>59</v>
      </c>
      <c r="C7" t="s">
        <v>60</v>
      </c>
      <c r="D7" t="s">
        <v>19</v>
      </c>
      <c r="E7" t="s">
        <v>20</v>
      </c>
      <c r="F7" t="s">
        <v>21</v>
      </c>
      <c r="G7" t="s">
        <v>61</v>
      </c>
      <c r="H7" t="b">
        <v>1</v>
      </c>
      <c r="I7">
        <v>10</v>
      </c>
      <c r="J7">
        <v>32.875</v>
      </c>
      <c r="L7">
        <v>26.3</v>
      </c>
      <c r="M7">
        <v>2.2880999999999999E-3</v>
      </c>
      <c r="N7">
        <v>26.3</v>
      </c>
      <c r="O7">
        <v>2.2880999999999999E-3</v>
      </c>
      <c r="P7" s="1" t="s">
        <v>25</v>
      </c>
    </row>
    <row r="8" spans="1:16" ht="30" x14ac:dyDescent="0.25">
      <c r="A8" t="s">
        <v>75</v>
      </c>
      <c r="B8" t="s">
        <v>31</v>
      </c>
      <c r="C8" t="s">
        <v>74</v>
      </c>
      <c r="D8" t="s">
        <v>19</v>
      </c>
      <c r="E8" t="s">
        <v>20</v>
      </c>
      <c r="F8" t="s">
        <v>33</v>
      </c>
      <c r="G8" t="s">
        <v>24</v>
      </c>
      <c r="H8" t="b">
        <v>1</v>
      </c>
      <c r="I8">
        <v>10</v>
      </c>
      <c r="J8">
        <v>9</v>
      </c>
      <c r="L8">
        <v>28.274374999999999</v>
      </c>
      <c r="M8">
        <v>2.0300597327933601E-3</v>
      </c>
      <c r="N8">
        <v>28.274374999999999</v>
      </c>
      <c r="O8">
        <v>2.0300597327933601E-3</v>
      </c>
      <c r="P8" s="1" t="s">
        <v>25</v>
      </c>
    </row>
    <row r="9" spans="1:16" ht="30" x14ac:dyDescent="0.25">
      <c r="A9" t="s">
        <v>76</v>
      </c>
      <c r="B9" t="s">
        <v>31</v>
      </c>
      <c r="C9" t="s">
        <v>74</v>
      </c>
      <c r="D9" t="s">
        <v>19</v>
      </c>
      <c r="E9" t="s">
        <v>20</v>
      </c>
      <c r="F9" t="s">
        <v>33</v>
      </c>
      <c r="G9" t="s">
        <v>61</v>
      </c>
      <c r="H9" t="b">
        <v>1</v>
      </c>
      <c r="I9">
        <v>10</v>
      </c>
      <c r="J9">
        <v>13</v>
      </c>
      <c r="L9">
        <v>40.840763888888901</v>
      </c>
      <c r="M9">
        <v>3.5531464583333301E-3</v>
      </c>
      <c r="N9">
        <v>40.840763888888901</v>
      </c>
      <c r="O9">
        <v>3.5531464583333301E-3</v>
      </c>
      <c r="P9" s="1" t="s">
        <v>25</v>
      </c>
    </row>
    <row r="10" spans="1:16" ht="30" x14ac:dyDescent="0.25">
      <c r="A10" t="s">
        <v>83</v>
      </c>
      <c r="B10" t="s">
        <v>79</v>
      </c>
      <c r="C10" t="s">
        <v>80</v>
      </c>
      <c r="D10" t="s">
        <v>19</v>
      </c>
      <c r="E10" t="s">
        <v>20</v>
      </c>
      <c r="F10" t="s">
        <v>21</v>
      </c>
      <c r="G10" t="s">
        <v>61</v>
      </c>
      <c r="H10" t="b">
        <v>1</v>
      </c>
      <c r="I10">
        <v>10</v>
      </c>
      <c r="J10">
        <v>17.5</v>
      </c>
      <c r="L10">
        <v>10.5</v>
      </c>
      <c r="M10">
        <v>9.1350000000000003E-4</v>
      </c>
      <c r="N10">
        <v>10.5</v>
      </c>
      <c r="O10">
        <v>9.1350000000000003E-4</v>
      </c>
      <c r="P10" s="1" t="s">
        <v>25</v>
      </c>
    </row>
    <row r="11" spans="1:16" ht="30" x14ac:dyDescent="0.25">
      <c r="A11" t="s">
        <v>87</v>
      </c>
      <c r="B11" t="s">
        <v>79</v>
      </c>
      <c r="C11" t="s">
        <v>80</v>
      </c>
      <c r="D11" t="s">
        <v>19</v>
      </c>
      <c r="E11" t="s">
        <v>20</v>
      </c>
      <c r="F11" t="s">
        <v>21</v>
      </c>
      <c r="G11" t="s">
        <v>24</v>
      </c>
      <c r="H11" t="b">
        <v>1</v>
      </c>
      <c r="I11">
        <v>10</v>
      </c>
      <c r="J11">
        <v>63.866666666666703</v>
      </c>
      <c r="L11">
        <v>95.8</v>
      </c>
      <c r="M11">
        <v>6.8783031420359998E-3</v>
      </c>
      <c r="N11">
        <v>95.8</v>
      </c>
      <c r="O11">
        <v>6.8783031420359998E-3</v>
      </c>
      <c r="P11" s="1" t="s">
        <v>25</v>
      </c>
    </row>
    <row r="12" spans="1:16" ht="30" x14ac:dyDescent="0.25">
      <c r="A12" t="s">
        <v>88</v>
      </c>
      <c r="B12" t="s">
        <v>79</v>
      </c>
      <c r="C12" t="s">
        <v>80</v>
      </c>
      <c r="D12" t="s">
        <v>19</v>
      </c>
      <c r="E12" t="s">
        <v>20</v>
      </c>
      <c r="F12" t="s">
        <v>21</v>
      </c>
      <c r="G12" t="s">
        <v>35</v>
      </c>
      <c r="H12" t="b">
        <v>1</v>
      </c>
      <c r="I12">
        <v>10</v>
      </c>
      <c r="J12">
        <v>60</v>
      </c>
      <c r="L12">
        <v>66</v>
      </c>
      <c r="M12">
        <v>1.256178E-2</v>
      </c>
      <c r="N12">
        <v>66</v>
      </c>
      <c r="O12">
        <v>1.256178E-2</v>
      </c>
      <c r="P12" s="1" t="s">
        <v>25</v>
      </c>
    </row>
    <row r="13" spans="1:16" ht="30" x14ac:dyDescent="0.25">
      <c r="A13" t="s">
        <v>96</v>
      </c>
      <c r="B13" t="s">
        <v>17</v>
      </c>
      <c r="C13" t="s">
        <v>97</v>
      </c>
      <c r="D13" t="s">
        <v>19</v>
      </c>
      <c r="E13" t="s">
        <v>20</v>
      </c>
      <c r="F13" t="s">
        <v>21</v>
      </c>
      <c r="G13" t="s">
        <v>35</v>
      </c>
      <c r="H13" t="b">
        <v>1</v>
      </c>
      <c r="I13">
        <v>10</v>
      </c>
      <c r="J13">
        <v>63.1111111111111</v>
      </c>
      <c r="L13">
        <v>56.8</v>
      </c>
      <c r="M13">
        <v>1.0810744000000001E-2</v>
      </c>
      <c r="N13">
        <v>56.8</v>
      </c>
      <c r="O13">
        <v>1.0810744000000001E-2</v>
      </c>
      <c r="P13" s="1" t="s">
        <v>25</v>
      </c>
    </row>
    <row r="14" spans="1:16" ht="30" x14ac:dyDescent="0.25">
      <c r="A14" t="s">
        <v>110</v>
      </c>
      <c r="B14" t="s">
        <v>59</v>
      </c>
      <c r="C14" t="s">
        <v>111</v>
      </c>
      <c r="D14" t="s">
        <v>19</v>
      </c>
      <c r="E14" t="s">
        <v>20</v>
      </c>
      <c r="F14" t="s">
        <v>33</v>
      </c>
      <c r="G14" t="s">
        <v>61</v>
      </c>
      <c r="H14" t="b">
        <v>1</v>
      </c>
      <c r="I14">
        <v>10</v>
      </c>
      <c r="J14">
        <v>12.8</v>
      </c>
      <c r="L14">
        <v>201.062222222222</v>
      </c>
      <c r="M14">
        <v>1.74924133333333E-2</v>
      </c>
      <c r="N14">
        <v>201.062222222222</v>
      </c>
      <c r="O14">
        <v>1.74924133333333E-2</v>
      </c>
      <c r="P14" s="1" t="s">
        <v>25</v>
      </c>
    </row>
    <row r="15" spans="1:16" ht="30" x14ac:dyDescent="0.25">
      <c r="A15" t="s">
        <v>121</v>
      </c>
      <c r="B15" t="s">
        <v>31</v>
      </c>
      <c r="C15" t="s">
        <v>117</v>
      </c>
      <c r="D15" t="s">
        <v>19</v>
      </c>
      <c r="E15" t="s">
        <v>20</v>
      </c>
      <c r="F15" t="s">
        <v>21</v>
      </c>
      <c r="G15" t="s">
        <v>24</v>
      </c>
      <c r="H15" t="b">
        <v>1</v>
      </c>
      <c r="I15">
        <v>10</v>
      </c>
      <c r="J15">
        <v>57.529411764705898</v>
      </c>
      <c r="L15">
        <v>97.8</v>
      </c>
      <c r="M15">
        <v>7.0219002848759997E-3</v>
      </c>
      <c r="N15">
        <v>97.8</v>
      </c>
      <c r="O15">
        <v>7.0219002848759997E-3</v>
      </c>
      <c r="P15" s="1" t="s">
        <v>25</v>
      </c>
    </row>
    <row r="16" spans="1:16" ht="30" x14ac:dyDescent="0.25">
      <c r="A16" t="s">
        <v>124</v>
      </c>
      <c r="B16" t="s">
        <v>31</v>
      </c>
      <c r="C16" t="s">
        <v>117</v>
      </c>
      <c r="D16" t="s">
        <v>19</v>
      </c>
      <c r="E16" t="s">
        <v>20</v>
      </c>
      <c r="F16" t="s">
        <v>21</v>
      </c>
      <c r="G16" t="s">
        <v>61</v>
      </c>
      <c r="H16" t="b">
        <v>1</v>
      </c>
      <c r="I16">
        <v>10</v>
      </c>
      <c r="J16">
        <v>22.428571428571399</v>
      </c>
      <c r="L16">
        <v>15.7</v>
      </c>
      <c r="M16">
        <v>1.3659E-3</v>
      </c>
      <c r="N16">
        <v>15.7</v>
      </c>
      <c r="O16">
        <v>1.3659E-3</v>
      </c>
      <c r="P16" s="1" t="s">
        <v>25</v>
      </c>
    </row>
    <row r="17" spans="1:16" ht="30" x14ac:dyDescent="0.25">
      <c r="A17" t="s">
        <v>130</v>
      </c>
      <c r="B17" t="s">
        <v>31</v>
      </c>
      <c r="C17" t="s">
        <v>117</v>
      </c>
      <c r="D17" t="s">
        <v>19</v>
      </c>
      <c r="E17" t="s">
        <v>20</v>
      </c>
      <c r="F17" t="s">
        <v>21</v>
      </c>
      <c r="G17" t="s">
        <v>35</v>
      </c>
      <c r="H17" t="b">
        <v>1</v>
      </c>
      <c r="I17">
        <v>10</v>
      </c>
      <c r="J17">
        <v>58.1666666666667</v>
      </c>
      <c r="L17">
        <v>34.9</v>
      </c>
      <c r="M17">
        <v>6.6425169999999997E-3</v>
      </c>
      <c r="N17">
        <v>34.9</v>
      </c>
      <c r="O17">
        <v>6.6425169999999997E-3</v>
      </c>
      <c r="P17" s="1" t="s">
        <v>25</v>
      </c>
    </row>
    <row r="18" spans="1:16" ht="30" x14ac:dyDescent="0.25">
      <c r="A18" t="s">
        <v>132</v>
      </c>
      <c r="B18" t="s">
        <v>31</v>
      </c>
      <c r="C18" t="s">
        <v>133</v>
      </c>
      <c r="D18" t="s">
        <v>19</v>
      </c>
      <c r="E18" t="s">
        <v>20</v>
      </c>
      <c r="F18" t="s">
        <v>21</v>
      </c>
      <c r="G18" t="s">
        <v>24</v>
      </c>
      <c r="H18" t="b">
        <v>1</v>
      </c>
      <c r="I18">
        <v>10</v>
      </c>
      <c r="J18">
        <v>26.45</v>
      </c>
      <c r="K18">
        <v>17</v>
      </c>
      <c r="L18">
        <v>97.864999999999995</v>
      </c>
      <c r="M18">
        <v>7.0265671920182998E-3</v>
      </c>
      <c r="N18">
        <v>97.864999999999995</v>
      </c>
      <c r="O18">
        <v>7.0265671920182998E-3</v>
      </c>
      <c r="P18" s="1" t="s">
        <v>25</v>
      </c>
    </row>
    <row r="19" spans="1:16" ht="30" x14ac:dyDescent="0.25">
      <c r="A19" t="s">
        <v>153</v>
      </c>
      <c r="B19" t="s">
        <v>31</v>
      </c>
      <c r="C19" t="s">
        <v>32</v>
      </c>
      <c r="D19" t="s">
        <v>146</v>
      </c>
      <c r="E19" t="s">
        <v>20</v>
      </c>
      <c r="F19" t="s">
        <v>33</v>
      </c>
      <c r="G19" t="s">
        <v>24</v>
      </c>
      <c r="H19" t="b">
        <v>1</v>
      </c>
      <c r="I19">
        <v>10</v>
      </c>
      <c r="J19">
        <v>22</v>
      </c>
      <c r="L19">
        <v>69.115138888888893</v>
      </c>
      <c r="M19">
        <v>4.9623682357171099E-3</v>
      </c>
      <c r="N19">
        <v>69.115138888888893</v>
      </c>
      <c r="O19">
        <v>4.9623682357171099E-3</v>
      </c>
      <c r="P19" s="1" t="s">
        <v>25</v>
      </c>
    </row>
    <row r="20" spans="1:16" ht="30" x14ac:dyDescent="0.25">
      <c r="A20" t="s">
        <v>155</v>
      </c>
      <c r="B20" t="s">
        <v>59</v>
      </c>
      <c r="C20" t="s">
        <v>111</v>
      </c>
      <c r="D20" t="s">
        <v>146</v>
      </c>
      <c r="E20" t="s">
        <v>20</v>
      </c>
      <c r="F20" t="s">
        <v>21</v>
      </c>
      <c r="G20" t="s">
        <v>61</v>
      </c>
      <c r="H20" t="b">
        <v>1</v>
      </c>
      <c r="I20">
        <v>10</v>
      </c>
      <c r="J20">
        <v>8.85</v>
      </c>
      <c r="K20">
        <v>74</v>
      </c>
      <c r="L20">
        <v>83.19</v>
      </c>
      <c r="M20">
        <v>7.2375299999999998E-3</v>
      </c>
      <c r="N20">
        <v>83.19</v>
      </c>
      <c r="O20">
        <v>7.2375299999999998E-3</v>
      </c>
      <c r="P20" s="1" t="s">
        <v>25</v>
      </c>
    </row>
    <row r="21" spans="1:16" ht="30" x14ac:dyDescent="0.25">
      <c r="A21" t="s">
        <v>161</v>
      </c>
      <c r="B21" t="s">
        <v>59</v>
      </c>
      <c r="C21" t="s">
        <v>111</v>
      </c>
      <c r="D21" t="s">
        <v>146</v>
      </c>
      <c r="E21" t="s">
        <v>20</v>
      </c>
      <c r="F21" t="s">
        <v>21</v>
      </c>
      <c r="G21" t="s">
        <v>35</v>
      </c>
      <c r="H21" t="b">
        <v>1</v>
      </c>
      <c r="I21">
        <v>10</v>
      </c>
      <c r="J21">
        <v>42</v>
      </c>
      <c r="L21">
        <v>12.6</v>
      </c>
      <c r="M21">
        <v>2.3981580000000001E-3</v>
      </c>
      <c r="N21">
        <v>12.6</v>
      </c>
      <c r="O21">
        <v>2.3981580000000001E-3</v>
      </c>
      <c r="P21" s="1" t="s">
        <v>25</v>
      </c>
    </row>
    <row r="22" spans="1:16" ht="30" x14ac:dyDescent="0.25">
      <c r="A22" t="s">
        <v>165</v>
      </c>
      <c r="B22" t="s">
        <v>31</v>
      </c>
      <c r="C22" t="s">
        <v>117</v>
      </c>
      <c r="D22" t="s">
        <v>146</v>
      </c>
      <c r="E22" t="s">
        <v>20</v>
      </c>
      <c r="F22" t="s">
        <v>33</v>
      </c>
      <c r="G22" t="s">
        <v>24</v>
      </c>
      <c r="H22" t="b">
        <v>1</v>
      </c>
      <c r="I22">
        <v>10</v>
      </c>
      <c r="J22">
        <v>3</v>
      </c>
      <c r="L22">
        <v>9.4247916666666693</v>
      </c>
      <c r="M22">
        <v>6.76686577597787E-4</v>
      </c>
      <c r="N22">
        <v>9.4247916666666605</v>
      </c>
      <c r="O22">
        <v>6.76686577597787E-4</v>
      </c>
      <c r="P22" s="1" t="s">
        <v>25</v>
      </c>
    </row>
    <row r="23" spans="1:16" ht="30" x14ac:dyDescent="0.25">
      <c r="A23" t="s">
        <v>169</v>
      </c>
      <c r="B23" t="s">
        <v>31</v>
      </c>
      <c r="C23" t="s">
        <v>117</v>
      </c>
      <c r="D23" t="s">
        <v>146</v>
      </c>
      <c r="E23" t="s">
        <v>20</v>
      </c>
      <c r="F23" t="s">
        <v>33</v>
      </c>
      <c r="G23" t="s">
        <v>61</v>
      </c>
      <c r="H23" t="b">
        <v>1</v>
      </c>
      <c r="I23">
        <v>10</v>
      </c>
      <c r="J23">
        <v>20</v>
      </c>
      <c r="L23">
        <v>62.831944444444403</v>
      </c>
      <c r="M23">
        <v>5.46637916666666E-3</v>
      </c>
      <c r="N23">
        <v>62.831944444444403</v>
      </c>
      <c r="O23">
        <v>5.46637916666666E-3</v>
      </c>
      <c r="P23" s="1" t="s">
        <v>25</v>
      </c>
    </row>
    <row r="24" spans="1:16" ht="30" x14ac:dyDescent="0.25">
      <c r="A24" t="s">
        <v>174</v>
      </c>
      <c r="B24" t="s">
        <v>79</v>
      </c>
      <c r="C24" t="s">
        <v>80</v>
      </c>
      <c r="D24" t="s">
        <v>146</v>
      </c>
      <c r="E24" t="s">
        <v>20</v>
      </c>
      <c r="F24" t="s">
        <v>21</v>
      </c>
      <c r="G24" t="s">
        <v>61</v>
      </c>
      <c r="H24" t="b">
        <v>1</v>
      </c>
      <c r="I24">
        <v>10</v>
      </c>
      <c r="J24">
        <v>9</v>
      </c>
      <c r="L24">
        <v>0.9</v>
      </c>
      <c r="M24">
        <v>7.8300000000000006E-5</v>
      </c>
      <c r="N24">
        <v>0.9</v>
      </c>
      <c r="O24">
        <v>7.8300000000000006E-5</v>
      </c>
      <c r="P24" s="1" t="s">
        <v>25</v>
      </c>
    </row>
    <row r="25" spans="1:16" x14ac:dyDescent="0.25">
      <c r="A25" t="s">
        <v>177</v>
      </c>
      <c r="B25" t="s">
        <v>79</v>
      </c>
      <c r="C25" t="s">
        <v>80</v>
      </c>
      <c r="D25" t="s">
        <v>146</v>
      </c>
      <c r="E25" t="s">
        <v>20</v>
      </c>
      <c r="F25" t="s">
        <v>21</v>
      </c>
      <c r="G25" t="s">
        <v>24</v>
      </c>
      <c r="H25" t="b">
        <v>1</v>
      </c>
      <c r="I25">
        <v>10</v>
      </c>
      <c r="J25">
        <v>32.75</v>
      </c>
      <c r="L25">
        <v>13.1</v>
      </c>
      <c r="M25">
        <v>9.4056128560199997E-4</v>
      </c>
      <c r="N25">
        <v>13.1</v>
      </c>
      <c r="O25">
        <v>9.4056128560199997E-4</v>
      </c>
      <c r="P25" s="1" t="s">
        <v>25</v>
      </c>
    </row>
    <row r="26" spans="1:16" x14ac:dyDescent="0.25">
      <c r="A26" t="s">
        <v>178</v>
      </c>
      <c r="B26" t="s">
        <v>79</v>
      </c>
      <c r="C26" t="s">
        <v>80</v>
      </c>
      <c r="D26" t="s">
        <v>146</v>
      </c>
      <c r="E26" t="s">
        <v>20</v>
      </c>
      <c r="F26" t="s">
        <v>21</v>
      </c>
      <c r="G26" t="s">
        <v>35</v>
      </c>
      <c r="H26" t="b">
        <v>1</v>
      </c>
      <c r="I26">
        <v>10</v>
      </c>
      <c r="J26">
        <v>72.857142857142904</v>
      </c>
      <c r="L26">
        <v>51</v>
      </c>
      <c r="M26">
        <v>9.7068299999999996E-3</v>
      </c>
      <c r="N26">
        <v>51</v>
      </c>
      <c r="O26">
        <v>9.7068299999999996E-3</v>
      </c>
      <c r="P26" s="1" t="s">
        <v>25</v>
      </c>
    </row>
    <row r="27" spans="1:16" x14ac:dyDescent="0.25">
      <c r="A27" t="s">
        <v>186</v>
      </c>
      <c r="B27" t="s">
        <v>31</v>
      </c>
      <c r="C27" t="s">
        <v>133</v>
      </c>
      <c r="D27" t="s">
        <v>146</v>
      </c>
      <c r="E27" t="s">
        <v>20</v>
      </c>
      <c r="F27" t="s">
        <v>21</v>
      </c>
      <c r="G27" t="s">
        <v>35</v>
      </c>
      <c r="H27" t="b">
        <v>1</v>
      </c>
      <c r="I27">
        <v>10</v>
      </c>
      <c r="J27">
        <v>14</v>
      </c>
      <c r="L27">
        <v>1.4</v>
      </c>
      <c r="M27">
        <v>2.6646200000000002E-4</v>
      </c>
      <c r="N27">
        <v>1.4</v>
      </c>
      <c r="O27">
        <v>2.6646200000000002E-4</v>
      </c>
      <c r="P27" s="1" t="s">
        <v>25</v>
      </c>
    </row>
    <row r="28" spans="1:16" x14ac:dyDescent="0.25">
      <c r="A28" t="s">
        <v>187</v>
      </c>
      <c r="B28" t="s">
        <v>31</v>
      </c>
      <c r="C28" t="s">
        <v>133</v>
      </c>
      <c r="D28" t="s">
        <v>146</v>
      </c>
      <c r="E28" t="s">
        <v>20</v>
      </c>
      <c r="F28" t="s">
        <v>21</v>
      </c>
      <c r="G28" t="s">
        <v>24</v>
      </c>
      <c r="H28" t="b">
        <v>1</v>
      </c>
      <c r="I28">
        <v>10</v>
      </c>
      <c r="J28">
        <v>74.5</v>
      </c>
      <c r="L28">
        <v>59.6</v>
      </c>
      <c r="M28">
        <v>4.2791948566319998E-3</v>
      </c>
      <c r="N28">
        <v>59.6</v>
      </c>
      <c r="O28">
        <v>4.2791948566319998E-3</v>
      </c>
      <c r="P28" s="1" t="s">
        <v>25</v>
      </c>
    </row>
    <row r="29" spans="1:16" x14ac:dyDescent="0.25">
      <c r="A29" t="s">
        <v>190</v>
      </c>
      <c r="B29" t="s">
        <v>17</v>
      </c>
      <c r="C29" t="s">
        <v>97</v>
      </c>
      <c r="D29" t="s">
        <v>146</v>
      </c>
      <c r="E29" t="s">
        <v>20</v>
      </c>
      <c r="F29" t="s">
        <v>21</v>
      </c>
      <c r="G29" t="s">
        <v>35</v>
      </c>
      <c r="H29" t="b">
        <v>1</v>
      </c>
      <c r="I29">
        <v>10</v>
      </c>
      <c r="J29">
        <v>45</v>
      </c>
      <c r="L29">
        <v>13.5</v>
      </c>
      <c r="M29">
        <v>2.569455E-3</v>
      </c>
      <c r="N29">
        <v>13.5</v>
      </c>
      <c r="O29">
        <v>2.569455E-3</v>
      </c>
      <c r="P29" s="1" t="s">
        <v>25</v>
      </c>
    </row>
    <row r="30" spans="1:16" x14ac:dyDescent="0.25">
      <c r="A30" t="s">
        <v>194</v>
      </c>
      <c r="B30" t="s">
        <v>17</v>
      </c>
      <c r="C30" t="s">
        <v>97</v>
      </c>
      <c r="D30" t="s">
        <v>146</v>
      </c>
      <c r="E30" t="s">
        <v>20</v>
      </c>
      <c r="F30" t="s">
        <v>21</v>
      </c>
      <c r="G30" t="s">
        <v>24</v>
      </c>
      <c r="H30" t="b">
        <v>1</v>
      </c>
      <c r="I30">
        <v>10</v>
      </c>
      <c r="J30">
        <v>60</v>
      </c>
      <c r="L30">
        <v>6</v>
      </c>
      <c r="M30">
        <v>4.3079142852E-4</v>
      </c>
      <c r="N30">
        <v>6</v>
      </c>
      <c r="O30">
        <v>4.3079142852E-4</v>
      </c>
      <c r="P30" s="1" t="s">
        <v>25</v>
      </c>
    </row>
    <row r="31" spans="1:16" x14ac:dyDescent="0.25">
      <c r="A31" t="s">
        <v>201</v>
      </c>
      <c r="B31" t="s">
        <v>31</v>
      </c>
      <c r="C31" t="s">
        <v>44</v>
      </c>
      <c r="D31" t="s">
        <v>146</v>
      </c>
      <c r="E31" t="s">
        <v>20</v>
      </c>
      <c r="F31" t="s">
        <v>33</v>
      </c>
      <c r="G31" t="s">
        <v>61</v>
      </c>
      <c r="H31" t="b">
        <v>1</v>
      </c>
      <c r="I31">
        <v>10</v>
      </c>
      <c r="J31">
        <v>8.6666666666666696</v>
      </c>
      <c r="L31">
        <v>81.681527777777802</v>
      </c>
      <c r="M31">
        <v>7.1062929166666698E-3</v>
      </c>
      <c r="N31">
        <v>81.681527777777802</v>
      </c>
      <c r="O31">
        <v>7.1062929166666698E-3</v>
      </c>
      <c r="P31" s="1" t="s">
        <v>25</v>
      </c>
    </row>
    <row r="32" spans="1:16" x14ac:dyDescent="0.25">
      <c r="A32" t="s">
        <v>202</v>
      </c>
      <c r="B32" t="s">
        <v>31</v>
      </c>
      <c r="C32" t="s">
        <v>44</v>
      </c>
      <c r="D32" t="s">
        <v>146</v>
      </c>
      <c r="E32" t="s">
        <v>20</v>
      </c>
      <c r="F32" t="s">
        <v>33</v>
      </c>
      <c r="G32" t="s">
        <v>35</v>
      </c>
      <c r="H32" t="b">
        <v>1</v>
      </c>
      <c r="I32">
        <v>10</v>
      </c>
      <c r="J32">
        <v>38</v>
      </c>
      <c r="L32">
        <v>238.761388888889</v>
      </c>
      <c r="M32">
        <v>4.54434551472222E-2</v>
      </c>
      <c r="N32">
        <v>238.761388888889</v>
      </c>
      <c r="O32">
        <v>4.54434551472222E-2</v>
      </c>
      <c r="P32" s="1" t="s">
        <v>25</v>
      </c>
    </row>
    <row r="33" spans="1:16" x14ac:dyDescent="0.25">
      <c r="A33" t="s">
        <v>204</v>
      </c>
      <c r="B33" t="s">
        <v>17</v>
      </c>
      <c r="C33" t="s">
        <v>18</v>
      </c>
      <c r="D33" t="s">
        <v>146</v>
      </c>
      <c r="E33" t="s">
        <v>20</v>
      </c>
      <c r="F33" t="s">
        <v>21</v>
      </c>
      <c r="G33" t="s">
        <v>35</v>
      </c>
      <c r="H33" t="b">
        <v>1</v>
      </c>
      <c r="I33">
        <v>10</v>
      </c>
      <c r="J33">
        <v>45.75</v>
      </c>
      <c r="L33">
        <v>18.3</v>
      </c>
      <c r="M33">
        <v>3.4830389999999998E-3</v>
      </c>
      <c r="N33">
        <v>18.3</v>
      </c>
      <c r="O33">
        <v>3.4830389999999998E-3</v>
      </c>
      <c r="P33" s="1" t="s">
        <v>25</v>
      </c>
    </row>
    <row r="34" spans="1:16" x14ac:dyDescent="0.25">
      <c r="A34" t="s">
        <v>205</v>
      </c>
      <c r="B34" t="s">
        <v>17</v>
      </c>
      <c r="C34" t="s">
        <v>18</v>
      </c>
      <c r="D34" t="s">
        <v>146</v>
      </c>
      <c r="E34" t="s">
        <v>20</v>
      </c>
      <c r="F34" t="s">
        <v>21</v>
      </c>
      <c r="G34" t="s">
        <v>61</v>
      </c>
      <c r="H34" t="b">
        <v>1</v>
      </c>
      <c r="I34">
        <v>10</v>
      </c>
      <c r="J34">
        <v>25</v>
      </c>
      <c r="L34">
        <v>2.5</v>
      </c>
      <c r="M34">
        <v>2.175E-4</v>
      </c>
      <c r="N34">
        <v>2.5</v>
      </c>
      <c r="O34">
        <v>2.175E-4</v>
      </c>
      <c r="P34" s="1" t="s">
        <v>25</v>
      </c>
    </row>
    <row r="35" spans="1:16" x14ac:dyDescent="0.25">
      <c r="A35" t="s">
        <v>212</v>
      </c>
      <c r="B35" t="s">
        <v>52</v>
      </c>
      <c r="C35" t="s">
        <v>53</v>
      </c>
      <c r="D35" t="s">
        <v>146</v>
      </c>
      <c r="E35" t="s">
        <v>20</v>
      </c>
      <c r="F35" t="s">
        <v>21</v>
      </c>
      <c r="G35" t="s">
        <v>61</v>
      </c>
      <c r="H35" t="b">
        <v>1</v>
      </c>
      <c r="I35">
        <v>10</v>
      </c>
      <c r="J35">
        <v>68</v>
      </c>
      <c r="L35">
        <v>6.8</v>
      </c>
      <c r="M35">
        <v>5.9159999999999996E-4</v>
      </c>
      <c r="N35">
        <v>6.8</v>
      </c>
      <c r="O35">
        <v>5.9159999999999996E-4</v>
      </c>
      <c r="P35" s="1" t="s">
        <v>25</v>
      </c>
    </row>
    <row r="36" spans="1:16" x14ac:dyDescent="0.25">
      <c r="A36" t="s">
        <v>214</v>
      </c>
      <c r="B36" t="s">
        <v>52</v>
      </c>
      <c r="C36" t="s">
        <v>53</v>
      </c>
      <c r="D36" t="s">
        <v>146</v>
      </c>
      <c r="E36" t="s">
        <v>20</v>
      </c>
      <c r="F36" t="s">
        <v>21</v>
      </c>
      <c r="G36" t="s">
        <v>24</v>
      </c>
      <c r="H36" t="b">
        <v>1</v>
      </c>
      <c r="I36">
        <v>10</v>
      </c>
      <c r="J36">
        <v>34</v>
      </c>
      <c r="L36">
        <v>3.4</v>
      </c>
      <c r="M36">
        <v>2.4411514282800001E-4</v>
      </c>
      <c r="N36">
        <v>3.4</v>
      </c>
      <c r="O36">
        <v>2.4411514282800001E-4</v>
      </c>
      <c r="P36" s="1" t="s">
        <v>25</v>
      </c>
    </row>
    <row r="37" spans="1:16" x14ac:dyDescent="0.25">
      <c r="A37" t="s">
        <v>217</v>
      </c>
      <c r="B37" t="s">
        <v>17</v>
      </c>
      <c r="C37" t="s">
        <v>102</v>
      </c>
      <c r="D37" t="s">
        <v>146</v>
      </c>
      <c r="E37" t="s">
        <v>20</v>
      </c>
      <c r="F37" t="s">
        <v>21</v>
      </c>
      <c r="G37" t="s">
        <v>35</v>
      </c>
      <c r="H37" t="b">
        <v>1</v>
      </c>
      <c r="I37">
        <v>10</v>
      </c>
      <c r="J37">
        <v>63.1666666666667</v>
      </c>
      <c r="L37">
        <v>37.9</v>
      </c>
      <c r="M37">
        <v>7.2135070000000001E-3</v>
      </c>
      <c r="N37">
        <v>37.9</v>
      </c>
      <c r="O37">
        <v>7.2135070000000001E-3</v>
      </c>
      <c r="P37" s="1" t="s">
        <v>25</v>
      </c>
    </row>
    <row r="38" spans="1:16" x14ac:dyDescent="0.25">
      <c r="A38" t="s">
        <v>219</v>
      </c>
      <c r="B38" t="s">
        <v>17</v>
      </c>
      <c r="C38" t="s">
        <v>102</v>
      </c>
      <c r="D38" t="s">
        <v>146</v>
      </c>
      <c r="E38" t="s">
        <v>20</v>
      </c>
      <c r="F38" t="s">
        <v>21</v>
      </c>
      <c r="G38" t="s">
        <v>24</v>
      </c>
      <c r="H38" t="b">
        <v>1</v>
      </c>
      <c r="I38">
        <v>10</v>
      </c>
      <c r="J38">
        <v>11</v>
      </c>
      <c r="L38">
        <v>5.5</v>
      </c>
      <c r="M38">
        <v>3.9489214280999998E-4</v>
      </c>
      <c r="N38">
        <v>5.5</v>
      </c>
      <c r="O38">
        <v>3.9489214280999998E-4</v>
      </c>
      <c r="P38" s="1" t="s">
        <v>25</v>
      </c>
    </row>
    <row r="39" spans="1:16" x14ac:dyDescent="0.25">
      <c r="A39" t="s">
        <v>224</v>
      </c>
      <c r="B39" t="s">
        <v>17</v>
      </c>
      <c r="C39" t="s">
        <v>143</v>
      </c>
      <c r="D39" t="s">
        <v>146</v>
      </c>
      <c r="E39" t="s">
        <v>20</v>
      </c>
      <c r="F39" t="s">
        <v>21</v>
      </c>
      <c r="G39" t="s">
        <v>24</v>
      </c>
      <c r="H39" t="b">
        <v>1</v>
      </c>
      <c r="I39">
        <v>10</v>
      </c>
      <c r="J39">
        <v>79</v>
      </c>
      <c r="L39">
        <v>15.8</v>
      </c>
      <c r="M39">
        <v>1.134417428436E-3</v>
      </c>
      <c r="N39">
        <v>15.8</v>
      </c>
      <c r="O39">
        <v>1.134417428436E-3</v>
      </c>
      <c r="P39" s="1" t="s">
        <v>25</v>
      </c>
    </row>
    <row r="40" spans="1:16" x14ac:dyDescent="0.25">
      <c r="A40" t="s">
        <v>227</v>
      </c>
      <c r="B40" t="s">
        <v>59</v>
      </c>
      <c r="C40" t="s">
        <v>60</v>
      </c>
      <c r="D40" t="s">
        <v>146</v>
      </c>
      <c r="E40" t="s">
        <v>20</v>
      </c>
      <c r="F40" t="s">
        <v>33</v>
      </c>
      <c r="G40" t="s">
        <v>61</v>
      </c>
      <c r="H40" t="b">
        <v>1</v>
      </c>
      <c r="I40">
        <v>10</v>
      </c>
      <c r="J40">
        <v>26</v>
      </c>
      <c r="L40">
        <v>326.72611111111098</v>
      </c>
      <c r="M40">
        <v>2.84251716666667E-2</v>
      </c>
      <c r="N40">
        <v>326.72611111111098</v>
      </c>
      <c r="O40">
        <v>2.84251716666667E-2</v>
      </c>
      <c r="P40" s="1" t="s">
        <v>25</v>
      </c>
    </row>
  </sheetData>
  <pageMargins left="0.75" right="0.75" top="0.75" bottom="0.5" header="0.5" footer="0.7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3"/>
  <sheetViews>
    <sheetView workbookViewId="0"/>
  </sheetViews>
  <sheetFormatPr defaultRowHeight="15" x14ac:dyDescent="0.25"/>
  <cols>
    <col min="1" max="1" width="24" customWidth="1"/>
    <col min="2" max="2" width="32.140625" customWidth="1"/>
  </cols>
  <sheetData>
    <row r="1" spans="1:6" x14ac:dyDescent="0.25">
      <c r="A1" s="2" t="s">
        <v>231</v>
      </c>
      <c r="B1" s="2" t="s">
        <v>232</v>
      </c>
    </row>
    <row r="2" spans="1:6" x14ac:dyDescent="0.25">
      <c r="A2" s="3" t="s">
        <v>233</v>
      </c>
      <c r="B2" s="3" t="s">
        <v>233</v>
      </c>
    </row>
    <row r="3" spans="1:6" x14ac:dyDescent="0.25">
      <c r="A3" s="4" t="s">
        <v>234</v>
      </c>
      <c r="B3" s="4" t="s">
        <v>235</v>
      </c>
    </row>
    <row r="4" spans="1:6" x14ac:dyDescent="0.25">
      <c r="A4" s="5" t="s">
        <v>236</v>
      </c>
      <c r="B4" s="5" t="s">
        <v>237</v>
      </c>
    </row>
    <row r="8" spans="1:6" x14ac:dyDescent="0.25">
      <c r="C8" s="6" t="s">
        <v>251</v>
      </c>
      <c r="D8" s="6" t="s">
        <v>252</v>
      </c>
    </row>
    <row r="9" spans="1:6" x14ac:dyDescent="0.25">
      <c r="C9" t="s">
        <v>19</v>
      </c>
      <c r="E9" t="s">
        <v>146</v>
      </c>
    </row>
    <row r="10" spans="1:6" x14ac:dyDescent="0.25">
      <c r="A10" s="6" t="s">
        <v>1</v>
      </c>
      <c r="B10" s="6" t="s">
        <v>2</v>
      </c>
      <c r="C10" t="s">
        <v>12</v>
      </c>
      <c r="D10" t="s">
        <v>14</v>
      </c>
      <c r="E10" t="s">
        <v>12</v>
      </c>
      <c r="F10" t="s">
        <v>14</v>
      </c>
    </row>
    <row r="11" spans="1:6" x14ac:dyDescent="0.25">
      <c r="A11" t="s">
        <v>17</v>
      </c>
      <c r="B11" t="s">
        <v>18</v>
      </c>
      <c r="C11">
        <v>7.4237658571299995E-3</v>
      </c>
      <c r="D11">
        <v>7.4237658571299995E-3</v>
      </c>
      <c r="E11">
        <v>1.5412135E-2</v>
      </c>
      <c r="F11">
        <v>1.5320135E-2</v>
      </c>
    </row>
    <row r="12" spans="1:6" x14ac:dyDescent="0.25">
      <c r="B12" t="s">
        <v>97</v>
      </c>
      <c r="C12">
        <v>1.8180084000000003E-2</v>
      </c>
      <c r="D12">
        <v>1.8180084000000003E-2</v>
      </c>
      <c r="E12">
        <v>9.9624944285199996E-3</v>
      </c>
      <c r="F12">
        <v>9.9164944285200004E-3</v>
      </c>
    </row>
    <row r="13" spans="1:6" x14ac:dyDescent="0.25">
      <c r="B13" t="s">
        <v>102</v>
      </c>
      <c r="C13">
        <v>1.362595E-2</v>
      </c>
      <c r="D13">
        <v>1.362595E-2</v>
      </c>
      <c r="E13">
        <v>2.0999399142809998E-2</v>
      </c>
      <c r="F13">
        <v>2.0999399142809998E-2</v>
      </c>
    </row>
    <row r="14" spans="1:6" x14ac:dyDescent="0.25">
      <c r="B14" t="s">
        <v>143</v>
      </c>
      <c r="C14">
        <v>8.3656599999999996E-4</v>
      </c>
      <c r="D14">
        <v>8.3656599999999996E-4</v>
      </c>
      <c r="E14">
        <v>1.0767221428435999E-2</v>
      </c>
      <c r="F14">
        <v>1.0748821428436001E-2</v>
      </c>
    </row>
    <row r="15" spans="1:6" x14ac:dyDescent="0.25">
      <c r="A15" t="s">
        <v>31</v>
      </c>
      <c r="B15" t="s">
        <v>32</v>
      </c>
      <c r="C15">
        <v>5.582076158842975</v>
      </c>
      <c r="D15">
        <v>5.5745683698013089</v>
      </c>
      <c r="E15">
        <v>10.719390878710684</v>
      </c>
      <c r="F15">
        <v>10.719231285571794</v>
      </c>
    </row>
    <row r="16" spans="1:6" x14ac:dyDescent="0.25">
      <c r="B16" t="s">
        <v>44</v>
      </c>
      <c r="C16">
        <v>9.4292352313195882E-2</v>
      </c>
      <c r="D16">
        <v>9.3990444820140337E-2</v>
      </c>
      <c r="E16">
        <v>0.30320893112083319</v>
      </c>
      <c r="F16">
        <v>0.30218018369444433</v>
      </c>
    </row>
    <row r="17" spans="1:6" x14ac:dyDescent="0.25">
      <c r="B17" t="s">
        <v>74</v>
      </c>
      <c r="C17">
        <v>1.382424402446001E-2</v>
      </c>
      <c r="D17">
        <v>1.255755202446001E-2</v>
      </c>
      <c r="E17">
        <v>0.42750119866250003</v>
      </c>
      <c r="F17">
        <v>0.42709122022500001</v>
      </c>
    </row>
    <row r="18" spans="1:6" x14ac:dyDescent="0.25">
      <c r="B18" t="s">
        <v>117</v>
      </c>
      <c r="C18">
        <v>6.0812595284876009E-2</v>
      </c>
      <c r="D18">
        <v>5.9569061284876011E-2</v>
      </c>
      <c r="E18">
        <v>0.15996179185884779</v>
      </c>
      <c r="F18">
        <v>0.15893326434426447</v>
      </c>
    </row>
    <row r="19" spans="1:6" x14ac:dyDescent="0.25">
      <c r="B19" t="s">
        <v>133</v>
      </c>
      <c r="C19">
        <v>3.5705297192018308E-2</v>
      </c>
      <c r="D19">
        <v>3.5516507192018307E-2</v>
      </c>
      <c r="E19">
        <v>5.0044045656632001E-2</v>
      </c>
      <c r="F19">
        <v>4.9703245656632006E-2</v>
      </c>
    </row>
    <row r="20" spans="1:6" x14ac:dyDescent="0.25">
      <c r="A20" t="s">
        <v>52</v>
      </c>
      <c r="B20" t="s">
        <v>53</v>
      </c>
      <c r="C20">
        <v>3.0365787171390001E-2</v>
      </c>
      <c r="D20">
        <v>3.0365787171390001E-2</v>
      </c>
      <c r="E20">
        <v>2.4053469542827999E-2</v>
      </c>
      <c r="F20">
        <v>2.4053469542827999E-2</v>
      </c>
    </row>
    <row r="21" spans="1:6" x14ac:dyDescent="0.25">
      <c r="A21" t="s">
        <v>59</v>
      </c>
      <c r="B21" t="s">
        <v>60</v>
      </c>
      <c r="C21">
        <v>0.20015718099999996</v>
      </c>
      <c r="D21">
        <v>0.19829819799999998</v>
      </c>
      <c r="E21">
        <v>4.0889081654166694E-2</v>
      </c>
      <c r="F21">
        <v>4.0793262938888915E-2</v>
      </c>
    </row>
    <row r="22" spans="1:6" x14ac:dyDescent="0.25">
      <c r="B22" t="s">
        <v>111</v>
      </c>
      <c r="C22">
        <v>0.66170676892361002</v>
      </c>
      <c r="D22">
        <v>0.66170676892361002</v>
      </c>
      <c r="E22">
        <v>6.0035233999999993E-2</v>
      </c>
      <c r="F22">
        <v>5.9974733999999995E-2</v>
      </c>
    </row>
    <row r="23" spans="1:6" x14ac:dyDescent="0.25">
      <c r="A23" t="s">
        <v>79</v>
      </c>
      <c r="B23" t="s">
        <v>80</v>
      </c>
      <c r="C23">
        <v>5.7688271142036007E-2</v>
      </c>
      <c r="D23">
        <v>5.6195931142035999E-2</v>
      </c>
      <c r="E23">
        <v>0.123232143785602</v>
      </c>
      <c r="F23">
        <v>0.121974705285602</v>
      </c>
    </row>
  </sheetData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1"/>
  <sheetViews>
    <sheetView tabSelected="1" topLeftCell="A14" workbookViewId="0">
      <selection activeCell="C25" sqref="C25"/>
    </sheetView>
  </sheetViews>
  <sheetFormatPr defaultRowHeight="15" x14ac:dyDescent="0.25"/>
  <cols>
    <col min="1" max="1" width="24.5703125" customWidth="1"/>
    <col min="2" max="2" width="33.7109375" customWidth="1"/>
    <col min="3" max="3" width="31.42578125" customWidth="1"/>
    <col min="4" max="4" width="29.5703125" customWidth="1"/>
  </cols>
  <sheetData>
    <row r="1" spans="1:4" x14ac:dyDescent="0.25">
      <c r="A1" s="2" t="s">
        <v>238</v>
      </c>
      <c r="B1" s="2" t="s">
        <v>239</v>
      </c>
      <c r="C1" s="2" t="s">
        <v>240</v>
      </c>
      <c r="D1" s="2" t="s">
        <v>241</v>
      </c>
    </row>
    <row r="2" spans="1:4" x14ac:dyDescent="0.25">
      <c r="A2" s="3" t="s">
        <v>242</v>
      </c>
      <c r="B2" s="3" t="s">
        <v>242</v>
      </c>
      <c r="C2" s="3" t="s">
        <v>242</v>
      </c>
      <c r="D2" s="3" t="s">
        <v>242</v>
      </c>
    </row>
    <row r="3" spans="1:4" x14ac:dyDescent="0.25">
      <c r="A3" s="4" t="s">
        <v>243</v>
      </c>
      <c r="B3" s="4" t="s">
        <v>244</v>
      </c>
      <c r="C3" s="4" t="s">
        <v>245</v>
      </c>
      <c r="D3" s="4" t="s">
        <v>246</v>
      </c>
    </row>
    <row r="4" spans="1:4" x14ac:dyDescent="0.25">
      <c r="A4" s="5" t="s">
        <v>247</v>
      </c>
      <c r="B4" s="5" t="s">
        <v>248</v>
      </c>
      <c r="C4" s="5" t="s">
        <v>249</v>
      </c>
      <c r="D4" s="5" t="s">
        <v>250</v>
      </c>
    </row>
    <row r="8" spans="1:4" x14ac:dyDescent="0.25">
      <c r="A8" s="6" t="s">
        <v>11</v>
      </c>
      <c r="C8" s="6" t="s">
        <v>251</v>
      </c>
      <c r="D8" s="6" t="s">
        <v>15</v>
      </c>
    </row>
    <row r="9" spans="1:4" x14ac:dyDescent="0.25">
      <c r="C9" t="s">
        <v>19</v>
      </c>
      <c r="D9" t="s">
        <v>146</v>
      </c>
    </row>
    <row r="10" spans="1:4" x14ac:dyDescent="0.25">
      <c r="A10" s="6" t="s">
        <v>1</v>
      </c>
      <c r="B10" s="6" t="s">
        <v>2</v>
      </c>
      <c r="C10" t="s">
        <v>25</v>
      </c>
      <c r="D10" t="s">
        <v>25</v>
      </c>
    </row>
    <row r="11" spans="1:4" x14ac:dyDescent="0.25">
      <c r="A11" t="s">
        <v>17</v>
      </c>
      <c r="B11" t="s">
        <v>18</v>
      </c>
      <c r="C11">
        <v>1.5</v>
      </c>
      <c r="D11">
        <v>20.8</v>
      </c>
    </row>
    <row r="12" spans="1:4" x14ac:dyDescent="0.25">
      <c r="B12" t="s">
        <v>97</v>
      </c>
      <c r="C12">
        <v>56.8</v>
      </c>
      <c r="D12">
        <v>19.5</v>
      </c>
    </row>
    <row r="13" spans="1:4" x14ac:dyDescent="0.25">
      <c r="B13" t="s">
        <v>102</v>
      </c>
      <c r="D13">
        <v>43.4</v>
      </c>
    </row>
    <row r="14" spans="1:4" x14ac:dyDescent="0.25">
      <c r="B14" t="s">
        <v>143</v>
      </c>
      <c r="D14">
        <v>15.8</v>
      </c>
    </row>
    <row r="15" spans="1:4" x14ac:dyDescent="0.25">
      <c r="A15" t="s">
        <v>31</v>
      </c>
      <c r="B15" t="s">
        <v>32</v>
      </c>
      <c r="C15">
        <v>716.28416666666692</v>
      </c>
      <c r="D15">
        <v>69.115138888888893</v>
      </c>
    </row>
    <row r="16" spans="1:4" x14ac:dyDescent="0.25">
      <c r="B16" t="s">
        <v>44</v>
      </c>
      <c r="C16">
        <v>254.46937500000001</v>
      </c>
      <c r="D16">
        <v>320.4429166666668</v>
      </c>
    </row>
    <row r="17" spans="1:4" x14ac:dyDescent="0.25">
      <c r="B17" t="s">
        <v>74</v>
      </c>
      <c r="C17">
        <v>69.115138888888907</v>
      </c>
    </row>
    <row r="18" spans="1:4" x14ac:dyDescent="0.25">
      <c r="B18" t="s">
        <v>117</v>
      </c>
      <c r="C18">
        <v>148.4</v>
      </c>
      <c r="D18">
        <v>72.256736111111067</v>
      </c>
    </row>
    <row r="19" spans="1:4" x14ac:dyDescent="0.25">
      <c r="B19" t="s">
        <v>133</v>
      </c>
      <c r="C19">
        <v>97.864999999999995</v>
      </c>
      <c r="D19">
        <v>61</v>
      </c>
    </row>
    <row r="20" spans="1:4" x14ac:dyDescent="0.25">
      <c r="A20" t="s">
        <v>52</v>
      </c>
      <c r="B20" t="s">
        <v>53</v>
      </c>
      <c r="C20">
        <v>4.5</v>
      </c>
      <c r="D20">
        <v>10.199999999999999</v>
      </c>
    </row>
    <row r="21" spans="1:4" x14ac:dyDescent="0.25">
      <c r="A21" t="s">
        <v>59</v>
      </c>
      <c r="B21" t="s">
        <v>60</v>
      </c>
      <c r="C21">
        <v>26.3</v>
      </c>
      <c r="D21">
        <v>326.72611111111098</v>
      </c>
    </row>
    <row r="22" spans="1:4" x14ac:dyDescent="0.25">
      <c r="B22" t="s">
        <v>111</v>
      </c>
      <c r="C22">
        <v>201.062222222222</v>
      </c>
      <c r="D22">
        <v>95.789999999999992</v>
      </c>
    </row>
    <row r="23" spans="1:4" x14ac:dyDescent="0.25">
      <c r="A23" t="s">
        <v>79</v>
      </c>
      <c r="B23" t="s">
        <v>80</v>
      </c>
      <c r="C23">
        <v>172.3</v>
      </c>
      <c r="D23">
        <v>65</v>
      </c>
    </row>
    <row r="30" spans="1:4" x14ac:dyDescent="0.25">
      <c r="A30" s="2" t="s">
        <v>231</v>
      </c>
    </row>
    <row r="31" spans="1:4" x14ac:dyDescent="0.25">
      <c r="A31" s="3" t="s">
        <v>233</v>
      </c>
    </row>
    <row r="32" spans="1:4" x14ac:dyDescent="0.25">
      <c r="A32" s="4" t="s">
        <v>234</v>
      </c>
    </row>
    <row r="33" spans="1:4" x14ac:dyDescent="0.25">
      <c r="A33" s="5" t="s">
        <v>236</v>
      </c>
    </row>
    <row r="37" spans="1:4" x14ac:dyDescent="0.25">
      <c r="A37" s="6" t="s">
        <v>12</v>
      </c>
      <c r="C37" s="6" t="s">
        <v>251</v>
      </c>
    </row>
    <row r="38" spans="1:4" x14ac:dyDescent="0.25">
      <c r="A38" s="6" t="s">
        <v>1</v>
      </c>
      <c r="B38" s="6" t="s">
        <v>2</v>
      </c>
      <c r="C38" t="s">
        <v>19</v>
      </c>
      <c r="D38" t="s">
        <v>146</v>
      </c>
    </row>
    <row r="39" spans="1:4" x14ac:dyDescent="0.25">
      <c r="A39" t="s">
        <v>17</v>
      </c>
      <c r="B39" t="s">
        <v>18</v>
      </c>
      <c r="C39">
        <v>7.4237658571299995E-3</v>
      </c>
      <c r="D39">
        <v>1.5412135E-2</v>
      </c>
    </row>
    <row r="40" spans="1:4" x14ac:dyDescent="0.25">
      <c r="B40" t="s">
        <v>97</v>
      </c>
      <c r="C40">
        <v>1.8180084000000003E-2</v>
      </c>
      <c r="D40">
        <v>9.9624944285199996E-3</v>
      </c>
    </row>
    <row r="41" spans="1:4" x14ac:dyDescent="0.25">
      <c r="B41" t="s">
        <v>102</v>
      </c>
      <c r="C41">
        <v>1.362595E-2</v>
      </c>
      <c r="D41">
        <v>2.0999399142809998E-2</v>
      </c>
    </row>
    <row r="42" spans="1:4" x14ac:dyDescent="0.25">
      <c r="B42" t="s">
        <v>143</v>
      </c>
      <c r="C42">
        <v>8.3656599999999996E-4</v>
      </c>
      <c r="D42">
        <v>1.0767221428435999E-2</v>
      </c>
    </row>
    <row r="43" spans="1:4" x14ac:dyDescent="0.25">
      <c r="A43" t="s">
        <v>31</v>
      </c>
      <c r="B43" t="s">
        <v>32</v>
      </c>
      <c r="C43">
        <v>5.582076158842975</v>
      </c>
      <c r="D43">
        <v>10.719390878710684</v>
      </c>
    </row>
    <row r="44" spans="1:4" x14ac:dyDescent="0.25">
      <c r="B44" t="s">
        <v>44</v>
      </c>
      <c r="C44">
        <v>9.4292352313195882E-2</v>
      </c>
      <c r="D44">
        <v>0.30320893112083319</v>
      </c>
    </row>
    <row r="45" spans="1:4" x14ac:dyDescent="0.25">
      <c r="B45" t="s">
        <v>74</v>
      </c>
      <c r="C45">
        <v>1.382424402446001E-2</v>
      </c>
      <c r="D45">
        <v>0.42750119866250003</v>
      </c>
    </row>
    <row r="46" spans="1:4" x14ac:dyDescent="0.25">
      <c r="B46" t="s">
        <v>117</v>
      </c>
      <c r="C46">
        <v>6.0812595284876009E-2</v>
      </c>
      <c r="D46">
        <v>0.15996179185884779</v>
      </c>
    </row>
    <row r="47" spans="1:4" x14ac:dyDescent="0.25">
      <c r="B47" t="s">
        <v>133</v>
      </c>
      <c r="C47">
        <v>3.5705297192018308E-2</v>
      </c>
      <c r="D47">
        <v>5.0044045656632001E-2</v>
      </c>
    </row>
    <row r="48" spans="1:4" x14ac:dyDescent="0.25">
      <c r="A48" t="s">
        <v>52</v>
      </c>
      <c r="B48" t="s">
        <v>53</v>
      </c>
      <c r="C48">
        <v>3.0365787171390001E-2</v>
      </c>
      <c r="D48">
        <v>2.4053469542827999E-2</v>
      </c>
    </row>
    <row r="49" spans="1:4" x14ac:dyDescent="0.25">
      <c r="A49" t="s">
        <v>59</v>
      </c>
      <c r="B49" t="s">
        <v>60</v>
      </c>
      <c r="C49">
        <v>0.20015718099999996</v>
      </c>
      <c r="D49">
        <v>4.0889081654166694E-2</v>
      </c>
    </row>
    <row r="50" spans="1:4" x14ac:dyDescent="0.25">
      <c r="B50" t="s">
        <v>111</v>
      </c>
      <c r="C50">
        <v>0.66170676892361002</v>
      </c>
      <c r="D50">
        <v>6.0035233999999993E-2</v>
      </c>
    </row>
    <row r="51" spans="1:4" x14ac:dyDescent="0.25">
      <c r="A51" t="s">
        <v>79</v>
      </c>
      <c r="B51" t="s">
        <v>80</v>
      </c>
      <c r="C51">
        <v>5.7688271142036007E-2</v>
      </c>
      <c r="D51">
        <v>0.123232143785602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Lakes Data</vt:lpstr>
      <vt:lpstr>Toxin Data</vt:lpstr>
      <vt:lpstr>Warnings</vt:lpstr>
      <vt:lpstr>Warnings 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 Raeburn</cp:lastModifiedBy>
  <dcterms:created xsi:type="dcterms:W3CDTF">2025-02-19T23:15:06Z</dcterms:created>
  <dcterms:modified xsi:type="dcterms:W3CDTF">2025-02-19T23:15:31Z</dcterms:modified>
</cp:coreProperties>
</file>