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naR\Downloads\"/>
    </mc:Choice>
  </mc:AlternateContent>
  <xr:revisionPtr revIDLastSave="0" documentId="8_{41FE1868-D7EB-467F-93FB-187FF8D6AB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akes Data" sheetId="2" r:id="rId1"/>
    <sheet name="Toxin Data" sheetId="3" r:id="rId2"/>
    <sheet name="Warnings" sheetId="4" r:id="rId3"/>
    <sheet name="Warnings New" sheetId="5" r:id="rId4"/>
  </sheets>
  <calcPr calcId="0"/>
  <pivotCaches>
    <pivotCache cacheId="52" r:id="rId5"/>
    <pivotCache cacheId="59" r:id="rId6"/>
    <pivotCache cacheId="65" r:id="rId7"/>
  </pivotCaches>
</workbook>
</file>

<file path=xl/sharedStrings.xml><?xml version="1.0" encoding="utf-8"?>
<sst xmlns="http://schemas.openxmlformats.org/spreadsheetml/2006/main" count="1001" uniqueCount="176">
  <si>
    <t>SampleId</t>
  </si>
  <si>
    <t>Location</t>
  </si>
  <si>
    <t>Site</t>
  </si>
  <si>
    <t>SampleDate</t>
  </si>
  <si>
    <t>MicroscopeType</t>
  </si>
  <si>
    <t>WholePlate</t>
  </si>
  <si>
    <t>Species</t>
  </si>
  <si>
    <t>IsSpeciesToxic</t>
  </si>
  <si>
    <t>VolumeInMillilitres</t>
  </si>
  <si>
    <t>Average</t>
  </si>
  <si>
    <t>NumberOfColonies</t>
  </si>
  <si>
    <t>CellsPerMl</t>
  </si>
  <si>
    <t>TotalBioVolume</t>
  </si>
  <si>
    <t>PotentiallyToxicCellMl</t>
  </si>
  <si>
    <t>PotentiallyToxicBioVolume</t>
  </si>
  <si>
    <t>ToxinCluster</t>
  </si>
  <si>
    <t>5497.1</t>
  </si>
  <si>
    <t>Rotoiti</t>
  </si>
  <si>
    <t>Okawa Bay</t>
  </si>
  <si>
    <t>03/03/2025</t>
  </si>
  <si>
    <t>20A</t>
  </si>
  <si>
    <t>160</t>
  </si>
  <si>
    <t>Dolichospermum lemmermannii</t>
  </si>
  <si>
    <t>5497.2</t>
  </si>
  <si>
    <t>Dolichospermum planctonicum </t>
  </si>
  <si>
    <t>5497.3</t>
  </si>
  <si>
    <t>Aphanocapsa delicatissima</t>
  </si>
  <si>
    <t>5497.4</t>
  </si>
  <si>
    <t>Microcystis sp</t>
  </si>
  <si>
    <t xml:space="preserve">Microcystis spp.
</t>
  </si>
  <si>
    <t>5497.5</t>
  </si>
  <si>
    <t>Pseudanabaena mucicola (rod)</t>
  </si>
  <si>
    <t>5497.6</t>
  </si>
  <si>
    <t>Microcystis wesenbergii</t>
  </si>
  <si>
    <t>5498.1</t>
  </si>
  <si>
    <t>Lake Okaro</t>
  </si>
  <si>
    <t>Boat ramp</t>
  </si>
  <si>
    <t>Whole Plate</t>
  </si>
  <si>
    <t>Pseudanabaena limnetica (cylinder)</t>
  </si>
  <si>
    <t>5498.2</t>
  </si>
  <si>
    <t>Dolichospermum circinale</t>
  </si>
  <si>
    <t>5498.3</t>
  </si>
  <si>
    <t>Woronichinia naegeliana</t>
  </si>
  <si>
    <t>5498.4</t>
  </si>
  <si>
    <t>Dolichospermum sp</t>
  </si>
  <si>
    <t>5498.5</t>
  </si>
  <si>
    <t>Dolichospermum spiroides</t>
  </si>
  <si>
    <t>5499.1</t>
  </si>
  <si>
    <t>Otaramarae</t>
  </si>
  <si>
    <t>Aphanocapsa holsatica</t>
  </si>
  <si>
    <t>5499.2</t>
  </si>
  <si>
    <t>5499.3</t>
  </si>
  <si>
    <t>5499.4</t>
  </si>
  <si>
    <t>5499.5</t>
  </si>
  <si>
    <t>Microcystis aeruginosa</t>
  </si>
  <si>
    <t>5499.6</t>
  </si>
  <si>
    <t>5499.7</t>
  </si>
  <si>
    <t>5499.8</t>
  </si>
  <si>
    <t>5499.9</t>
  </si>
  <si>
    <t>5499.10</t>
  </si>
  <si>
    <t>5499.11</t>
  </si>
  <si>
    <t>Phormidium sp</t>
  </si>
  <si>
    <t>5499.12</t>
  </si>
  <si>
    <t>Limnothrix cf planktonica</t>
  </si>
  <si>
    <t>5500.1</t>
  </si>
  <si>
    <t>Rotoehu</t>
  </si>
  <si>
    <t>Kennedy Bay</t>
  </si>
  <si>
    <t>5500.2</t>
  </si>
  <si>
    <t>5500.3</t>
  </si>
  <si>
    <t>5500.4</t>
  </si>
  <si>
    <t>5501.1</t>
  </si>
  <si>
    <t>Rotorua</t>
  </si>
  <si>
    <t>Holdens Bay</t>
  </si>
  <si>
    <t>5501.2</t>
  </si>
  <si>
    <t>5501.3</t>
  </si>
  <si>
    <t>5501.4</t>
  </si>
  <si>
    <t>5501.5</t>
  </si>
  <si>
    <t>5501.6</t>
  </si>
  <si>
    <t>5501.7</t>
  </si>
  <si>
    <t>5502.1</t>
  </si>
  <si>
    <t>Kaituna</t>
  </si>
  <si>
    <t>Trout Pool</t>
  </si>
  <si>
    <t>5502.2</t>
  </si>
  <si>
    <t>5502.3</t>
  </si>
  <si>
    <t>5502.4</t>
  </si>
  <si>
    <t>5502.5</t>
  </si>
  <si>
    <t>5502.6</t>
  </si>
  <si>
    <t>5502.7</t>
  </si>
  <si>
    <t>5502.8</t>
  </si>
  <si>
    <t>5502.9</t>
  </si>
  <si>
    <t>5502.10</t>
  </si>
  <si>
    <t>5502.11</t>
  </si>
  <si>
    <t>5503.1</t>
  </si>
  <si>
    <t>Otautu</t>
  </si>
  <si>
    <t>5503.2</t>
  </si>
  <si>
    <t>5503.3</t>
  </si>
  <si>
    <t>5503.4</t>
  </si>
  <si>
    <t>Coelosphaerium kuetzingianum</t>
  </si>
  <si>
    <t>5503.5</t>
  </si>
  <si>
    <t>5503.6</t>
  </si>
  <si>
    <t>Merismopedia sp</t>
  </si>
  <si>
    <t>5503.7</t>
  </si>
  <si>
    <t>5504.1</t>
  </si>
  <si>
    <t>Okere Arm</t>
  </si>
  <si>
    <t>5504.2</t>
  </si>
  <si>
    <t>5504.3</t>
  </si>
  <si>
    <t>5504.4</t>
  </si>
  <si>
    <t>5504.5</t>
  </si>
  <si>
    <t>5504.6</t>
  </si>
  <si>
    <t>5504.7</t>
  </si>
  <si>
    <t>5504.8</t>
  </si>
  <si>
    <t>5504.9</t>
  </si>
  <si>
    <t>5504.10</t>
  </si>
  <si>
    <t>5504.11</t>
  </si>
  <si>
    <t>Geitlerinema sp</t>
  </si>
  <si>
    <t>5504.12</t>
  </si>
  <si>
    <t>Pseudanabaena galeata (cylinder)</t>
  </si>
  <si>
    <t>5504.13</t>
  </si>
  <si>
    <t>5505.1</t>
  </si>
  <si>
    <t>Te Weta</t>
  </si>
  <si>
    <t>5505.2</t>
  </si>
  <si>
    <t>5505.3</t>
  </si>
  <si>
    <t>5505.4</t>
  </si>
  <si>
    <t>5505.5</t>
  </si>
  <si>
    <t>5505.6</t>
  </si>
  <si>
    <t>5506.1</t>
  </si>
  <si>
    <t>Ohau Channel</t>
  </si>
  <si>
    <t>5506.2</t>
  </si>
  <si>
    <t>5506.3</t>
  </si>
  <si>
    <t>5506.4</t>
  </si>
  <si>
    <t>5506.5</t>
  </si>
  <si>
    <t>5507.1</t>
  </si>
  <si>
    <t>Hinehopu</t>
  </si>
  <si>
    <t>5507.2</t>
  </si>
  <si>
    <t>5507.3</t>
  </si>
  <si>
    <t>5507.4</t>
  </si>
  <si>
    <t>5507.5</t>
  </si>
  <si>
    <t>5507.6</t>
  </si>
  <si>
    <t>5507.7</t>
  </si>
  <si>
    <t>5507.8</t>
  </si>
  <si>
    <t>5507.9</t>
  </si>
  <si>
    <t>5508.1</t>
  </si>
  <si>
    <t>Ngongotaha</t>
  </si>
  <si>
    <t>5508.2</t>
  </si>
  <si>
    <t>5508.3</t>
  </si>
  <si>
    <t>5508.4</t>
  </si>
  <si>
    <t>5508.5</t>
  </si>
  <si>
    <t>5508.6</t>
  </si>
  <si>
    <t>5508.7</t>
  </si>
  <si>
    <t>5509.1</t>
  </si>
  <si>
    <t>Hamurana</t>
  </si>
  <si>
    <t>5509.2</t>
  </si>
  <si>
    <t>5509.3</t>
  </si>
  <si>
    <t>5509.4</t>
  </si>
  <si>
    <t>Total Biovolume (mm3/L)</t>
  </si>
  <si>
    <t>Potential toxic Biovolume (mm3/L)</t>
  </si>
  <si>
    <t>&lt; 0.5</t>
  </si>
  <si>
    <t>0.5 - 9.99</t>
  </si>
  <si>
    <t>0.5 - 1.8</t>
  </si>
  <si>
    <t>&gt;= 10</t>
  </si>
  <si>
    <t>&gt; 1.8</t>
  </si>
  <si>
    <t>Mycrocystis spp (cells/mL)</t>
  </si>
  <si>
    <t>Cuspidothrix issatschenkoi (cells/mL)</t>
  </si>
  <si>
    <t>Raphidiopsis raciborskii (cells/mL)</t>
  </si>
  <si>
    <t>Nodularia spumigena (cells/mL)</t>
  </si>
  <si>
    <t>&lt; 500</t>
  </si>
  <si>
    <t>500 to &lt; 30000</t>
  </si>
  <si>
    <t>500 to &lt; 100000</t>
  </si>
  <si>
    <t>500 to &lt; 5000</t>
  </si>
  <si>
    <t>500 to &lt; 10000</t>
  </si>
  <si>
    <t>&gt;= 30000</t>
  </si>
  <si>
    <t>&gt;= 100000</t>
  </si>
  <si>
    <t>&gt;= 5000</t>
  </si>
  <si>
    <t>&gt;= 10000</t>
  </si>
  <si>
    <t>Dates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</si>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</sst>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ADFF2F"/>
      </patternFill>
    </fill>
    <fill>
      <patternFill patternType="solid">
        <fgColor rgb="FFFFA5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2" borderId="0" xfId="0" applyNumberFormat="1" applyFont="1" applyFill="1" applyAlignment="1" applyProtection="1"/>
    <xf numFmtId="0" fontId="1" fillId="3" borderId="0" xfId="0" applyNumberFormat="1" applyFont="1" applyFill="1" applyAlignment="1" applyProtection="1"/>
    <xf numFmtId="0" fontId="1" fillId="4" borderId="0" xfId="0" applyNumberFormat="1" applyFont="1" applyFill="1" applyAlignment="1" applyProtection="1"/>
    <xf numFmtId="0" fontId="1" fillId="5" borderId="0" xfId="0" applyNumberFormat="1" applyFont="1" applyFill="1" applyAlignment="1" applyProtection="1"/>
    <xf numFmtId="0" fontId="0" fillId="0" borderId="0" xfId="0" pivotButton="1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na Raeburn" refreshedDate="45722.642029629627" refreshedVersion="8" recordCount="96" xr:uid="{00000000-000A-0000-FFFF-FFFF02000000}">
  <cacheSource type="worksheet">
    <worksheetSource ref="A1:P97" sheet="Lakes Data"/>
  </cacheSource>
  <cacheFields count="16">
    <cacheField name="SampleId" numFmtId="0">
      <sharedItems/>
    </cacheField>
    <cacheField name="Location" numFmtId="0">
      <sharedItems count="5">
        <s v="Rotoiti"/>
        <s v="Lake Okaro"/>
        <s v="Rotoehu"/>
        <s v="Rotorua"/>
        <s v="Kaituna"/>
      </sharedItems>
    </cacheField>
    <cacheField name="Site" numFmtId="0">
      <sharedItems count="13">
        <s v="Okawa Bay"/>
        <s v="Boat ramp"/>
        <s v="Otaramarae"/>
        <s v="Kennedy Bay"/>
        <s v="Holdens Bay"/>
        <s v="Trout Pool"/>
        <s v="Otautu"/>
        <s v="Okere Arm"/>
        <s v="Te Weta"/>
        <s v="Ohau Channel"/>
        <s v="Hinehopu"/>
        <s v="Ngongotaha"/>
        <s v="Hamurana"/>
      </sharedItems>
    </cacheField>
    <cacheField name="SampleDate" numFmtId="0">
      <sharedItems count="1">
        <s v="03/03/2025"/>
      </sharedItems>
    </cacheField>
    <cacheField name="MicroscopeType" numFmtId="0">
      <sharedItems/>
    </cacheField>
    <cacheField name="WholePlate" numFmtId="0">
      <sharedItems/>
    </cacheField>
    <cacheField name="Species" numFmtId="0">
      <sharedItems/>
    </cacheField>
    <cacheField name="IsSpeciesToxic" numFmtId="0">
      <sharedItems/>
    </cacheField>
    <cacheField name="VolumeInMillilitres" numFmtId="0">
      <sharedItems containsSemiMixedTypes="0" containsString="0" containsNumber="1" containsInteger="1" minValue="10" maxValue="10"/>
    </cacheField>
    <cacheField name="Average" numFmtId="0">
      <sharedItems containsSemiMixedTypes="0" containsString="0" containsNumber="1" minValue="4" maxValue="255"/>
    </cacheField>
    <cacheField name="NumberOfColonies" numFmtId="0">
      <sharedItems containsString="0" containsBlank="1" containsNumber="1" containsInteger="1" minValue="1" maxValue="54"/>
    </cacheField>
    <cacheField name="CellsPerMl" numFmtId="0">
      <sharedItems containsSemiMixedTypes="0" containsString="0" containsNumber="1" minValue="0.5" maxValue="3289.7235312500002"/>
    </cacheField>
    <cacheField name="TotalBioVolume" numFmtId="0">
      <sharedItems containsSemiMixedTypes="0" containsString="0" containsNumber="1" minValue="0" maxValue="0.28620594721874998"/>
    </cacheField>
    <cacheField name="PotentiallyToxicCellMl" numFmtId="0">
      <sharedItems containsSemiMixedTypes="0" containsString="0" containsNumber="1" minValue="0" maxValue="3289.7235312500002"/>
    </cacheField>
    <cacheField name="PotentiallyToxicBioVolume" numFmtId="0">
      <sharedItems containsSemiMixedTypes="0" containsString="0" containsNumber="1" minValue="0" maxValue="0.28620594721874998"/>
    </cacheField>
    <cacheField name="ToxinClust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na Raeburn" refreshedDate="45722.642029745373" refreshedVersion="8" recordCount="22" xr:uid="{00000000-000A-0000-FFFF-FFFF01000000}">
  <cacheSource type="worksheet">
    <worksheetSource ref="A1:P23" sheet="Toxin Data"/>
  </cacheSource>
  <cacheFields count="16">
    <cacheField name="SampleId" numFmtId="0">
      <sharedItems/>
    </cacheField>
    <cacheField name="Location" numFmtId="0">
      <sharedItems count="4">
        <s v="Rotoiti"/>
        <s v="Rotoehu"/>
        <s v="Rotorua"/>
        <s v="Kaituna"/>
      </sharedItems>
    </cacheField>
    <cacheField name="Site" numFmtId="0">
      <sharedItems count="12">
        <s v="Okawa Bay"/>
        <s v="Otaramarae"/>
        <s v="Kennedy Bay"/>
        <s v="Holdens Bay"/>
        <s v="Trout Pool"/>
        <s v="Otautu"/>
        <s v="Okere Arm"/>
        <s v="Te Weta"/>
        <s v="Ohau Channel"/>
        <s v="Hinehopu"/>
        <s v="Ngongotaha"/>
        <s v="Hamurana"/>
      </sharedItems>
    </cacheField>
    <cacheField name="SampleDate" numFmtId="0">
      <sharedItems count="1">
        <s v="03/03/2025"/>
      </sharedItems>
    </cacheField>
    <cacheField name="MicroscopeType" numFmtId="0">
      <sharedItems/>
    </cacheField>
    <cacheField name="WholePlate" numFmtId="0">
      <sharedItems/>
    </cacheField>
    <cacheField name="Species" numFmtId="0">
      <sharedItems/>
    </cacheField>
    <cacheField name="IsSpeciesToxic" numFmtId="0">
      <sharedItems/>
    </cacheField>
    <cacheField name="VolumeInMillilitres" numFmtId="0">
      <sharedItems containsSemiMixedTypes="0" containsString="0" containsNumber="1" containsInteger="1" minValue="10" maxValue="10"/>
    </cacheField>
    <cacheField name="Average" numFmtId="0">
      <sharedItems containsSemiMixedTypes="0" containsString="0" containsNumber="1" minValue="12" maxValue="75"/>
    </cacheField>
    <cacheField name="NumberOfColonies" numFmtId="0">
      <sharedItems containsString="0" containsBlank="1" containsNumber="1" containsInteger="1" minValue="1" maxValue="36"/>
    </cacheField>
    <cacheField name="CellsPerMl" numFmtId="0">
      <sharedItems containsSemiMixedTypes="0" containsString="0" containsNumber="1" minValue="1.2" maxValue="3289.7235312500002"/>
    </cacheField>
    <cacheField name="TotalBioVolume" numFmtId="0">
      <sharedItems containsSemiMixedTypes="0" containsString="0" containsNumber="1" minValue="8.6158285704000006E-5" maxValue="0.28620594721874998"/>
    </cacheField>
    <cacheField name="PotentiallyToxicCellMl" numFmtId="0">
      <sharedItems containsSemiMixedTypes="0" containsString="0" containsNumber="1" minValue="1.2" maxValue="3289.7235312500002"/>
    </cacheField>
    <cacheField name="PotentiallyToxicBioVolume" numFmtId="0">
      <sharedItems containsSemiMixedTypes="0" containsString="0" containsNumber="1" minValue="8.6158285704000006E-5" maxValue="0.28620594721874998"/>
    </cacheField>
    <cacheField name="ToxinCluster" numFmtId="0">
      <sharedItems count="2">
        <s v="Microcystis spp._x000a_"/>
        <s v="Microcystis spp._x000d__x000a_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na Raeburn" refreshedDate="45722.642030092589" refreshedVersion="8" recordCount="96" xr:uid="{00000000-000A-0000-FFFF-FFFF00000000}">
  <cacheSource type="worksheet">
    <worksheetSource ref="A1:P97" sheet="Lakes Data"/>
  </cacheSource>
  <cacheFields count="16">
    <cacheField name="SampleId" numFmtId="0">
      <sharedItems/>
    </cacheField>
    <cacheField name="Location" numFmtId="0">
      <sharedItems count="5">
        <s v="Rotoiti"/>
        <s v="Lake Okaro"/>
        <s v="Rotoehu"/>
        <s v="Rotorua"/>
        <s v="Kaituna"/>
      </sharedItems>
    </cacheField>
    <cacheField name="Site" numFmtId="0">
      <sharedItems count="13">
        <s v="Okawa Bay"/>
        <s v="Boat ramp"/>
        <s v="Otaramarae"/>
        <s v="Kennedy Bay"/>
        <s v="Holdens Bay"/>
        <s v="Trout Pool"/>
        <s v="Otautu"/>
        <s v="Okere Arm"/>
        <s v="Te Weta"/>
        <s v="Ohau Channel"/>
        <s v="Hinehopu"/>
        <s v="Ngongotaha"/>
        <s v="Hamurana"/>
      </sharedItems>
    </cacheField>
    <cacheField name="SampleDate" numFmtId="0">
      <sharedItems count="1">
        <s v="03/03/2025"/>
      </sharedItems>
    </cacheField>
    <cacheField name="MicroscopeType" numFmtId="0">
      <sharedItems/>
    </cacheField>
    <cacheField name="WholePlate" numFmtId="0">
      <sharedItems/>
    </cacheField>
    <cacheField name="Species" numFmtId="0">
      <sharedItems/>
    </cacheField>
    <cacheField name="IsSpeciesToxic" numFmtId="0">
      <sharedItems/>
    </cacheField>
    <cacheField name="VolumeInMillilitres" numFmtId="0">
      <sharedItems containsSemiMixedTypes="0" containsString="0" containsNumber="1" containsInteger="1" minValue="10" maxValue="10"/>
    </cacheField>
    <cacheField name="Average" numFmtId="0">
      <sharedItems containsSemiMixedTypes="0" containsString="0" containsNumber="1" minValue="4" maxValue="255"/>
    </cacheField>
    <cacheField name="NumberOfColonies" numFmtId="0">
      <sharedItems containsString="0" containsBlank="1" containsNumber="1" containsInteger="1" minValue="1" maxValue="54"/>
    </cacheField>
    <cacheField name="CellsPerMl" numFmtId="0">
      <sharedItems containsSemiMixedTypes="0" containsString="0" containsNumber="1" minValue="0.5" maxValue="3289.7235312500002"/>
    </cacheField>
    <cacheField name="TotalBioVolume" numFmtId="0">
      <sharedItems containsSemiMixedTypes="0" containsString="0" containsNumber="1" minValue="0" maxValue="0.28620594721874998"/>
    </cacheField>
    <cacheField name="PotentiallyToxicCellMl" numFmtId="0">
      <sharedItems containsSemiMixedTypes="0" containsString="0" containsNumber="1" minValue="0" maxValue="3289.7235312500002"/>
    </cacheField>
    <cacheField name="PotentiallyToxicBioVolume" numFmtId="0">
      <sharedItems containsSemiMixedTypes="0" containsString="0" containsNumber="1" minValue="0" maxValue="0.28620594721874998"/>
    </cacheField>
    <cacheField name="ToxinClust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5497.1"/>
    <x v="0"/>
    <x v="0"/>
    <x v="0"/>
    <s v="20A"/>
    <s v="160"/>
    <s v="Dolichospermum lemmermannii"/>
    <b v="1"/>
    <n v="10"/>
    <n v="33.9375"/>
    <m/>
    <n v="1705.8872916666701"/>
    <n v="0.187647602083334"/>
    <n v="1705.8872916666701"/>
    <n v="0.187647602083334"/>
    <m/>
  </r>
  <r>
    <s v="5497.2"/>
    <x v="0"/>
    <x v="0"/>
    <x v="0"/>
    <s v="20A"/>
    <s v="160"/>
    <s v="Dolichospermum planctonicum "/>
    <b v="1"/>
    <n v="10"/>
    <n v="11.35"/>
    <n v="1"/>
    <n v="748.79969791666701"/>
    <n v="0.27705588822916599"/>
    <n v="748.79969791666599"/>
    <n v="0.27705588822916599"/>
    <m/>
  </r>
  <r>
    <s v="5497.3"/>
    <x v="0"/>
    <x v="0"/>
    <x v="0"/>
    <s v="20A"/>
    <s v="160"/>
    <s v="Aphanocapsa delicatissima"/>
    <b v="0"/>
    <n v="10"/>
    <n v="255"/>
    <m/>
    <n v="1602.21458333333"/>
    <n v="1.6022145833333301E-4"/>
    <n v="0"/>
    <n v="0"/>
    <m/>
  </r>
  <r>
    <s v="5497.4"/>
    <x v="0"/>
    <x v="0"/>
    <x v="0"/>
    <s v="20A"/>
    <s v="160"/>
    <s v="Microcystis sp"/>
    <b v="1"/>
    <n v="10"/>
    <n v="38.799999999999997"/>
    <m/>
    <n v="1828.4095833333299"/>
    <n v="0.13127719605397101"/>
    <n v="1828.4095833333299"/>
    <n v="0.13127719605397101"/>
    <s v="Microcystis spp._x000a_"/>
  </r>
  <r>
    <s v="5497.5"/>
    <x v="0"/>
    <x v="0"/>
    <x v="0"/>
    <s v="20A"/>
    <s v="160"/>
    <s v="Pseudanabaena mucicola (rod)"/>
    <b v="0"/>
    <n v="10"/>
    <n v="19.25"/>
    <m/>
    <n v="241.90298611111101"/>
    <n v="1.1127537361111099E-2"/>
    <n v="0"/>
    <n v="0"/>
    <m/>
  </r>
  <r>
    <s v="5497.6"/>
    <x v="0"/>
    <x v="0"/>
    <x v="0"/>
    <s v="20A"/>
    <s v="160"/>
    <s v="Microcystis wesenbergii"/>
    <b v="1"/>
    <n v="10"/>
    <n v="41"/>
    <m/>
    <n v="644.02743055555504"/>
    <n v="0.12257774085763901"/>
    <n v="644.02743055555595"/>
    <n v="0.12257774085763901"/>
    <s v="Microcystis spp._x000a_"/>
  </r>
  <r>
    <s v="5498.1"/>
    <x v="1"/>
    <x v="1"/>
    <x v="0"/>
    <s v="20A"/>
    <s v="Whole Plate"/>
    <s v="Pseudanabaena limnetica (cylinder)"/>
    <b v="1"/>
    <n v="10"/>
    <n v="12.5"/>
    <m/>
    <n v="2.5"/>
    <n v="1.975E-4"/>
    <n v="2.5"/>
    <n v="1.975E-4"/>
    <m/>
  </r>
  <r>
    <s v="5498.2"/>
    <x v="1"/>
    <x v="1"/>
    <x v="0"/>
    <s v="20A"/>
    <s v="Whole Plate"/>
    <s v="Dolichospermum circinale"/>
    <b v="1"/>
    <n v="10"/>
    <n v="25.95"/>
    <n v="53"/>
    <n v="189.435"/>
    <n v="0.1090463634"/>
    <n v="189.435"/>
    <n v="0.1090463634"/>
    <m/>
  </r>
  <r>
    <s v="5498.3"/>
    <x v="1"/>
    <x v="1"/>
    <x v="0"/>
    <s v="20A"/>
    <s v="Whole Plate"/>
    <s v="Woronichinia naegeliana"/>
    <b v="1"/>
    <n v="10"/>
    <n v="197.5"/>
    <m/>
    <n v="39.5"/>
    <n v="0"/>
    <n v="39.5"/>
    <n v="0"/>
    <m/>
  </r>
  <r>
    <s v="5498.4"/>
    <x v="1"/>
    <x v="1"/>
    <x v="0"/>
    <s v="20A"/>
    <s v="Whole Plate"/>
    <s v="Dolichospermum sp"/>
    <b v="1"/>
    <n v="10"/>
    <n v="27"/>
    <m/>
    <n v="27"/>
    <n v="5.13E-3"/>
    <n v="27"/>
    <n v="5.13E-3"/>
    <m/>
  </r>
  <r>
    <s v="5498.5"/>
    <x v="1"/>
    <x v="1"/>
    <x v="0"/>
    <s v="20A"/>
    <s v="Whole Plate"/>
    <s v="Dolichospermum spiroides"/>
    <b v="1"/>
    <n v="10"/>
    <n v="33"/>
    <m/>
    <n v="6.6"/>
    <n v="1.7160000000000001E-3"/>
    <n v="6.6"/>
    <n v="1.7160000000000001E-3"/>
    <m/>
  </r>
  <r>
    <s v="5499.1"/>
    <x v="0"/>
    <x v="2"/>
    <x v="0"/>
    <s v="20A"/>
    <s v="Whole Plate"/>
    <s v="Aphanocapsa holsatica"/>
    <b v="0"/>
    <n v="10"/>
    <n v="21.6"/>
    <n v="21"/>
    <n v="88.56"/>
    <n v="4.4280000000000003E-5"/>
    <n v="0"/>
    <n v="0"/>
    <m/>
  </r>
  <r>
    <s v="5499.2"/>
    <x v="0"/>
    <x v="2"/>
    <x v="0"/>
    <s v="20A"/>
    <s v="Whole Plate"/>
    <s v="Microcystis sp"/>
    <b v="1"/>
    <n v="10"/>
    <n v="66.900000000000006"/>
    <n v="24"/>
    <n v="294.36"/>
    <n v="2.1134627483191198E-2"/>
    <n v="294.36"/>
    <n v="2.1134627483191198E-2"/>
    <s v="Microcystis spp._x000a_"/>
  </r>
  <r>
    <s v="5499.3"/>
    <x v="0"/>
    <x v="2"/>
    <x v="0"/>
    <s v="20A"/>
    <s v="Whole Plate"/>
    <s v="Dolichospermum circinale"/>
    <b v="1"/>
    <n v="10"/>
    <n v="17.8888888888889"/>
    <m/>
    <n v="16.100000000000001"/>
    <n v="9.2678039999999993E-3"/>
    <n v="16.100000000000001"/>
    <n v="9.2678039999999993E-3"/>
    <m/>
  </r>
  <r>
    <s v="5499.4"/>
    <x v="0"/>
    <x v="2"/>
    <x v="0"/>
    <s v="20A"/>
    <s v="Whole Plate"/>
    <s v="Dolichospermum lemmermannii"/>
    <b v="1"/>
    <n v="10"/>
    <n v="17.100000000000001"/>
    <m/>
    <n v="17.100000000000001"/>
    <n v="1.8810000000000001E-3"/>
    <n v="17.100000000000001"/>
    <n v="1.8810000000000001E-3"/>
    <m/>
  </r>
  <r>
    <s v="5499.5"/>
    <x v="0"/>
    <x v="2"/>
    <x v="0"/>
    <s v="20A"/>
    <s v="Whole Plate"/>
    <s v="Microcystis aeruginosa"/>
    <b v="1"/>
    <n v="10"/>
    <n v="34.875"/>
    <m/>
    <n v="55.8"/>
    <n v="4.8545999999999997E-3"/>
    <n v="55.8"/>
    <n v="4.8545999999999997E-3"/>
    <s v="Microcystis spp._x000a_"/>
  </r>
  <r>
    <s v="5499.6"/>
    <x v="0"/>
    <x v="2"/>
    <x v="0"/>
    <s v="20A"/>
    <s v="Whole Plate"/>
    <s v="Aphanocapsa delicatissima"/>
    <b v="0"/>
    <n v="10"/>
    <n v="141"/>
    <m/>
    <n v="56.4"/>
    <n v="5.6400000000000002E-6"/>
    <n v="0"/>
    <n v="0"/>
    <m/>
  </r>
  <r>
    <s v="5499.7"/>
    <x v="0"/>
    <x v="2"/>
    <x v="0"/>
    <s v="20A"/>
    <s v="Whole Plate"/>
    <s v="Pseudanabaena limnetica (cylinder)"/>
    <b v="1"/>
    <n v="10"/>
    <n v="25.3333333333333"/>
    <m/>
    <n v="7.6"/>
    <n v="6.0039999999999996E-4"/>
    <n v="7.6"/>
    <n v="6.0039999999999996E-4"/>
    <m/>
  </r>
  <r>
    <s v="5499.8"/>
    <x v="0"/>
    <x v="2"/>
    <x v="0"/>
    <s v="20A"/>
    <s v="Whole Plate"/>
    <s v="Dolichospermum planctonicum "/>
    <b v="1"/>
    <n v="10"/>
    <n v="27.3333333333333"/>
    <m/>
    <n v="8.1999999999999993"/>
    <n v="3.0339999999999998E-3"/>
    <n v="8.1999999999999993"/>
    <n v="3.0339999999999998E-3"/>
    <m/>
  </r>
  <r>
    <s v="5499.9"/>
    <x v="0"/>
    <x v="2"/>
    <x v="0"/>
    <s v="20A"/>
    <s v="Whole Plate"/>
    <s v="Microcystis wesenbergii"/>
    <b v="1"/>
    <n v="10"/>
    <n v="31.6666666666667"/>
    <m/>
    <n v="28.5"/>
    <n v="5.4244050000000002E-3"/>
    <n v="28.5"/>
    <n v="5.4244050000000002E-3"/>
    <s v="Microcystis spp._x000a_"/>
  </r>
  <r>
    <s v="5499.10"/>
    <x v="0"/>
    <x v="2"/>
    <x v="0"/>
    <s v="20A"/>
    <s v="Whole Plate"/>
    <s v="Pseudanabaena mucicola (rod)"/>
    <b v="0"/>
    <n v="10"/>
    <n v="25.5"/>
    <m/>
    <n v="5.0999999999999996"/>
    <n v="2.3460000000000001E-4"/>
    <n v="0"/>
    <n v="0"/>
    <m/>
  </r>
  <r>
    <s v="5499.11"/>
    <x v="0"/>
    <x v="2"/>
    <x v="0"/>
    <s v="20A"/>
    <s v="Whole Plate"/>
    <s v="Phormidium sp"/>
    <b v="1"/>
    <n v="10"/>
    <n v="82"/>
    <m/>
    <n v="8.1999999999999993"/>
    <n v="7.6538799999999998E-4"/>
    <n v="8.1999999999999993"/>
    <n v="7.6538799999999998E-4"/>
    <m/>
  </r>
  <r>
    <s v="5499.12"/>
    <x v="0"/>
    <x v="2"/>
    <x v="0"/>
    <s v="20A"/>
    <s v="Whole Plate"/>
    <s v="Limnothrix cf planktonica"/>
    <b v="0"/>
    <n v="10"/>
    <n v="20"/>
    <m/>
    <n v="2"/>
    <n v="3.1399999999999999E-4"/>
    <n v="0"/>
    <n v="0"/>
    <m/>
  </r>
  <r>
    <s v="5500.1"/>
    <x v="2"/>
    <x v="3"/>
    <x v="0"/>
    <s v="20A"/>
    <s v="160"/>
    <s v="Microcystis aeruginosa"/>
    <b v="1"/>
    <n v="10"/>
    <n v="26.85"/>
    <n v="19"/>
    <n v="3289.7235312500002"/>
    <n v="0.28620594721874998"/>
    <n v="3289.7235312500002"/>
    <n v="0.28620594721874998"/>
    <s v="Microcystis spp._x000a_"/>
  </r>
  <r>
    <s v="5500.2"/>
    <x v="2"/>
    <x v="3"/>
    <x v="0"/>
    <s v="20A"/>
    <s v="160"/>
    <s v="Phormidium sp"/>
    <b v="1"/>
    <n v="10"/>
    <n v="4"/>
    <m/>
    <n v="12.5663888888889"/>
    <n v="1.17294673888889E-3"/>
    <n v="12.5663888888889"/>
    <n v="1.17294673888889E-3"/>
    <m/>
  </r>
  <r>
    <s v="5500.3"/>
    <x v="2"/>
    <x v="3"/>
    <x v="0"/>
    <s v="20A"/>
    <s v="160"/>
    <s v="Microcystis wesenbergii"/>
    <b v="1"/>
    <n v="10"/>
    <n v="60.5"/>
    <m/>
    <n v="380.13326388888902"/>
    <n v="7.2350764115972202E-2"/>
    <n v="380.13326388888902"/>
    <n v="7.2350764115972202E-2"/>
    <s v="Microcystis spp._x000a_"/>
  </r>
  <r>
    <s v="5500.4"/>
    <x v="2"/>
    <x v="3"/>
    <x v="0"/>
    <s v="20A"/>
    <s v="160"/>
    <s v="Dolichospermum sp"/>
    <b v="1"/>
    <n v="10"/>
    <n v="6"/>
    <m/>
    <n v="18.8495833333333"/>
    <n v="3.5814208333333299E-3"/>
    <n v="18.8495833333333"/>
    <n v="3.5814208333333299E-3"/>
    <m/>
  </r>
  <r>
    <s v="5501.1"/>
    <x v="3"/>
    <x v="4"/>
    <x v="0"/>
    <s v="20A"/>
    <s v="Whole Plate"/>
    <s v="Dolichospermum planctonicum "/>
    <b v="1"/>
    <n v="10"/>
    <n v="31.85"/>
    <n v="22"/>
    <n v="133.77000000000001"/>
    <n v="4.9494900000000001E-2"/>
    <n v="133.77000000000001"/>
    <n v="4.9494900000000001E-2"/>
    <m/>
  </r>
  <r>
    <s v="5501.2"/>
    <x v="3"/>
    <x v="4"/>
    <x v="0"/>
    <s v="20A"/>
    <s v="Whole Plate"/>
    <s v="Dolichospermum circinale"/>
    <b v="1"/>
    <n v="10"/>
    <n v="45.947368421052602"/>
    <m/>
    <n v="87.3"/>
    <n v="5.0253371999999998E-2"/>
    <n v="87.3"/>
    <n v="5.0253371999999998E-2"/>
    <m/>
  </r>
  <r>
    <s v="5501.3"/>
    <x v="3"/>
    <x v="4"/>
    <x v="0"/>
    <s v="20A"/>
    <s v="Whole Plate"/>
    <s v="Microcystis sp"/>
    <b v="1"/>
    <n v="10"/>
    <n v="42.3333333333333"/>
    <m/>
    <n v="76.2"/>
    <n v="5.4710511422039997E-3"/>
    <n v="76.2"/>
    <n v="5.4710511422039997E-3"/>
    <s v="Microcystis spp._x000a_"/>
  </r>
  <r>
    <s v="5501.4"/>
    <x v="3"/>
    <x v="4"/>
    <x v="0"/>
    <s v="20A"/>
    <s v="Whole Plate"/>
    <s v="Microcystis wesenbergii"/>
    <b v="1"/>
    <n v="10"/>
    <n v="57.684210526315802"/>
    <m/>
    <n v="109.6"/>
    <n v="2.0860167999999998E-2"/>
    <n v="109.6"/>
    <n v="2.0860167999999998E-2"/>
    <s v="Microcystis spp._x000a_"/>
  </r>
  <r>
    <s v="5501.5"/>
    <x v="3"/>
    <x v="4"/>
    <x v="0"/>
    <s v="20A"/>
    <s v="Whole Plate"/>
    <s v="Pseudanabaena mucicola (rod)"/>
    <b v="0"/>
    <n v="10"/>
    <n v="29.5"/>
    <m/>
    <n v="17.7"/>
    <n v="8.1419999999999995E-4"/>
    <n v="0"/>
    <n v="0"/>
    <m/>
  </r>
  <r>
    <s v="5501.6"/>
    <x v="3"/>
    <x v="4"/>
    <x v="0"/>
    <s v="20A"/>
    <s v="Whole Plate"/>
    <s v="Dolichospermum spiroides"/>
    <b v="1"/>
    <n v="10"/>
    <n v="17.5"/>
    <m/>
    <n v="3.5"/>
    <n v="9.1E-4"/>
    <n v="3.5"/>
    <n v="9.1E-4"/>
    <m/>
  </r>
  <r>
    <s v="5501.7"/>
    <x v="3"/>
    <x v="4"/>
    <x v="0"/>
    <s v="20A"/>
    <s v="Whole Plate"/>
    <s v="Pseudanabaena limnetica (cylinder)"/>
    <b v="1"/>
    <n v="10"/>
    <n v="13"/>
    <m/>
    <n v="2.6"/>
    <n v="2.0540000000000001E-4"/>
    <n v="2.6"/>
    <n v="2.0540000000000001E-4"/>
    <m/>
  </r>
  <r>
    <s v="5502.1"/>
    <x v="4"/>
    <x v="5"/>
    <x v="0"/>
    <s v="20A"/>
    <s v="Whole Plate"/>
    <s v="Aphanocapsa holsatica"/>
    <b v="0"/>
    <n v="10"/>
    <n v="23"/>
    <m/>
    <n v="27.6"/>
    <n v="1.38E-5"/>
    <n v="0"/>
    <n v="0"/>
    <m/>
  </r>
  <r>
    <s v="5502.2"/>
    <x v="4"/>
    <x v="5"/>
    <x v="0"/>
    <s v="20A"/>
    <s v="Whole Plate"/>
    <s v="Microcystis sp"/>
    <b v="1"/>
    <n v="10"/>
    <n v="43.25"/>
    <n v="24"/>
    <n v="190.3"/>
    <n v="1.3663268141226001E-2"/>
    <n v="190.3"/>
    <n v="1.3663268141226001E-2"/>
    <s v="Microcystis spp._x000a_"/>
  </r>
  <r>
    <s v="5502.3"/>
    <x v="4"/>
    <x v="5"/>
    <x v="0"/>
    <s v="20A"/>
    <s v="Whole Plate"/>
    <s v="Dolichospermum planctonicum "/>
    <b v="1"/>
    <n v="10"/>
    <n v="11.6"/>
    <m/>
    <n v="5.8"/>
    <n v="2.1459999999999999E-3"/>
    <n v="5.8"/>
    <n v="2.1459999999999999E-3"/>
    <m/>
  </r>
  <r>
    <s v="5502.4"/>
    <x v="4"/>
    <x v="5"/>
    <x v="0"/>
    <s v="20A"/>
    <s v="Whole Plate"/>
    <s v="Aphanocapsa delicatissima"/>
    <b v="0"/>
    <n v="10"/>
    <n v="240"/>
    <m/>
    <n v="48"/>
    <n v="4.7999999999999998E-6"/>
    <n v="0"/>
    <n v="0"/>
    <m/>
  </r>
  <r>
    <s v="5502.5"/>
    <x v="4"/>
    <x v="5"/>
    <x v="0"/>
    <s v="20A"/>
    <s v="Whole Plate"/>
    <s v="Microcystis wesenbergii"/>
    <b v="1"/>
    <n v="10"/>
    <n v="51"/>
    <m/>
    <n v="45.9"/>
    <n v="8.7361469999999997E-3"/>
    <n v="45.9"/>
    <n v="8.7361469999999997E-3"/>
    <s v="Microcystis spp._x000a_"/>
  </r>
  <r>
    <s v="5502.6"/>
    <x v="4"/>
    <x v="5"/>
    <x v="0"/>
    <s v="20A"/>
    <s v="Whole Plate"/>
    <s v="Pseudanabaena limnetica (cylinder)"/>
    <b v="1"/>
    <n v="10"/>
    <n v="6.5"/>
    <m/>
    <n v="1.3"/>
    <n v="1.027E-4"/>
    <n v="1.3"/>
    <n v="1.027E-4"/>
    <m/>
  </r>
  <r>
    <s v="5502.7"/>
    <x v="4"/>
    <x v="5"/>
    <x v="0"/>
    <s v="20A"/>
    <s v="Whole Plate"/>
    <s v="Pseudanabaena mucicola (rod)"/>
    <b v="0"/>
    <n v="10"/>
    <n v="19.25"/>
    <m/>
    <n v="7.7"/>
    <n v="3.5419999999999999E-4"/>
    <n v="0"/>
    <n v="0"/>
    <m/>
  </r>
  <r>
    <s v="5502.8"/>
    <x v="4"/>
    <x v="5"/>
    <x v="0"/>
    <s v="20A"/>
    <s v="Whole Plate"/>
    <s v="Dolichospermum lemmermannii"/>
    <b v="1"/>
    <n v="10"/>
    <n v="18"/>
    <m/>
    <n v="5.4"/>
    <n v="5.9400000000000002E-4"/>
    <n v="5.4"/>
    <n v="5.9400000000000002E-4"/>
    <m/>
  </r>
  <r>
    <s v="5502.9"/>
    <x v="4"/>
    <x v="5"/>
    <x v="0"/>
    <s v="20A"/>
    <s v="Whole Plate"/>
    <s v="Dolichospermum circinale"/>
    <b v="1"/>
    <n v="10"/>
    <n v="28"/>
    <m/>
    <n v="5.6"/>
    <n v="3.2235839999999998E-3"/>
    <n v="5.6"/>
    <n v="3.2235839999999998E-3"/>
    <m/>
  </r>
  <r>
    <s v="5502.10"/>
    <x v="4"/>
    <x v="5"/>
    <x v="0"/>
    <s v="20A"/>
    <s v="Whole Plate"/>
    <s v="Phormidium sp"/>
    <b v="1"/>
    <n v="10"/>
    <n v="23.5"/>
    <m/>
    <n v="9.4"/>
    <n v="8.7739600000000001E-4"/>
    <n v="9.4"/>
    <n v="8.7739600000000001E-4"/>
    <m/>
  </r>
  <r>
    <s v="5502.11"/>
    <x v="4"/>
    <x v="5"/>
    <x v="0"/>
    <s v="20A"/>
    <s v="Whole Plate"/>
    <s v="Dolichospermum sp"/>
    <b v="1"/>
    <n v="10"/>
    <n v="28"/>
    <m/>
    <n v="2.8"/>
    <n v="5.3200000000000003E-4"/>
    <n v="2.8"/>
    <n v="5.3200000000000003E-4"/>
    <m/>
  </r>
  <r>
    <s v="5503.1"/>
    <x v="2"/>
    <x v="6"/>
    <x v="0"/>
    <s v="20A"/>
    <s v="160"/>
    <s v="Microcystis aeruginosa"/>
    <b v="1"/>
    <n v="10"/>
    <n v="13"/>
    <n v="36"/>
    <n v="2287.0827777777799"/>
    <n v="0.19897620166666699"/>
    <n v="2287.0827777777799"/>
    <n v="0.19897620166666699"/>
    <s v="Microcystis spp._x000a_"/>
  </r>
  <r>
    <s v="5503.2"/>
    <x v="2"/>
    <x v="6"/>
    <x v="0"/>
    <s v="20A"/>
    <s v="160"/>
    <s v="Aphanocapsa delicatissima"/>
    <b v="0"/>
    <n v="10"/>
    <n v="38"/>
    <m/>
    <n v="119.380694444444"/>
    <n v="1.19380694444444E-5"/>
    <n v="0"/>
    <n v="0"/>
    <m/>
  </r>
  <r>
    <s v="5503.3"/>
    <x v="2"/>
    <x v="6"/>
    <x v="0"/>
    <s v="20A"/>
    <s v="160"/>
    <s v="Dolichospermum sp"/>
    <b v="1"/>
    <n v="10"/>
    <n v="20.375"/>
    <m/>
    <n v="512.08034722222203"/>
    <n v="9.7295265972222197E-2"/>
    <n v="512.08034722222203"/>
    <n v="9.7295265972222197E-2"/>
    <m/>
  </r>
  <r>
    <s v="5503.4"/>
    <x v="2"/>
    <x v="6"/>
    <x v="0"/>
    <s v="20A"/>
    <s v="160"/>
    <s v="Coelosphaerium kuetzingianum"/>
    <b v="0"/>
    <n v="10"/>
    <n v="52"/>
    <m/>
    <n v="490.08916666666698"/>
    <n v="4.3568926916666703E-3"/>
    <n v="0"/>
    <n v="0"/>
    <m/>
  </r>
  <r>
    <s v="5503.5"/>
    <x v="2"/>
    <x v="6"/>
    <x v="0"/>
    <s v="20A"/>
    <s v="160"/>
    <s v="Aphanocapsa holsatica"/>
    <b v="0"/>
    <n v="10"/>
    <n v="32.5"/>
    <m/>
    <n v="204.20381944444401"/>
    <n v="1.02101909722222E-4"/>
    <n v="0"/>
    <n v="0"/>
    <m/>
  </r>
  <r>
    <s v="5503.6"/>
    <x v="2"/>
    <x v="6"/>
    <x v="0"/>
    <s v="20A"/>
    <s v="160"/>
    <s v="Merismopedia sp"/>
    <b v="0"/>
    <n v="10"/>
    <n v="18"/>
    <m/>
    <n v="56.548749999999998"/>
    <n v="1.2440725000000001E-3"/>
    <n v="0"/>
    <n v="0"/>
    <m/>
  </r>
  <r>
    <s v="5503.7"/>
    <x v="2"/>
    <x v="6"/>
    <x v="0"/>
    <s v="20A"/>
    <s v="160"/>
    <s v="Phormidium sp"/>
    <b v="1"/>
    <n v="10"/>
    <n v="53"/>
    <m/>
    <n v="333.00930555555499"/>
    <n v="3.1083088580555598E-2"/>
    <n v="333.00930555555601"/>
    <n v="3.1083088580555598E-2"/>
    <m/>
  </r>
  <r>
    <s v="5504.1"/>
    <x v="0"/>
    <x v="7"/>
    <x v="0"/>
    <s v="20A"/>
    <s v="Whole Plate"/>
    <s v="Microcystis aeruginosa"/>
    <b v="1"/>
    <n v="10"/>
    <n v="75"/>
    <n v="20"/>
    <n v="300"/>
    <n v="2.6100000000000002E-2"/>
    <n v="300"/>
    <n v="2.6100000000000002E-2"/>
    <s v="Microcystis spp._x000a_"/>
  </r>
  <r>
    <s v="5504.2"/>
    <x v="0"/>
    <x v="7"/>
    <x v="0"/>
    <s v="20A"/>
    <s v="Whole Plate"/>
    <s v="Microcystis wesenbergii"/>
    <b v="1"/>
    <n v="10"/>
    <n v="48.857142857142897"/>
    <m/>
    <n v="68.400000000000006"/>
    <n v="1.3018572000000001E-2"/>
    <n v="68.400000000000006"/>
    <n v="1.3018572000000001E-2"/>
    <s v="Microcystis spp._x000a_"/>
  </r>
  <r>
    <s v="5504.3"/>
    <x v="0"/>
    <x v="7"/>
    <x v="0"/>
    <s v="20A"/>
    <s v="Whole Plate"/>
    <s v="Pseudanabaena mucicola (rod)"/>
    <b v="0"/>
    <n v="10"/>
    <n v="26.1428571428571"/>
    <m/>
    <n v="18.3"/>
    <n v="8.4179999999999997E-4"/>
    <n v="0"/>
    <n v="0"/>
    <m/>
  </r>
  <r>
    <s v="5504.4"/>
    <x v="0"/>
    <x v="7"/>
    <x v="0"/>
    <s v="20A"/>
    <s v="Whole Plate"/>
    <s v="Phormidium sp"/>
    <b v="1"/>
    <n v="10"/>
    <n v="47.3333333333333"/>
    <m/>
    <n v="14.2"/>
    <n v="1.325428E-3"/>
    <n v="14.2"/>
    <n v="1.325428E-3"/>
    <m/>
  </r>
  <r>
    <s v="5504.5"/>
    <x v="0"/>
    <x v="7"/>
    <x v="0"/>
    <s v="20A"/>
    <s v="Whole Plate"/>
    <s v="Aphanocapsa delicatissima"/>
    <b v="0"/>
    <n v="10"/>
    <n v="63.25"/>
    <m/>
    <n v="25.3"/>
    <n v="2.5299999999999999E-6"/>
    <n v="0"/>
    <n v="0"/>
    <m/>
  </r>
  <r>
    <s v="5504.6"/>
    <x v="0"/>
    <x v="7"/>
    <x v="0"/>
    <s v="20A"/>
    <s v="Whole Plate"/>
    <s v="Dolichospermum circinale"/>
    <b v="1"/>
    <n v="10"/>
    <n v="13"/>
    <m/>
    <n v="3.9"/>
    <n v="2.244996E-3"/>
    <n v="3.9"/>
    <n v="2.244996E-3"/>
    <m/>
  </r>
  <r>
    <s v="5504.7"/>
    <x v="0"/>
    <x v="7"/>
    <x v="0"/>
    <s v="20A"/>
    <s v="Whole Plate"/>
    <s v="Dolichospermum lemmermannii"/>
    <b v="1"/>
    <n v="10"/>
    <n v="13.5"/>
    <m/>
    <n v="5.4"/>
    <n v="5.9400000000000002E-4"/>
    <n v="5.4"/>
    <n v="5.9400000000000002E-4"/>
    <m/>
  </r>
  <r>
    <s v="5504.8"/>
    <x v="0"/>
    <x v="7"/>
    <x v="0"/>
    <s v="20A"/>
    <s v="Whole Plate"/>
    <s v="Dolichospermum planctonicum "/>
    <b v="1"/>
    <n v="10"/>
    <n v="41.272727272727302"/>
    <m/>
    <n v="45.4"/>
    <n v="1.6798E-2"/>
    <n v="45.4"/>
    <n v="1.6798E-2"/>
    <m/>
  </r>
  <r>
    <s v="5504.9"/>
    <x v="0"/>
    <x v="7"/>
    <x v="0"/>
    <s v="20A"/>
    <s v="Whole Plate"/>
    <s v="Dolichospermum sp"/>
    <b v="1"/>
    <n v="10"/>
    <n v="12.5"/>
    <m/>
    <n v="2.5"/>
    <n v="4.75E-4"/>
    <n v="2.5"/>
    <n v="4.75E-4"/>
    <m/>
  </r>
  <r>
    <s v="5504.10"/>
    <x v="0"/>
    <x v="7"/>
    <x v="0"/>
    <s v="20A"/>
    <s v="Whole Plate"/>
    <s v="Aphanocapsa holsatica"/>
    <b v="0"/>
    <n v="10"/>
    <n v="23.636363636363601"/>
    <m/>
    <n v="26"/>
    <n v="1.2999999999999999E-5"/>
    <n v="0"/>
    <n v="0"/>
    <m/>
  </r>
  <r>
    <s v="5504.11"/>
    <x v="0"/>
    <x v="7"/>
    <x v="0"/>
    <s v="20A"/>
    <s v="Whole Plate"/>
    <s v="Geitlerinema sp"/>
    <b v="0"/>
    <n v="10"/>
    <n v="51"/>
    <m/>
    <n v="5.0999999999999996"/>
    <n v="1.122E-4"/>
    <n v="0"/>
    <n v="0"/>
    <m/>
  </r>
  <r>
    <s v="5504.12"/>
    <x v="0"/>
    <x v="7"/>
    <x v="0"/>
    <s v="20A"/>
    <s v="Whole Plate"/>
    <s v="Pseudanabaena galeata (cylinder)"/>
    <b v="1"/>
    <n v="10"/>
    <n v="12"/>
    <m/>
    <n v="1.2"/>
    <n v="7.2000000000000002E-5"/>
    <n v="1.2"/>
    <n v="7.2000000000000002E-5"/>
    <m/>
  </r>
  <r>
    <s v="5504.13"/>
    <x v="0"/>
    <x v="7"/>
    <x v="0"/>
    <s v="20A"/>
    <s v="Whole Plate"/>
    <s v="Pseudanabaena limnetica (cylinder)"/>
    <b v="1"/>
    <n v="10"/>
    <n v="8"/>
    <m/>
    <n v="0.8"/>
    <n v="6.3200000000000005E-5"/>
    <n v="0.8"/>
    <n v="6.3200000000000005E-5"/>
    <m/>
  </r>
  <r>
    <s v="5505.1"/>
    <x v="0"/>
    <x v="8"/>
    <x v="0"/>
    <s v="20A"/>
    <s v="160"/>
    <s v="Aphanocapsa delicatissima"/>
    <b v="0"/>
    <n v="10"/>
    <n v="59"/>
    <m/>
    <n v="1112.1254166666699"/>
    <n v="1.11212541666667E-4"/>
    <n v="0"/>
    <n v="0"/>
    <m/>
  </r>
  <r>
    <s v="5505.2"/>
    <x v="0"/>
    <x v="8"/>
    <x v="0"/>
    <s v="20A"/>
    <s v="160"/>
    <s v="Dolichospermum planctonicum "/>
    <b v="1"/>
    <n v="10"/>
    <n v="14.6666666666667"/>
    <m/>
    <n v="138.23027777777801"/>
    <n v="5.1145202777777898E-2"/>
    <n v="138.23027777777801"/>
    <n v="5.1145202777777898E-2"/>
    <m/>
  </r>
  <r>
    <s v="5505.3"/>
    <x v="0"/>
    <x v="8"/>
    <x v="0"/>
    <s v="20A"/>
    <s v="160"/>
    <s v="Microcystis sp"/>
    <b v="1"/>
    <n v="10"/>
    <n v="25.6666666666667"/>
    <m/>
    <n v="241.90298611111101"/>
    <n v="1.73682888250099E-2"/>
    <n v="241.90298611111101"/>
    <n v="1.73682888250099E-2"/>
    <s v="Microcystis spp._x000a_"/>
  </r>
  <r>
    <s v="5505.4"/>
    <x v="0"/>
    <x v="8"/>
    <x v="0"/>
    <s v="20A"/>
    <s v="160"/>
    <s v="Dolichospermum lemmermannii"/>
    <b v="1"/>
    <n v="10"/>
    <n v="54.5"/>
    <m/>
    <n v="342.43409722222202"/>
    <n v="3.7667750694444398E-2"/>
    <n v="342.43409722222202"/>
    <n v="3.7667750694444398E-2"/>
    <m/>
  </r>
  <r>
    <s v="5505.5"/>
    <x v="0"/>
    <x v="8"/>
    <x v="0"/>
    <s v="20A"/>
    <s v="160"/>
    <s v="Aphanocapsa holsatica"/>
    <b v="0"/>
    <n v="10"/>
    <n v="6"/>
    <m/>
    <n v="18.8495833333333"/>
    <n v="9.4247916666666497E-6"/>
    <n v="0"/>
    <n v="0"/>
    <m/>
  </r>
  <r>
    <s v="5505.6"/>
    <x v="0"/>
    <x v="8"/>
    <x v="0"/>
    <s v="20A"/>
    <s v="160"/>
    <s v="Pseudanabaena limnetica (cylinder)"/>
    <b v="1"/>
    <n v="10"/>
    <n v="10"/>
    <m/>
    <n v="31.415972222222202"/>
    <n v="2.4818618055555499E-3"/>
    <n v="31.415972222222202"/>
    <n v="2.4818618055555499E-3"/>
    <m/>
  </r>
  <r>
    <s v="5506.1"/>
    <x v="3"/>
    <x v="9"/>
    <x v="0"/>
    <s v="20A"/>
    <s v="Whole Plate"/>
    <s v="Dolichospermum planctonicum "/>
    <b v="1"/>
    <n v="10"/>
    <n v="27.5"/>
    <n v="22"/>
    <n v="115.5"/>
    <n v="4.2735000000000002E-2"/>
    <n v="115.5"/>
    <n v="4.2735000000000002E-2"/>
    <m/>
  </r>
  <r>
    <s v="5506.2"/>
    <x v="3"/>
    <x v="9"/>
    <x v="0"/>
    <s v="20A"/>
    <s v="Whole Plate"/>
    <s v="Microcystis sp"/>
    <b v="1"/>
    <n v="10"/>
    <n v="45.65"/>
    <n v="7"/>
    <n v="123.255"/>
    <n v="8.8495329203720999E-3"/>
    <n v="123.255"/>
    <n v="8.8495329203720999E-3"/>
    <s v="Microcystis spp._x000a_"/>
  </r>
  <r>
    <s v="5506.3"/>
    <x v="3"/>
    <x v="9"/>
    <x v="0"/>
    <s v="20A"/>
    <s v="Whole Plate"/>
    <s v="Dolichospermum circinale"/>
    <b v="1"/>
    <n v="10"/>
    <n v="29.2"/>
    <m/>
    <n v="14.6"/>
    <n v="8.4043439999999994E-3"/>
    <n v="14.6"/>
    <n v="8.4043439999999994E-3"/>
    <m/>
  </r>
  <r>
    <s v="5506.4"/>
    <x v="3"/>
    <x v="9"/>
    <x v="0"/>
    <s v="20A"/>
    <s v="Whole Plate"/>
    <s v="Microcystis wesenbergii"/>
    <b v="1"/>
    <n v="10"/>
    <n v="70.818181818181799"/>
    <m/>
    <n v="77.900000000000006"/>
    <n v="1.4826707E-2"/>
    <n v="77.900000000000006"/>
    <n v="1.4826707E-2"/>
    <s v="Microcystis spp._x000a_"/>
  </r>
  <r>
    <s v="5506.5"/>
    <x v="3"/>
    <x v="9"/>
    <x v="0"/>
    <s v="20A"/>
    <s v="Whole Plate"/>
    <s v="Pseudanabaena mucicola (rod)"/>
    <b v="0"/>
    <n v="10"/>
    <n v="17"/>
    <m/>
    <n v="6.8"/>
    <n v="3.1280000000000001E-4"/>
    <n v="0"/>
    <n v="0"/>
    <m/>
  </r>
  <r>
    <s v="5507.1"/>
    <x v="0"/>
    <x v="10"/>
    <x v="0"/>
    <s v="20A"/>
    <s v="Whole Plate"/>
    <s v="Aphanocapsa holsatica"/>
    <b v="0"/>
    <n v="10"/>
    <n v="14.3"/>
    <n v="54"/>
    <n v="105.82"/>
    <n v="5.291E-5"/>
    <n v="0"/>
    <n v="0"/>
    <m/>
  </r>
  <r>
    <s v="5507.2"/>
    <x v="0"/>
    <x v="10"/>
    <x v="0"/>
    <s v="20A"/>
    <s v="Whole Plate"/>
    <s v="Microcystis sp"/>
    <b v="1"/>
    <n v="10"/>
    <n v="30.9"/>
    <n v="1"/>
    <n v="64.89"/>
    <n v="4.6590092994438E-3"/>
    <n v="64.89"/>
    <n v="4.6590092994438E-3"/>
    <s v="Microcystis spp._x000a_"/>
  </r>
  <r>
    <s v="5507.3"/>
    <x v="0"/>
    <x v="10"/>
    <x v="0"/>
    <s v="20A"/>
    <s v="Whole Plate"/>
    <s v="Aphanocapsa delicatissima"/>
    <b v="0"/>
    <n v="10"/>
    <n v="121.666666666667"/>
    <m/>
    <n v="73"/>
    <n v="7.3000000000000004E-6"/>
    <n v="0"/>
    <n v="0"/>
    <m/>
  </r>
  <r>
    <s v="5507.4"/>
    <x v="0"/>
    <x v="10"/>
    <x v="0"/>
    <s v="20A"/>
    <s v="Whole Plate"/>
    <s v="Dolichospermum circinale"/>
    <b v="1"/>
    <n v="10"/>
    <n v="13.3"/>
    <m/>
    <n v="26.6"/>
    <n v="1.5312024E-2"/>
    <n v="26.6"/>
    <n v="1.5312024E-2"/>
    <m/>
  </r>
  <r>
    <s v="5507.5"/>
    <x v="0"/>
    <x v="10"/>
    <x v="0"/>
    <s v="20A"/>
    <s v="Whole Plate"/>
    <s v="Dolichospermum sp"/>
    <b v="1"/>
    <n v="10"/>
    <n v="17.076923076923102"/>
    <m/>
    <n v="22.2"/>
    <n v="4.2180000000000004E-3"/>
    <n v="22.2"/>
    <n v="4.2180000000000004E-3"/>
    <m/>
  </r>
  <r>
    <s v="5507.6"/>
    <x v="0"/>
    <x v="10"/>
    <x v="0"/>
    <s v="20A"/>
    <s v="Whole Plate"/>
    <s v="Microcystis wesenbergii"/>
    <b v="1"/>
    <n v="10"/>
    <n v="48.714285714285701"/>
    <m/>
    <n v="34.1"/>
    <n v="6.4902529999999996E-3"/>
    <n v="34.1"/>
    <n v="6.4902529999999996E-3"/>
    <s v="Microcystis spp._x000a_"/>
  </r>
  <r>
    <s v="5507.7"/>
    <x v="0"/>
    <x v="10"/>
    <x v="0"/>
    <s v="20A"/>
    <s v="Whole Plate"/>
    <s v="Dolichospermum lemmermannii"/>
    <b v="1"/>
    <n v="10"/>
    <n v="10.4"/>
    <m/>
    <n v="5.2"/>
    <n v="5.7200000000000003E-4"/>
    <n v="5.2"/>
    <n v="5.7200000000000003E-4"/>
    <m/>
  </r>
  <r>
    <s v="5507.8"/>
    <x v="0"/>
    <x v="10"/>
    <x v="0"/>
    <s v="20A"/>
    <s v="Whole Plate"/>
    <s v="Pseudanabaena limnetica (cylinder)"/>
    <b v="1"/>
    <n v="10"/>
    <n v="24"/>
    <m/>
    <n v="2.4"/>
    <n v="1.896E-4"/>
    <n v="2.4"/>
    <n v="1.896E-4"/>
    <m/>
  </r>
  <r>
    <s v="5507.9"/>
    <x v="0"/>
    <x v="10"/>
    <x v="0"/>
    <s v="20A"/>
    <s v="Whole Plate"/>
    <s v="Pseudanabaena mucicola (rod)"/>
    <b v="0"/>
    <n v="10"/>
    <n v="16"/>
    <m/>
    <n v="6.4"/>
    <n v="2.944E-4"/>
    <n v="0"/>
    <n v="0"/>
    <m/>
  </r>
  <r>
    <s v="5508.1"/>
    <x v="3"/>
    <x v="11"/>
    <x v="0"/>
    <s v="20A"/>
    <s v="Whole Plate"/>
    <s v="Dolichospermum planctonicum "/>
    <b v="1"/>
    <n v="10"/>
    <n v="17"/>
    <m/>
    <n v="5.0999999999999996"/>
    <n v="1.887E-3"/>
    <n v="5.0999999999999996"/>
    <n v="1.887E-3"/>
    <m/>
  </r>
  <r>
    <s v="5508.2"/>
    <x v="3"/>
    <x v="11"/>
    <x v="0"/>
    <s v="20A"/>
    <s v="Whole Plate"/>
    <s v="Microcystis sp"/>
    <b v="1"/>
    <n v="10"/>
    <n v="19.7777777777778"/>
    <m/>
    <n v="17.8"/>
    <n v="1.2780145712760001E-3"/>
    <n v="17.8"/>
    <n v="1.2780145712760001E-3"/>
    <s v="Microcystis spp._x000a_"/>
  </r>
  <r>
    <s v="5508.3"/>
    <x v="3"/>
    <x v="11"/>
    <x v="0"/>
    <s v="20A"/>
    <s v="Whole Plate"/>
    <s v="Microcystis wesenbergii"/>
    <b v="1"/>
    <n v="10"/>
    <n v="61.909090909090899"/>
    <m/>
    <n v="68.099999999999994"/>
    <n v="1.2961472999999999E-2"/>
    <n v="68.099999999999994"/>
    <n v="1.2961472999999999E-2"/>
    <s v="Microcystis spp._x000a_"/>
  </r>
  <r>
    <s v="5508.4"/>
    <x v="3"/>
    <x v="11"/>
    <x v="0"/>
    <s v="20A"/>
    <s v="Whole Plate"/>
    <s v="Pseudanabaena limnetica (cylinder)"/>
    <b v="1"/>
    <n v="10"/>
    <n v="16"/>
    <m/>
    <n v="3.2"/>
    <n v="2.5280000000000002E-4"/>
    <n v="3.2"/>
    <n v="2.5280000000000002E-4"/>
    <m/>
  </r>
  <r>
    <s v="5508.5"/>
    <x v="3"/>
    <x v="11"/>
    <x v="0"/>
    <s v="20A"/>
    <s v="Whole Plate"/>
    <s v="Merismopedia sp"/>
    <b v="0"/>
    <n v="10"/>
    <n v="34"/>
    <m/>
    <n v="3.4"/>
    <n v="7.4800000000000002E-5"/>
    <n v="0"/>
    <n v="0"/>
    <m/>
  </r>
  <r>
    <s v="5508.6"/>
    <x v="3"/>
    <x v="11"/>
    <x v="0"/>
    <s v="20A"/>
    <s v="Whole Plate"/>
    <s v="Dolichospermum circinale"/>
    <b v="1"/>
    <n v="10"/>
    <n v="17"/>
    <m/>
    <n v="5.0999999999999996"/>
    <n v="2.935764E-3"/>
    <n v="5.0999999999999996"/>
    <n v="2.935764E-3"/>
    <m/>
  </r>
  <r>
    <s v="5508.7"/>
    <x v="3"/>
    <x v="11"/>
    <x v="0"/>
    <s v="20A"/>
    <s v="Whole Plate"/>
    <s v="Pseudanabaena mucicola (rod)"/>
    <b v="0"/>
    <n v="10"/>
    <n v="5"/>
    <m/>
    <n v="0.5"/>
    <n v="2.3E-5"/>
    <n v="0"/>
    <n v="0"/>
    <m/>
  </r>
  <r>
    <s v="5509.1"/>
    <x v="3"/>
    <x v="12"/>
    <x v="0"/>
    <s v="20A"/>
    <s v="Whole Plate"/>
    <s v="Pseudanabaena limnetica (cylinder)"/>
    <b v="1"/>
    <n v="10"/>
    <n v="21.307692307692299"/>
    <m/>
    <n v="27.7"/>
    <n v="2.1882999999999998E-3"/>
    <n v="27.7"/>
    <n v="2.1882999999999998E-3"/>
    <m/>
  </r>
  <r>
    <s v="5509.2"/>
    <x v="3"/>
    <x v="12"/>
    <x v="0"/>
    <s v="20A"/>
    <s v="Whole Plate"/>
    <s v="Dolichospermum circinale"/>
    <b v="1"/>
    <n v="10"/>
    <n v="14"/>
    <m/>
    <n v="1.4"/>
    <n v="8.0589599999999996E-4"/>
    <n v="1.4"/>
    <n v="8.0589599999999996E-4"/>
    <m/>
  </r>
  <r>
    <s v="5509.3"/>
    <x v="3"/>
    <x v="12"/>
    <x v="0"/>
    <s v="20A"/>
    <s v="Whole Plate"/>
    <s v="Dolichospermum planctonicum "/>
    <b v="1"/>
    <n v="10"/>
    <n v="27.5"/>
    <m/>
    <n v="5.5"/>
    <n v="2.0349999999999999E-3"/>
    <n v="5.5"/>
    <n v="2.0349999999999999E-3"/>
    <m/>
  </r>
  <r>
    <s v="5509.4"/>
    <x v="3"/>
    <x v="12"/>
    <x v="0"/>
    <s v="20A"/>
    <s v="Whole Plate"/>
    <s v="Microcystis sp"/>
    <b v="1"/>
    <n v="10"/>
    <n v="12"/>
    <m/>
    <n v="1.2"/>
    <n v="8.6158285704000006E-5"/>
    <n v="1.2"/>
    <n v="8.6158285704000006E-5"/>
    <s v="Microcystis spp._x000a_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5497.4"/>
    <x v="0"/>
    <x v="0"/>
    <x v="0"/>
    <s v="20A"/>
    <s v="160"/>
    <s v="Microcystis sp"/>
    <b v="1"/>
    <n v="10"/>
    <n v="38.799999999999997"/>
    <m/>
    <n v="1828.4095833333299"/>
    <n v="0.13127719605397101"/>
    <n v="1828.4095833333299"/>
    <n v="0.13127719605397101"/>
    <x v="0"/>
  </r>
  <r>
    <s v="5497.6"/>
    <x v="0"/>
    <x v="0"/>
    <x v="0"/>
    <s v="20A"/>
    <s v="160"/>
    <s v="Microcystis wesenbergii"/>
    <b v="1"/>
    <n v="10"/>
    <n v="41"/>
    <m/>
    <n v="644.02743055555504"/>
    <n v="0.12257774085763901"/>
    <n v="644.02743055555595"/>
    <n v="0.12257774085763901"/>
    <x v="0"/>
  </r>
  <r>
    <s v="5499.2"/>
    <x v="0"/>
    <x v="1"/>
    <x v="0"/>
    <s v="20A"/>
    <s v="Whole Plate"/>
    <s v="Microcystis sp"/>
    <b v="1"/>
    <n v="10"/>
    <n v="66.900000000000006"/>
    <n v="24"/>
    <n v="294.36"/>
    <n v="2.1134627483191198E-2"/>
    <n v="294.36"/>
    <n v="2.1134627483191198E-2"/>
    <x v="0"/>
  </r>
  <r>
    <s v="5499.5"/>
    <x v="0"/>
    <x v="1"/>
    <x v="0"/>
    <s v="20A"/>
    <s v="Whole Plate"/>
    <s v="Microcystis aeruginosa"/>
    <b v="1"/>
    <n v="10"/>
    <n v="34.875"/>
    <m/>
    <n v="55.8"/>
    <n v="4.8545999999999997E-3"/>
    <n v="55.8"/>
    <n v="4.8545999999999997E-3"/>
    <x v="0"/>
  </r>
  <r>
    <s v="5499.9"/>
    <x v="0"/>
    <x v="1"/>
    <x v="0"/>
    <s v="20A"/>
    <s v="Whole Plate"/>
    <s v="Microcystis wesenbergii"/>
    <b v="1"/>
    <n v="10"/>
    <n v="31.6666666666667"/>
    <m/>
    <n v="28.5"/>
    <n v="5.4244050000000002E-3"/>
    <n v="28.5"/>
    <n v="5.4244050000000002E-3"/>
    <x v="0"/>
  </r>
  <r>
    <s v="5500.1"/>
    <x v="1"/>
    <x v="2"/>
    <x v="0"/>
    <s v="20A"/>
    <s v="160"/>
    <s v="Microcystis aeruginosa"/>
    <b v="1"/>
    <n v="10"/>
    <n v="26.85"/>
    <n v="19"/>
    <n v="3289.7235312500002"/>
    <n v="0.28620594721874998"/>
    <n v="3289.7235312500002"/>
    <n v="0.28620594721874998"/>
    <x v="0"/>
  </r>
  <r>
    <s v="5500.3"/>
    <x v="1"/>
    <x v="2"/>
    <x v="0"/>
    <s v="20A"/>
    <s v="160"/>
    <s v="Microcystis wesenbergii"/>
    <b v="1"/>
    <n v="10"/>
    <n v="60.5"/>
    <m/>
    <n v="380.13326388888902"/>
    <n v="7.2350764115972202E-2"/>
    <n v="380.13326388888902"/>
    <n v="7.2350764115972202E-2"/>
    <x v="0"/>
  </r>
  <r>
    <s v="5501.3"/>
    <x v="2"/>
    <x v="3"/>
    <x v="0"/>
    <s v="20A"/>
    <s v="Whole Plate"/>
    <s v="Microcystis sp"/>
    <b v="1"/>
    <n v="10"/>
    <n v="42.3333333333333"/>
    <m/>
    <n v="76.2"/>
    <n v="5.4710511422039997E-3"/>
    <n v="76.2"/>
    <n v="5.4710511422039997E-3"/>
    <x v="0"/>
  </r>
  <r>
    <s v="5501.4"/>
    <x v="2"/>
    <x v="3"/>
    <x v="0"/>
    <s v="20A"/>
    <s v="Whole Plate"/>
    <s v="Microcystis wesenbergii"/>
    <b v="1"/>
    <n v="10"/>
    <n v="57.684210526315802"/>
    <m/>
    <n v="109.6"/>
    <n v="2.0860167999999998E-2"/>
    <n v="109.6"/>
    <n v="2.0860167999999998E-2"/>
    <x v="0"/>
  </r>
  <r>
    <s v="5502.2"/>
    <x v="3"/>
    <x v="4"/>
    <x v="0"/>
    <s v="20A"/>
    <s v="Whole Plate"/>
    <s v="Microcystis sp"/>
    <b v="1"/>
    <n v="10"/>
    <n v="43.25"/>
    <n v="24"/>
    <n v="190.3"/>
    <n v="1.3663268141226001E-2"/>
    <n v="190.3"/>
    <n v="1.3663268141226001E-2"/>
    <x v="0"/>
  </r>
  <r>
    <s v="5502.5"/>
    <x v="3"/>
    <x v="4"/>
    <x v="0"/>
    <s v="20A"/>
    <s v="Whole Plate"/>
    <s v="Microcystis wesenbergii"/>
    <b v="1"/>
    <n v="10"/>
    <n v="51"/>
    <m/>
    <n v="45.9"/>
    <n v="8.7361469999999997E-3"/>
    <n v="45.9"/>
    <n v="8.7361469999999997E-3"/>
    <x v="0"/>
  </r>
  <r>
    <s v="5503.1"/>
    <x v="1"/>
    <x v="5"/>
    <x v="0"/>
    <s v="20A"/>
    <s v="160"/>
    <s v="Microcystis aeruginosa"/>
    <b v="1"/>
    <n v="10"/>
    <n v="13"/>
    <n v="36"/>
    <n v="2287.0827777777799"/>
    <n v="0.19897620166666699"/>
    <n v="2287.0827777777799"/>
    <n v="0.19897620166666699"/>
    <x v="0"/>
  </r>
  <r>
    <s v="5504.1"/>
    <x v="0"/>
    <x v="6"/>
    <x v="0"/>
    <s v="20A"/>
    <s v="Whole Plate"/>
    <s v="Microcystis aeruginosa"/>
    <b v="1"/>
    <n v="10"/>
    <n v="75"/>
    <n v="20"/>
    <n v="300"/>
    <n v="2.6100000000000002E-2"/>
    <n v="300"/>
    <n v="2.6100000000000002E-2"/>
    <x v="0"/>
  </r>
  <r>
    <s v="5504.2"/>
    <x v="0"/>
    <x v="6"/>
    <x v="0"/>
    <s v="20A"/>
    <s v="Whole Plate"/>
    <s v="Microcystis wesenbergii"/>
    <b v="1"/>
    <n v="10"/>
    <n v="48.857142857142897"/>
    <m/>
    <n v="68.400000000000006"/>
    <n v="1.3018572000000001E-2"/>
    <n v="68.400000000000006"/>
    <n v="1.3018572000000001E-2"/>
    <x v="0"/>
  </r>
  <r>
    <s v="5505.3"/>
    <x v="0"/>
    <x v="7"/>
    <x v="0"/>
    <s v="20A"/>
    <s v="160"/>
    <s v="Microcystis sp"/>
    <b v="1"/>
    <n v="10"/>
    <n v="25.6666666666667"/>
    <m/>
    <n v="241.90298611111101"/>
    <n v="1.73682888250099E-2"/>
    <n v="241.90298611111101"/>
    <n v="1.73682888250099E-2"/>
    <x v="0"/>
  </r>
  <r>
    <s v="5506.2"/>
    <x v="2"/>
    <x v="8"/>
    <x v="0"/>
    <s v="20A"/>
    <s v="Whole Plate"/>
    <s v="Microcystis sp"/>
    <b v="1"/>
    <n v="10"/>
    <n v="45.65"/>
    <n v="7"/>
    <n v="123.255"/>
    <n v="8.8495329203720999E-3"/>
    <n v="123.255"/>
    <n v="8.8495329203720999E-3"/>
    <x v="0"/>
  </r>
  <r>
    <s v="5506.4"/>
    <x v="2"/>
    <x v="8"/>
    <x v="0"/>
    <s v="20A"/>
    <s v="Whole Plate"/>
    <s v="Microcystis wesenbergii"/>
    <b v="1"/>
    <n v="10"/>
    <n v="70.818181818181799"/>
    <m/>
    <n v="77.900000000000006"/>
    <n v="1.4826707E-2"/>
    <n v="77.900000000000006"/>
    <n v="1.4826707E-2"/>
    <x v="0"/>
  </r>
  <r>
    <s v="5507.2"/>
    <x v="0"/>
    <x v="9"/>
    <x v="0"/>
    <s v="20A"/>
    <s v="Whole Plate"/>
    <s v="Microcystis sp"/>
    <b v="1"/>
    <n v="10"/>
    <n v="30.9"/>
    <n v="1"/>
    <n v="64.89"/>
    <n v="4.6590092994438E-3"/>
    <n v="64.89"/>
    <n v="4.6590092994438E-3"/>
    <x v="0"/>
  </r>
  <r>
    <s v="5507.6"/>
    <x v="0"/>
    <x v="9"/>
    <x v="0"/>
    <s v="20A"/>
    <s v="Whole Plate"/>
    <s v="Microcystis wesenbergii"/>
    <b v="1"/>
    <n v="10"/>
    <n v="48.714285714285701"/>
    <m/>
    <n v="34.1"/>
    <n v="6.4902529999999996E-3"/>
    <n v="34.1"/>
    <n v="6.4902529999999996E-3"/>
    <x v="0"/>
  </r>
  <r>
    <s v="5508.2"/>
    <x v="2"/>
    <x v="10"/>
    <x v="0"/>
    <s v="20A"/>
    <s v="Whole Plate"/>
    <s v="Microcystis sp"/>
    <b v="1"/>
    <n v="10"/>
    <n v="19.7777777777778"/>
    <m/>
    <n v="17.8"/>
    <n v="1.2780145712760001E-3"/>
    <n v="17.8"/>
    <n v="1.2780145712760001E-3"/>
    <x v="0"/>
  </r>
  <r>
    <s v="5508.3"/>
    <x v="2"/>
    <x v="10"/>
    <x v="0"/>
    <s v="20A"/>
    <s v="Whole Plate"/>
    <s v="Microcystis wesenbergii"/>
    <b v="1"/>
    <n v="10"/>
    <n v="61.909090909090899"/>
    <m/>
    <n v="68.099999999999994"/>
    <n v="1.2961472999999999E-2"/>
    <n v="68.099999999999994"/>
    <n v="1.2961472999999999E-2"/>
    <x v="0"/>
  </r>
  <r>
    <s v="5509.4"/>
    <x v="2"/>
    <x v="11"/>
    <x v="0"/>
    <s v="20A"/>
    <s v="Whole Plate"/>
    <s v="Microcystis sp"/>
    <b v="1"/>
    <n v="10"/>
    <n v="12"/>
    <m/>
    <n v="1.2"/>
    <n v="8.6158285704000006E-5"/>
    <n v="1.2"/>
    <n v="8.6158285704000006E-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5497.1"/>
    <x v="0"/>
    <x v="0"/>
    <x v="0"/>
    <s v="20A"/>
    <s v="160"/>
    <s v="Dolichospermum lemmermannii"/>
    <b v="1"/>
    <n v="10"/>
    <n v="33.9375"/>
    <m/>
    <n v="1705.8872916666701"/>
    <n v="0.187647602083334"/>
    <n v="1705.8872916666701"/>
    <n v="0.187647602083334"/>
    <m/>
  </r>
  <r>
    <s v="5497.2"/>
    <x v="0"/>
    <x v="0"/>
    <x v="0"/>
    <s v="20A"/>
    <s v="160"/>
    <s v="Dolichospermum planctonicum "/>
    <b v="1"/>
    <n v="10"/>
    <n v="11.35"/>
    <n v="1"/>
    <n v="748.79969791666701"/>
    <n v="0.27705588822916599"/>
    <n v="748.79969791666599"/>
    <n v="0.27705588822916599"/>
    <m/>
  </r>
  <r>
    <s v="5497.3"/>
    <x v="0"/>
    <x v="0"/>
    <x v="0"/>
    <s v="20A"/>
    <s v="160"/>
    <s v="Aphanocapsa delicatissima"/>
    <b v="0"/>
    <n v="10"/>
    <n v="255"/>
    <m/>
    <n v="1602.21458333333"/>
    <n v="1.6022145833333301E-4"/>
    <n v="0"/>
    <n v="0"/>
    <m/>
  </r>
  <r>
    <s v="5497.4"/>
    <x v="0"/>
    <x v="0"/>
    <x v="0"/>
    <s v="20A"/>
    <s v="160"/>
    <s v="Microcystis sp"/>
    <b v="1"/>
    <n v="10"/>
    <n v="38.799999999999997"/>
    <m/>
    <n v="1828.4095833333299"/>
    <n v="0.13127719605397101"/>
    <n v="1828.4095833333299"/>
    <n v="0.13127719605397101"/>
    <s v="Microcystis spp._x000a_"/>
  </r>
  <r>
    <s v="5497.5"/>
    <x v="0"/>
    <x v="0"/>
    <x v="0"/>
    <s v="20A"/>
    <s v="160"/>
    <s v="Pseudanabaena mucicola (rod)"/>
    <b v="0"/>
    <n v="10"/>
    <n v="19.25"/>
    <m/>
    <n v="241.90298611111101"/>
    <n v="1.1127537361111099E-2"/>
    <n v="0"/>
    <n v="0"/>
    <m/>
  </r>
  <r>
    <s v="5497.6"/>
    <x v="0"/>
    <x v="0"/>
    <x v="0"/>
    <s v="20A"/>
    <s v="160"/>
    <s v="Microcystis wesenbergii"/>
    <b v="1"/>
    <n v="10"/>
    <n v="41"/>
    <m/>
    <n v="644.02743055555504"/>
    <n v="0.12257774085763901"/>
    <n v="644.02743055555595"/>
    <n v="0.12257774085763901"/>
    <s v="Microcystis spp._x000a_"/>
  </r>
  <r>
    <s v="5498.1"/>
    <x v="1"/>
    <x v="1"/>
    <x v="0"/>
    <s v="20A"/>
    <s v="Whole Plate"/>
    <s v="Pseudanabaena limnetica (cylinder)"/>
    <b v="1"/>
    <n v="10"/>
    <n v="12.5"/>
    <m/>
    <n v="2.5"/>
    <n v="1.975E-4"/>
    <n v="2.5"/>
    <n v="1.975E-4"/>
    <m/>
  </r>
  <r>
    <s v="5498.2"/>
    <x v="1"/>
    <x v="1"/>
    <x v="0"/>
    <s v="20A"/>
    <s v="Whole Plate"/>
    <s v="Dolichospermum circinale"/>
    <b v="1"/>
    <n v="10"/>
    <n v="25.95"/>
    <n v="53"/>
    <n v="189.435"/>
    <n v="0.1090463634"/>
    <n v="189.435"/>
    <n v="0.1090463634"/>
    <m/>
  </r>
  <r>
    <s v="5498.3"/>
    <x v="1"/>
    <x v="1"/>
    <x v="0"/>
    <s v="20A"/>
    <s v="Whole Plate"/>
    <s v="Woronichinia naegeliana"/>
    <b v="1"/>
    <n v="10"/>
    <n v="197.5"/>
    <m/>
    <n v="39.5"/>
    <n v="0"/>
    <n v="39.5"/>
    <n v="0"/>
    <m/>
  </r>
  <r>
    <s v="5498.4"/>
    <x v="1"/>
    <x v="1"/>
    <x v="0"/>
    <s v="20A"/>
    <s v="Whole Plate"/>
    <s v="Dolichospermum sp"/>
    <b v="1"/>
    <n v="10"/>
    <n v="27"/>
    <m/>
    <n v="27"/>
    <n v="5.13E-3"/>
    <n v="27"/>
    <n v="5.13E-3"/>
    <m/>
  </r>
  <r>
    <s v="5498.5"/>
    <x v="1"/>
    <x v="1"/>
    <x v="0"/>
    <s v="20A"/>
    <s v="Whole Plate"/>
    <s v="Dolichospermum spiroides"/>
    <b v="1"/>
    <n v="10"/>
    <n v="33"/>
    <m/>
    <n v="6.6"/>
    <n v="1.7160000000000001E-3"/>
    <n v="6.6"/>
    <n v="1.7160000000000001E-3"/>
    <m/>
  </r>
  <r>
    <s v="5499.1"/>
    <x v="0"/>
    <x v="2"/>
    <x v="0"/>
    <s v="20A"/>
    <s v="Whole Plate"/>
    <s v="Aphanocapsa holsatica"/>
    <b v="0"/>
    <n v="10"/>
    <n v="21.6"/>
    <n v="21"/>
    <n v="88.56"/>
    <n v="4.4280000000000003E-5"/>
    <n v="0"/>
    <n v="0"/>
    <m/>
  </r>
  <r>
    <s v="5499.2"/>
    <x v="0"/>
    <x v="2"/>
    <x v="0"/>
    <s v="20A"/>
    <s v="Whole Plate"/>
    <s v="Microcystis sp"/>
    <b v="1"/>
    <n v="10"/>
    <n v="66.900000000000006"/>
    <n v="24"/>
    <n v="294.36"/>
    <n v="2.1134627483191198E-2"/>
    <n v="294.36"/>
    <n v="2.1134627483191198E-2"/>
    <s v="Microcystis spp._x000a_"/>
  </r>
  <r>
    <s v="5499.3"/>
    <x v="0"/>
    <x v="2"/>
    <x v="0"/>
    <s v="20A"/>
    <s v="Whole Plate"/>
    <s v="Dolichospermum circinale"/>
    <b v="1"/>
    <n v="10"/>
    <n v="17.8888888888889"/>
    <m/>
    <n v="16.100000000000001"/>
    <n v="9.2678039999999993E-3"/>
    <n v="16.100000000000001"/>
    <n v="9.2678039999999993E-3"/>
    <m/>
  </r>
  <r>
    <s v="5499.4"/>
    <x v="0"/>
    <x v="2"/>
    <x v="0"/>
    <s v="20A"/>
    <s v="Whole Plate"/>
    <s v="Dolichospermum lemmermannii"/>
    <b v="1"/>
    <n v="10"/>
    <n v="17.100000000000001"/>
    <m/>
    <n v="17.100000000000001"/>
    <n v="1.8810000000000001E-3"/>
    <n v="17.100000000000001"/>
    <n v="1.8810000000000001E-3"/>
    <m/>
  </r>
  <r>
    <s v="5499.5"/>
    <x v="0"/>
    <x v="2"/>
    <x v="0"/>
    <s v="20A"/>
    <s v="Whole Plate"/>
    <s v="Microcystis aeruginosa"/>
    <b v="1"/>
    <n v="10"/>
    <n v="34.875"/>
    <m/>
    <n v="55.8"/>
    <n v="4.8545999999999997E-3"/>
    <n v="55.8"/>
    <n v="4.8545999999999997E-3"/>
    <s v="Microcystis spp._x000a_"/>
  </r>
  <r>
    <s v="5499.6"/>
    <x v="0"/>
    <x v="2"/>
    <x v="0"/>
    <s v="20A"/>
    <s v="Whole Plate"/>
    <s v="Aphanocapsa delicatissima"/>
    <b v="0"/>
    <n v="10"/>
    <n v="141"/>
    <m/>
    <n v="56.4"/>
    <n v="5.6400000000000002E-6"/>
    <n v="0"/>
    <n v="0"/>
    <m/>
  </r>
  <r>
    <s v="5499.7"/>
    <x v="0"/>
    <x v="2"/>
    <x v="0"/>
    <s v="20A"/>
    <s v="Whole Plate"/>
    <s v="Pseudanabaena limnetica (cylinder)"/>
    <b v="1"/>
    <n v="10"/>
    <n v="25.3333333333333"/>
    <m/>
    <n v="7.6"/>
    <n v="6.0039999999999996E-4"/>
    <n v="7.6"/>
    <n v="6.0039999999999996E-4"/>
    <m/>
  </r>
  <r>
    <s v="5499.8"/>
    <x v="0"/>
    <x v="2"/>
    <x v="0"/>
    <s v="20A"/>
    <s v="Whole Plate"/>
    <s v="Dolichospermum planctonicum "/>
    <b v="1"/>
    <n v="10"/>
    <n v="27.3333333333333"/>
    <m/>
    <n v="8.1999999999999993"/>
    <n v="3.0339999999999998E-3"/>
    <n v="8.1999999999999993"/>
    <n v="3.0339999999999998E-3"/>
    <m/>
  </r>
  <r>
    <s v="5499.9"/>
    <x v="0"/>
    <x v="2"/>
    <x v="0"/>
    <s v="20A"/>
    <s v="Whole Plate"/>
    <s v="Microcystis wesenbergii"/>
    <b v="1"/>
    <n v="10"/>
    <n v="31.6666666666667"/>
    <m/>
    <n v="28.5"/>
    <n v="5.4244050000000002E-3"/>
    <n v="28.5"/>
    <n v="5.4244050000000002E-3"/>
    <s v="Microcystis spp._x000a_"/>
  </r>
  <r>
    <s v="5499.10"/>
    <x v="0"/>
    <x v="2"/>
    <x v="0"/>
    <s v="20A"/>
    <s v="Whole Plate"/>
    <s v="Pseudanabaena mucicola (rod)"/>
    <b v="0"/>
    <n v="10"/>
    <n v="25.5"/>
    <m/>
    <n v="5.0999999999999996"/>
    <n v="2.3460000000000001E-4"/>
    <n v="0"/>
    <n v="0"/>
    <m/>
  </r>
  <r>
    <s v="5499.11"/>
    <x v="0"/>
    <x v="2"/>
    <x v="0"/>
    <s v="20A"/>
    <s v="Whole Plate"/>
    <s v="Phormidium sp"/>
    <b v="1"/>
    <n v="10"/>
    <n v="82"/>
    <m/>
    <n v="8.1999999999999993"/>
    <n v="7.6538799999999998E-4"/>
    <n v="8.1999999999999993"/>
    <n v="7.6538799999999998E-4"/>
    <m/>
  </r>
  <r>
    <s v="5499.12"/>
    <x v="0"/>
    <x v="2"/>
    <x v="0"/>
    <s v="20A"/>
    <s v="Whole Plate"/>
    <s v="Limnothrix cf planktonica"/>
    <b v="0"/>
    <n v="10"/>
    <n v="20"/>
    <m/>
    <n v="2"/>
    <n v="3.1399999999999999E-4"/>
    <n v="0"/>
    <n v="0"/>
    <m/>
  </r>
  <r>
    <s v="5500.1"/>
    <x v="2"/>
    <x v="3"/>
    <x v="0"/>
    <s v="20A"/>
    <s v="160"/>
    <s v="Microcystis aeruginosa"/>
    <b v="1"/>
    <n v="10"/>
    <n v="26.85"/>
    <n v="19"/>
    <n v="3289.7235312500002"/>
    <n v="0.28620594721874998"/>
    <n v="3289.7235312500002"/>
    <n v="0.28620594721874998"/>
    <s v="Microcystis spp._x000a_"/>
  </r>
  <r>
    <s v="5500.2"/>
    <x v="2"/>
    <x v="3"/>
    <x v="0"/>
    <s v="20A"/>
    <s v="160"/>
    <s v="Phormidium sp"/>
    <b v="1"/>
    <n v="10"/>
    <n v="4"/>
    <m/>
    <n v="12.5663888888889"/>
    <n v="1.17294673888889E-3"/>
    <n v="12.5663888888889"/>
    <n v="1.17294673888889E-3"/>
    <m/>
  </r>
  <r>
    <s v="5500.3"/>
    <x v="2"/>
    <x v="3"/>
    <x v="0"/>
    <s v="20A"/>
    <s v="160"/>
    <s v="Microcystis wesenbergii"/>
    <b v="1"/>
    <n v="10"/>
    <n v="60.5"/>
    <m/>
    <n v="380.13326388888902"/>
    <n v="7.2350764115972202E-2"/>
    <n v="380.13326388888902"/>
    <n v="7.2350764115972202E-2"/>
    <s v="Microcystis spp._x000a_"/>
  </r>
  <r>
    <s v="5500.4"/>
    <x v="2"/>
    <x v="3"/>
    <x v="0"/>
    <s v="20A"/>
    <s v="160"/>
    <s v="Dolichospermum sp"/>
    <b v="1"/>
    <n v="10"/>
    <n v="6"/>
    <m/>
    <n v="18.8495833333333"/>
    <n v="3.5814208333333299E-3"/>
    <n v="18.8495833333333"/>
    <n v="3.5814208333333299E-3"/>
    <m/>
  </r>
  <r>
    <s v="5501.1"/>
    <x v="3"/>
    <x v="4"/>
    <x v="0"/>
    <s v="20A"/>
    <s v="Whole Plate"/>
    <s v="Dolichospermum planctonicum "/>
    <b v="1"/>
    <n v="10"/>
    <n v="31.85"/>
    <n v="22"/>
    <n v="133.77000000000001"/>
    <n v="4.9494900000000001E-2"/>
    <n v="133.77000000000001"/>
    <n v="4.9494900000000001E-2"/>
    <m/>
  </r>
  <r>
    <s v="5501.2"/>
    <x v="3"/>
    <x v="4"/>
    <x v="0"/>
    <s v="20A"/>
    <s v="Whole Plate"/>
    <s v="Dolichospermum circinale"/>
    <b v="1"/>
    <n v="10"/>
    <n v="45.947368421052602"/>
    <m/>
    <n v="87.3"/>
    <n v="5.0253371999999998E-2"/>
    <n v="87.3"/>
    <n v="5.0253371999999998E-2"/>
    <m/>
  </r>
  <r>
    <s v="5501.3"/>
    <x v="3"/>
    <x v="4"/>
    <x v="0"/>
    <s v="20A"/>
    <s v="Whole Plate"/>
    <s v="Microcystis sp"/>
    <b v="1"/>
    <n v="10"/>
    <n v="42.3333333333333"/>
    <m/>
    <n v="76.2"/>
    <n v="5.4710511422039997E-3"/>
    <n v="76.2"/>
    <n v="5.4710511422039997E-3"/>
    <s v="Microcystis spp._x000a_"/>
  </r>
  <r>
    <s v="5501.4"/>
    <x v="3"/>
    <x v="4"/>
    <x v="0"/>
    <s v="20A"/>
    <s v="Whole Plate"/>
    <s v="Microcystis wesenbergii"/>
    <b v="1"/>
    <n v="10"/>
    <n v="57.684210526315802"/>
    <m/>
    <n v="109.6"/>
    <n v="2.0860167999999998E-2"/>
    <n v="109.6"/>
    <n v="2.0860167999999998E-2"/>
    <s v="Microcystis spp._x000a_"/>
  </r>
  <r>
    <s v="5501.5"/>
    <x v="3"/>
    <x v="4"/>
    <x v="0"/>
    <s v="20A"/>
    <s v="Whole Plate"/>
    <s v="Pseudanabaena mucicola (rod)"/>
    <b v="0"/>
    <n v="10"/>
    <n v="29.5"/>
    <m/>
    <n v="17.7"/>
    <n v="8.1419999999999995E-4"/>
    <n v="0"/>
    <n v="0"/>
    <m/>
  </r>
  <r>
    <s v="5501.6"/>
    <x v="3"/>
    <x v="4"/>
    <x v="0"/>
    <s v="20A"/>
    <s v="Whole Plate"/>
    <s v="Dolichospermum spiroides"/>
    <b v="1"/>
    <n v="10"/>
    <n v="17.5"/>
    <m/>
    <n v="3.5"/>
    <n v="9.1E-4"/>
    <n v="3.5"/>
    <n v="9.1E-4"/>
    <m/>
  </r>
  <r>
    <s v="5501.7"/>
    <x v="3"/>
    <x v="4"/>
    <x v="0"/>
    <s v="20A"/>
    <s v="Whole Plate"/>
    <s v="Pseudanabaena limnetica (cylinder)"/>
    <b v="1"/>
    <n v="10"/>
    <n v="13"/>
    <m/>
    <n v="2.6"/>
    <n v="2.0540000000000001E-4"/>
    <n v="2.6"/>
    <n v="2.0540000000000001E-4"/>
    <m/>
  </r>
  <r>
    <s v="5502.1"/>
    <x v="4"/>
    <x v="5"/>
    <x v="0"/>
    <s v="20A"/>
    <s v="Whole Plate"/>
    <s v="Aphanocapsa holsatica"/>
    <b v="0"/>
    <n v="10"/>
    <n v="23"/>
    <m/>
    <n v="27.6"/>
    <n v="1.38E-5"/>
    <n v="0"/>
    <n v="0"/>
    <m/>
  </r>
  <r>
    <s v="5502.2"/>
    <x v="4"/>
    <x v="5"/>
    <x v="0"/>
    <s v="20A"/>
    <s v="Whole Plate"/>
    <s v="Microcystis sp"/>
    <b v="1"/>
    <n v="10"/>
    <n v="43.25"/>
    <n v="24"/>
    <n v="190.3"/>
    <n v="1.3663268141226001E-2"/>
    <n v="190.3"/>
    <n v="1.3663268141226001E-2"/>
    <s v="Microcystis spp._x000a_"/>
  </r>
  <r>
    <s v="5502.3"/>
    <x v="4"/>
    <x v="5"/>
    <x v="0"/>
    <s v="20A"/>
    <s v="Whole Plate"/>
    <s v="Dolichospermum planctonicum "/>
    <b v="1"/>
    <n v="10"/>
    <n v="11.6"/>
    <m/>
    <n v="5.8"/>
    <n v="2.1459999999999999E-3"/>
    <n v="5.8"/>
    <n v="2.1459999999999999E-3"/>
    <m/>
  </r>
  <r>
    <s v="5502.4"/>
    <x v="4"/>
    <x v="5"/>
    <x v="0"/>
    <s v="20A"/>
    <s v="Whole Plate"/>
    <s v="Aphanocapsa delicatissima"/>
    <b v="0"/>
    <n v="10"/>
    <n v="240"/>
    <m/>
    <n v="48"/>
    <n v="4.7999999999999998E-6"/>
    <n v="0"/>
    <n v="0"/>
    <m/>
  </r>
  <r>
    <s v="5502.5"/>
    <x v="4"/>
    <x v="5"/>
    <x v="0"/>
    <s v="20A"/>
    <s v="Whole Plate"/>
    <s v="Microcystis wesenbergii"/>
    <b v="1"/>
    <n v="10"/>
    <n v="51"/>
    <m/>
    <n v="45.9"/>
    <n v="8.7361469999999997E-3"/>
    <n v="45.9"/>
    <n v="8.7361469999999997E-3"/>
    <s v="Microcystis spp._x000a_"/>
  </r>
  <r>
    <s v="5502.6"/>
    <x v="4"/>
    <x v="5"/>
    <x v="0"/>
    <s v="20A"/>
    <s v="Whole Plate"/>
    <s v="Pseudanabaena limnetica (cylinder)"/>
    <b v="1"/>
    <n v="10"/>
    <n v="6.5"/>
    <m/>
    <n v="1.3"/>
    <n v="1.027E-4"/>
    <n v="1.3"/>
    <n v="1.027E-4"/>
    <m/>
  </r>
  <r>
    <s v="5502.7"/>
    <x v="4"/>
    <x v="5"/>
    <x v="0"/>
    <s v="20A"/>
    <s v="Whole Plate"/>
    <s v="Pseudanabaena mucicola (rod)"/>
    <b v="0"/>
    <n v="10"/>
    <n v="19.25"/>
    <m/>
    <n v="7.7"/>
    <n v="3.5419999999999999E-4"/>
    <n v="0"/>
    <n v="0"/>
    <m/>
  </r>
  <r>
    <s v="5502.8"/>
    <x v="4"/>
    <x v="5"/>
    <x v="0"/>
    <s v="20A"/>
    <s v="Whole Plate"/>
    <s v="Dolichospermum lemmermannii"/>
    <b v="1"/>
    <n v="10"/>
    <n v="18"/>
    <m/>
    <n v="5.4"/>
    <n v="5.9400000000000002E-4"/>
    <n v="5.4"/>
    <n v="5.9400000000000002E-4"/>
    <m/>
  </r>
  <r>
    <s v="5502.9"/>
    <x v="4"/>
    <x v="5"/>
    <x v="0"/>
    <s v="20A"/>
    <s v="Whole Plate"/>
    <s v="Dolichospermum circinale"/>
    <b v="1"/>
    <n v="10"/>
    <n v="28"/>
    <m/>
    <n v="5.6"/>
    <n v="3.2235839999999998E-3"/>
    <n v="5.6"/>
    <n v="3.2235839999999998E-3"/>
    <m/>
  </r>
  <r>
    <s v="5502.10"/>
    <x v="4"/>
    <x v="5"/>
    <x v="0"/>
    <s v="20A"/>
    <s v="Whole Plate"/>
    <s v="Phormidium sp"/>
    <b v="1"/>
    <n v="10"/>
    <n v="23.5"/>
    <m/>
    <n v="9.4"/>
    <n v="8.7739600000000001E-4"/>
    <n v="9.4"/>
    <n v="8.7739600000000001E-4"/>
    <m/>
  </r>
  <r>
    <s v="5502.11"/>
    <x v="4"/>
    <x v="5"/>
    <x v="0"/>
    <s v="20A"/>
    <s v="Whole Plate"/>
    <s v="Dolichospermum sp"/>
    <b v="1"/>
    <n v="10"/>
    <n v="28"/>
    <m/>
    <n v="2.8"/>
    <n v="5.3200000000000003E-4"/>
    <n v="2.8"/>
    <n v="5.3200000000000003E-4"/>
    <m/>
  </r>
  <r>
    <s v="5503.1"/>
    <x v="2"/>
    <x v="6"/>
    <x v="0"/>
    <s v="20A"/>
    <s v="160"/>
    <s v="Microcystis aeruginosa"/>
    <b v="1"/>
    <n v="10"/>
    <n v="13"/>
    <n v="36"/>
    <n v="2287.0827777777799"/>
    <n v="0.19897620166666699"/>
    <n v="2287.0827777777799"/>
    <n v="0.19897620166666699"/>
    <s v="Microcystis spp._x000a_"/>
  </r>
  <r>
    <s v="5503.2"/>
    <x v="2"/>
    <x v="6"/>
    <x v="0"/>
    <s v="20A"/>
    <s v="160"/>
    <s v="Aphanocapsa delicatissima"/>
    <b v="0"/>
    <n v="10"/>
    <n v="38"/>
    <m/>
    <n v="119.380694444444"/>
    <n v="1.19380694444444E-5"/>
    <n v="0"/>
    <n v="0"/>
    <m/>
  </r>
  <r>
    <s v="5503.3"/>
    <x v="2"/>
    <x v="6"/>
    <x v="0"/>
    <s v="20A"/>
    <s v="160"/>
    <s v="Dolichospermum sp"/>
    <b v="1"/>
    <n v="10"/>
    <n v="20.375"/>
    <m/>
    <n v="512.08034722222203"/>
    <n v="9.7295265972222197E-2"/>
    <n v="512.08034722222203"/>
    <n v="9.7295265972222197E-2"/>
    <m/>
  </r>
  <r>
    <s v="5503.4"/>
    <x v="2"/>
    <x v="6"/>
    <x v="0"/>
    <s v="20A"/>
    <s v="160"/>
    <s v="Coelosphaerium kuetzingianum"/>
    <b v="0"/>
    <n v="10"/>
    <n v="52"/>
    <m/>
    <n v="490.08916666666698"/>
    <n v="4.3568926916666703E-3"/>
    <n v="0"/>
    <n v="0"/>
    <m/>
  </r>
  <r>
    <s v="5503.5"/>
    <x v="2"/>
    <x v="6"/>
    <x v="0"/>
    <s v="20A"/>
    <s v="160"/>
    <s v="Aphanocapsa holsatica"/>
    <b v="0"/>
    <n v="10"/>
    <n v="32.5"/>
    <m/>
    <n v="204.20381944444401"/>
    <n v="1.02101909722222E-4"/>
    <n v="0"/>
    <n v="0"/>
    <m/>
  </r>
  <r>
    <s v="5503.6"/>
    <x v="2"/>
    <x v="6"/>
    <x v="0"/>
    <s v="20A"/>
    <s v="160"/>
    <s v="Merismopedia sp"/>
    <b v="0"/>
    <n v="10"/>
    <n v="18"/>
    <m/>
    <n v="56.548749999999998"/>
    <n v="1.2440725000000001E-3"/>
    <n v="0"/>
    <n v="0"/>
    <m/>
  </r>
  <r>
    <s v="5503.7"/>
    <x v="2"/>
    <x v="6"/>
    <x v="0"/>
    <s v="20A"/>
    <s v="160"/>
    <s v="Phormidium sp"/>
    <b v="1"/>
    <n v="10"/>
    <n v="53"/>
    <m/>
    <n v="333.00930555555499"/>
    <n v="3.1083088580555598E-2"/>
    <n v="333.00930555555601"/>
    <n v="3.1083088580555598E-2"/>
    <m/>
  </r>
  <r>
    <s v="5504.1"/>
    <x v="0"/>
    <x v="7"/>
    <x v="0"/>
    <s v="20A"/>
    <s v="Whole Plate"/>
    <s v="Microcystis aeruginosa"/>
    <b v="1"/>
    <n v="10"/>
    <n v="75"/>
    <n v="20"/>
    <n v="300"/>
    <n v="2.6100000000000002E-2"/>
    <n v="300"/>
    <n v="2.6100000000000002E-2"/>
    <s v="Microcystis spp._x000a_"/>
  </r>
  <r>
    <s v="5504.2"/>
    <x v="0"/>
    <x v="7"/>
    <x v="0"/>
    <s v="20A"/>
    <s v="Whole Plate"/>
    <s v="Microcystis wesenbergii"/>
    <b v="1"/>
    <n v="10"/>
    <n v="48.857142857142897"/>
    <m/>
    <n v="68.400000000000006"/>
    <n v="1.3018572000000001E-2"/>
    <n v="68.400000000000006"/>
    <n v="1.3018572000000001E-2"/>
    <s v="Microcystis spp._x000a_"/>
  </r>
  <r>
    <s v="5504.3"/>
    <x v="0"/>
    <x v="7"/>
    <x v="0"/>
    <s v="20A"/>
    <s v="Whole Plate"/>
    <s v="Pseudanabaena mucicola (rod)"/>
    <b v="0"/>
    <n v="10"/>
    <n v="26.1428571428571"/>
    <m/>
    <n v="18.3"/>
    <n v="8.4179999999999997E-4"/>
    <n v="0"/>
    <n v="0"/>
    <m/>
  </r>
  <r>
    <s v="5504.4"/>
    <x v="0"/>
    <x v="7"/>
    <x v="0"/>
    <s v="20A"/>
    <s v="Whole Plate"/>
    <s v="Phormidium sp"/>
    <b v="1"/>
    <n v="10"/>
    <n v="47.3333333333333"/>
    <m/>
    <n v="14.2"/>
    <n v="1.325428E-3"/>
    <n v="14.2"/>
    <n v="1.325428E-3"/>
    <m/>
  </r>
  <r>
    <s v="5504.5"/>
    <x v="0"/>
    <x v="7"/>
    <x v="0"/>
    <s v="20A"/>
    <s v="Whole Plate"/>
    <s v="Aphanocapsa delicatissima"/>
    <b v="0"/>
    <n v="10"/>
    <n v="63.25"/>
    <m/>
    <n v="25.3"/>
    <n v="2.5299999999999999E-6"/>
    <n v="0"/>
    <n v="0"/>
    <m/>
  </r>
  <r>
    <s v="5504.6"/>
    <x v="0"/>
    <x v="7"/>
    <x v="0"/>
    <s v="20A"/>
    <s v="Whole Plate"/>
    <s v="Dolichospermum circinale"/>
    <b v="1"/>
    <n v="10"/>
    <n v="13"/>
    <m/>
    <n v="3.9"/>
    <n v="2.244996E-3"/>
    <n v="3.9"/>
    <n v="2.244996E-3"/>
    <m/>
  </r>
  <r>
    <s v="5504.7"/>
    <x v="0"/>
    <x v="7"/>
    <x v="0"/>
    <s v="20A"/>
    <s v="Whole Plate"/>
    <s v="Dolichospermum lemmermannii"/>
    <b v="1"/>
    <n v="10"/>
    <n v="13.5"/>
    <m/>
    <n v="5.4"/>
    <n v="5.9400000000000002E-4"/>
    <n v="5.4"/>
    <n v="5.9400000000000002E-4"/>
    <m/>
  </r>
  <r>
    <s v="5504.8"/>
    <x v="0"/>
    <x v="7"/>
    <x v="0"/>
    <s v="20A"/>
    <s v="Whole Plate"/>
    <s v="Dolichospermum planctonicum "/>
    <b v="1"/>
    <n v="10"/>
    <n v="41.272727272727302"/>
    <m/>
    <n v="45.4"/>
    <n v="1.6798E-2"/>
    <n v="45.4"/>
    <n v="1.6798E-2"/>
    <m/>
  </r>
  <r>
    <s v="5504.9"/>
    <x v="0"/>
    <x v="7"/>
    <x v="0"/>
    <s v="20A"/>
    <s v="Whole Plate"/>
    <s v="Dolichospermum sp"/>
    <b v="1"/>
    <n v="10"/>
    <n v="12.5"/>
    <m/>
    <n v="2.5"/>
    <n v="4.75E-4"/>
    <n v="2.5"/>
    <n v="4.75E-4"/>
    <m/>
  </r>
  <r>
    <s v="5504.10"/>
    <x v="0"/>
    <x v="7"/>
    <x v="0"/>
    <s v="20A"/>
    <s v="Whole Plate"/>
    <s v="Aphanocapsa holsatica"/>
    <b v="0"/>
    <n v="10"/>
    <n v="23.636363636363601"/>
    <m/>
    <n v="26"/>
    <n v="1.2999999999999999E-5"/>
    <n v="0"/>
    <n v="0"/>
    <m/>
  </r>
  <r>
    <s v="5504.11"/>
    <x v="0"/>
    <x v="7"/>
    <x v="0"/>
    <s v="20A"/>
    <s v="Whole Plate"/>
    <s v="Geitlerinema sp"/>
    <b v="0"/>
    <n v="10"/>
    <n v="51"/>
    <m/>
    <n v="5.0999999999999996"/>
    <n v="1.122E-4"/>
    <n v="0"/>
    <n v="0"/>
    <m/>
  </r>
  <r>
    <s v="5504.12"/>
    <x v="0"/>
    <x v="7"/>
    <x v="0"/>
    <s v="20A"/>
    <s v="Whole Plate"/>
    <s v="Pseudanabaena galeata (cylinder)"/>
    <b v="1"/>
    <n v="10"/>
    <n v="12"/>
    <m/>
    <n v="1.2"/>
    <n v="7.2000000000000002E-5"/>
    <n v="1.2"/>
    <n v="7.2000000000000002E-5"/>
    <m/>
  </r>
  <r>
    <s v="5504.13"/>
    <x v="0"/>
    <x v="7"/>
    <x v="0"/>
    <s v="20A"/>
    <s v="Whole Plate"/>
    <s v="Pseudanabaena limnetica (cylinder)"/>
    <b v="1"/>
    <n v="10"/>
    <n v="8"/>
    <m/>
    <n v="0.8"/>
    <n v="6.3200000000000005E-5"/>
    <n v="0.8"/>
    <n v="6.3200000000000005E-5"/>
    <m/>
  </r>
  <r>
    <s v="5505.1"/>
    <x v="0"/>
    <x v="8"/>
    <x v="0"/>
    <s v="20A"/>
    <s v="160"/>
    <s v="Aphanocapsa delicatissima"/>
    <b v="0"/>
    <n v="10"/>
    <n v="59"/>
    <m/>
    <n v="1112.1254166666699"/>
    <n v="1.11212541666667E-4"/>
    <n v="0"/>
    <n v="0"/>
    <m/>
  </r>
  <r>
    <s v="5505.2"/>
    <x v="0"/>
    <x v="8"/>
    <x v="0"/>
    <s v="20A"/>
    <s v="160"/>
    <s v="Dolichospermum planctonicum "/>
    <b v="1"/>
    <n v="10"/>
    <n v="14.6666666666667"/>
    <m/>
    <n v="138.23027777777801"/>
    <n v="5.1145202777777898E-2"/>
    <n v="138.23027777777801"/>
    <n v="5.1145202777777898E-2"/>
    <m/>
  </r>
  <r>
    <s v="5505.3"/>
    <x v="0"/>
    <x v="8"/>
    <x v="0"/>
    <s v="20A"/>
    <s v="160"/>
    <s v="Microcystis sp"/>
    <b v="1"/>
    <n v="10"/>
    <n v="25.6666666666667"/>
    <m/>
    <n v="241.90298611111101"/>
    <n v="1.73682888250099E-2"/>
    <n v="241.90298611111101"/>
    <n v="1.73682888250099E-2"/>
    <s v="Microcystis spp._x000a_"/>
  </r>
  <r>
    <s v="5505.4"/>
    <x v="0"/>
    <x v="8"/>
    <x v="0"/>
    <s v="20A"/>
    <s v="160"/>
    <s v="Dolichospermum lemmermannii"/>
    <b v="1"/>
    <n v="10"/>
    <n v="54.5"/>
    <m/>
    <n v="342.43409722222202"/>
    <n v="3.7667750694444398E-2"/>
    <n v="342.43409722222202"/>
    <n v="3.7667750694444398E-2"/>
    <m/>
  </r>
  <r>
    <s v="5505.5"/>
    <x v="0"/>
    <x v="8"/>
    <x v="0"/>
    <s v="20A"/>
    <s v="160"/>
    <s v="Aphanocapsa holsatica"/>
    <b v="0"/>
    <n v="10"/>
    <n v="6"/>
    <m/>
    <n v="18.8495833333333"/>
    <n v="9.4247916666666497E-6"/>
    <n v="0"/>
    <n v="0"/>
    <m/>
  </r>
  <r>
    <s v="5505.6"/>
    <x v="0"/>
    <x v="8"/>
    <x v="0"/>
    <s v="20A"/>
    <s v="160"/>
    <s v="Pseudanabaena limnetica (cylinder)"/>
    <b v="1"/>
    <n v="10"/>
    <n v="10"/>
    <m/>
    <n v="31.415972222222202"/>
    <n v="2.4818618055555499E-3"/>
    <n v="31.415972222222202"/>
    <n v="2.4818618055555499E-3"/>
    <m/>
  </r>
  <r>
    <s v="5506.1"/>
    <x v="3"/>
    <x v="9"/>
    <x v="0"/>
    <s v="20A"/>
    <s v="Whole Plate"/>
    <s v="Dolichospermum planctonicum "/>
    <b v="1"/>
    <n v="10"/>
    <n v="27.5"/>
    <n v="22"/>
    <n v="115.5"/>
    <n v="4.2735000000000002E-2"/>
    <n v="115.5"/>
    <n v="4.2735000000000002E-2"/>
    <m/>
  </r>
  <r>
    <s v="5506.2"/>
    <x v="3"/>
    <x v="9"/>
    <x v="0"/>
    <s v="20A"/>
    <s v="Whole Plate"/>
    <s v="Microcystis sp"/>
    <b v="1"/>
    <n v="10"/>
    <n v="45.65"/>
    <n v="7"/>
    <n v="123.255"/>
    <n v="8.8495329203720999E-3"/>
    <n v="123.255"/>
    <n v="8.8495329203720999E-3"/>
    <s v="Microcystis spp._x000a_"/>
  </r>
  <r>
    <s v="5506.3"/>
    <x v="3"/>
    <x v="9"/>
    <x v="0"/>
    <s v="20A"/>
    <s v="Whole Plate"/>
    <s v="Dolichospermum circinale"/>
    <b v="1"/>
    <n v="10"/>
    <n v="29.2"/>
    <m/>
    <n v="14.6"/>
    <n v="8.4043439999999994E-3"/>
    <n v="14.6"/>
    <n v="8.4043439999999994E-3"/>
    <m/>
  </r>
  <r>
    <s v="5506.4"/>
    <x v="3"/>
    <x v="9"/>
    <x v="0"/>
    <s v="20A"/>
    <s v="Whole Plate"/>
    <s v="Microcystis wesenbergii"/>
    <b v="1"/>
    <n v="10"/>
    <n v="70.818181818181799"/>
    <m/>
    <n v="77.900000000000006"/>
    <n v="1.4826707E-2"/>
    <n v="77.900000000000006"/>
    <n v="1.4826707E-2"/>
    <s v="Microcystis spp._x000a_"/>
  </r>
  <r>
    <s v="5506.5"/>
    <x v="3"/>
    <x v="9"/>
    <x v="0"/>
    <s v="20A"/>
    <s v="Whole Plate"/>
    <s v="Pseudanabaena mucicola (rod)"/>
    <b v="0"/>
    <n v="10"/>
    <n v="17"/>
    <m/>
    <n v="6.8"/>
    <n v="3.1280000000000001E-4"/>
    <n v="0"/>
    <n v="0"/>
    <m/>
  </r>
  <r>
    <s v="5507.1"/>
    <x v="0"/>
    <x v="10"/>
    <x v="0"/>
    <s v="20A"/>
    <s v="Whole Plate"/>
    <s v="Aphanocapsa holsatica"/>
    <b v="0"/>
    <n v="10"/>
    <n v="14.3"/>
    <n v="54"/>
    <n v="105.82"/>
    <n v="5.291E-5"/>
    <n v="0"/>
    <n v="0"/>
    <m/>
  </r>
  <r>
    <s v="5507.2"/>
    <x v="0"/>
    <x v="10"/>
    <x v="0"/>
    <s v="20A"/>
    <s v="Whole Plate"/>
    <s v="Microcystis sp"/>
    <b v="1"/>
    <n v="10"/>
    <n v="30.9"/>
    <n v="1"/>
    <n v="64.89"/>
    <n v="4.6590092994438E-3"/>
    <n v="64.89"/>
    <n v="4.6590092994438E-3"/>
    <s v="Microcystis spp._x000a_"/>
  </r>
  <r>
    <s v="5507.3"/>
    <x v="0"/>
    <x v="10"/>
    <x v="0"/>
    <s v="20A"/>
    <s v="Whole Plate"/>
    <s v="Aphanocapsa delicatissima"/>
    <b v="0"/>
    <n v="10"/>
    <n v="121.666666666667"/>
    <m/>
    <n v="73"/>
    <n v="7.3000000000000004E-6"/>
    <n v="0"/>
    <n v="0"/>
    <m/>
  </r>
  <r>
    <s v="5507.4"/>
    <x v="0"/>
    <x v="10"/>
    <x v="0"/>
    <s v="20A"/>
    <s v="Whole Plate"/>
    <s v="Dolichospermum circinale"/>
    <b v="1"/>
    <n v="10"/>
    <n v="13.3"/>
    <m/>
    <n v="26.6"/>
    <n v="1.5312024E-2"/>
    <n v="26.6"/>
    <n v="1.5312024E-2"/>
    <m/>
  </r>
  <r>
    <s v="5507.5"/>
    <x v="0"/>
    <x v="10"/>
    <x v="0"/>
    <s v="20A"/>
    <s v="Whole Plate"/>
    <s v="Dolichospermum sp"/>
    <b v="1"/>
    <n v="10"/>
    <n v="17.076923076923102"/>
    <m/>
    <n v="22.2"/>
    <n v="4.2180000000000004E-3"/>
    <n v="22.2"/>
    <n v="4.2180000000000004E-3"/>
    <m/>
  </r>
  <r>
    <s v="5507.6"/>
    <x v="0"/>
    <x v="10"/>
    <x v="0"/>
    <s v="20A"/>
    <s v="Whole Plate"/>
    <s v="Microcystis wesenbergii"/>
    <b v="1"/>
    <n v="10"/>
    <n v="48.714285714285701"/>
    <m/>
    <n v="34.1"/>
    <n v="6.4902529999999996E-3"/>
    <n v="34.1"/>
    <n v="6.4902529999999996E-3"/>
    <s v="Microcystis spp._x000a_"/>
  </r>
  <r>
    <s v="5507.7"/>
    <x v="0"/>
    <x v="10"/>
    <x v="0"/>
    <s v="20A"/>
    <s v="Whole Plate"/>
    <s v="Dolichospermum lemmermannii"/>
    <b v="1"/>
    <n v="10"/>
    <n v="10.4"/>
    <m/>
    <n v="5.2"/>
    <n v="5.7200000000000003E-4"/>
    <n v="5.2"/>
    <n v="5.7200000000000003E-4"/>
    <m/>
  </r>
  <r>
    <s v="5507.8"/>
    <x v="0"/>
    <x v="10"/>
    <x v="0"/>
    <s v="20A"/>
    <s v="Whole Plate"/>
    <s v="Pseudanabaena limnetica (cylinder)"/>
    <b v="1"/>
    <n v="10"/>
    <n v="24"/>
    <m/>
    <n v="2.4"/>
    <n v="1.896E-4"/>
    <n v="2.4"/>
    <n v="1.896E-4"/>
    <m/>
  </r>
  <r>
    <s v="5507.9"/>
    <x v="0"/>
    <x v="10"/>
    <x v="0"/>
    <s v="20A"/>
    <s v="Whole Plate"/>
    <s v="Pseudanabaena mucicola (rod)"/>
    <b v="0"/>
    <n v="10"/>
    <n v="16"/>
    <m/>
    <n v="6.4"/>
    <n v="2.944E-4"/>
    <n v="0"/>
    <n v="0"/>
    <m/>
  </r>
  <r>
    <s v="5508.1"/>
    <x v="3"/>
    <x v="11"/>
    <x v="0"/>
    <s v="20A"/>
    <s v="Whole Plate"/>
    <s v="Dolichospermum planctonicum "/>
    <b v="1"/>
    <n v="10"/>
    <n v="17"/>
    <m/>
    <n v="5.0999999999999996"/>
    <n v="1.887E-3"/>
    <n v="5.0999999999999996"/>
    <n v="1.887E-3"/>
    <m/>
  </r>
  <r>
    <s v="5508.2"/>
    <x v="3"/>
    <x v="11"/>
    <x v="0"/>
    <s v="20A"/>
    <s v="Whole Plate"/>
    <s v="Microcystis sp"/>
    <b v="1"/>
    <n v="10"/>
    <n v="19.7777777777778"/>
    <m/>
    <n v="17.8"/>
    <n v="1.2780145712760001E-3"/>
    <n v="17.8"/>
    <n v="1.2780145712760001E-3"/>
    <s v="Microcystis spp._x000a_"/>
  </r>
  <r>
    <s v="5508.3"/>
    <x v="3"/>
    <x v="11"/>
    <x v="0"/>
    <s v="20A"/>
    <s v="Whole Plate"/>
    <s v="Microcystis wesenbergii"/>
    <b v="1"/>
    <n v="10"/>
    <n v="61.909090909090899"/>
    <m/>
    <n v="68.099999999999994"/>
    <n v="1.2961472999999999E-2"/>
    <n v="68.099999999999994"/>
    <n v="1.2961472999999999E-2"/>
    <s v="Microcystis spp._x000a_"/>
  </r>
  <r>
    <s v="5508.4"/>
    <x v="3"/>
    <x v="11"/>
    <x v="0"/>
    <s v="20A"/>
    <s v="Whole Plate"/>
    <s v="Pseudanabaena limnetica (cylinder)"/>
    <b v="1"/>
    <n v="10"/>
    <n v="16"/>
    <m/>
    <n v="3.2"/>
    <n v="2.5280000000000002E-4"/>
    <n v="3.2"/>
    <n v="2.5280000000000002E-4"/>
    <m/>
  </r>
  <r>
    <s v="5508.5"/>
    <x v="3"/>
    <x v="11"/>
    <x v="0"/>
    <s v="20A"/>
    <s v="Whole Plate"/>
    <s v="Merismopedia sp"/>
    <b v="0"/>
    <n v="10"/>
    <n v="34"/>
    <m/>
    <n v="3.4"/>
    <n v="7.4800000000000002E-5"/>
    <n v="0"/>
    <n v="0"/>
    <m/>
  </r>
  <r>
    <s v="5508.6"/>
    <x v="3"/>
    <x v="11"/>
    <x v="0"/>
    <s v="20A"/>
    <s v="Whole Plate"/>
    <s v="Dolichospermum circinale"/>
    <b v="1"/>
    <n v="10"/>
    <n v="17"/>
    <m/>
    <n v="5.0999999999999996"/>
    <n v="2.935764E-3"/>
    <n v="5.0999999999999996"/>
    <n v="2.935764E-3"/>
    <m/>
  </r>
  <r>
    <s v="5508.7"/>
    <x v="3"/>
    <x v="11"/>
    <x v="0"/>
    <s v="20A"/>
    <s v="Whole Plate"/>
    <s v="Pseudanabaena mucicola (rod)"/>
    <b v="0"/>
    <n v="10"/>
    <n v="5"/>
    <m/>
    <n v="0.5"/>
    <n v="2.3E-5"/>
    <n v="0"/>
    <n v="0"/>
    <m/>
  </r>
  <r>
    <s v="5509.1"/>
    <x v="3"/>
    <x v="12"/>
    <x v="0"/>
    <s v="20A"/>
    <s v="Whole Plate"/>
    <s v="Pseudanabaena limnetica (cylinder)"/>
    <b v="1"/>
    <n v="10"/>
    <n v="21.307692307692299"/>
    <m/>
    <n v="27.7"/>
    <n v="2.1882999999999998E-3"/>
    <n v="27.7"/>
    <n v="2.1882999999999998E-3"/>
    <m/>
  </r>
  <r>
    <s v="5509.2"/>
    <x v="3"/>
    <x v="12"/>
    <x v="0"/>
    <s v="20A"/>
    <s v="Whole Plate"/>
    <s v="Dolichospermum circinale"/>
    <b v="1"/>
    <n v="10"/>
    <n v="14"/>
    <m/>
    <n v="1.4"/>
    <n v="8.0589599999999996E-4"/>
    <n v="1.4"/>
    <n v="8.0589599999999996E-4"/>
    <m/>
  </r>
  <r>
    <s v="5509.3"/>
    <x v="3"/>
    <x v="12"/>
    <x v="0"/>
    <s v="20A"/>
    <s v="Whole Plate"/>
    <s v="Dolichospermum planctonicum "/>
    <b v="1"/>
    <n v="10"/>
    <n v="27.5"/>
    <m/>
    <n v="5.5"/>
    <n v="2.0349999999999999E-3"/>
    <n v="5.5"/>
    <n v="2.0349999999999999E-3"/>
    <m/>
  </r>
  <r>
    <s v="5509.4"/>
    <x v="3"/>
    <x v="12"/>
    <x v="0"/>
    <s v="20A"/>
    <s v="Whole Plate"/>
    <s v="Microcystis sp"/>
    <b v="1"/>
    <n v="10"/>
    <n v="12"/>
    <m/>
    <n v="1.2"/>
    <n v="8.6158285704000006E-5"/>
    <n v="1.2"/>
    <n v="8.6158285704000006E-5"/>
    <s v="Microcystis spp._x000a_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AlertWarning" cacheId="65" applyNumberFormats="0" applyBorderFormats="0" applyFontFormats="0" applyPatternFormats="0" applyAlignmentFormats="0" applyWidthHeightFormats="0" dataCaption="Values" missingCaption="" updatedVersion="8" rowGrandTotals="0" colGrandTotals="0" compact="0" compactData="0" gridDropZones="1" rowHeaderCaption="Locations" colHeaderCaption="Dates">
  <location ref="A8:D23" firstHeaderRow="1" firstDataRow="3" firstDataCol="2"/>
  <pivotFields count="16">
    <pivotField name="SampleId" compact="0" outline="0" defaultSubtotal="0"/>
    <pivotField name="Location" axis="axisRow" compact="0" outline="0" showAll="0" defaultSubtotal="0">
      <items count="5">
        <item x="0"/>
        <item x="1"/>
        <item x="2"/>
        <item x="3"/>
        <item x="4"/>
      </items>
    </pivotField>
    <pivotField name="Site"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name="Dates" axis="axisCol" compact="0" outline="0" showAll="0" defaultSubtotal="0">
      <items count="1">
        <item x="0"/>
      </items>
    </pivotField>
    <pivotField name="MicroscopeType" compact="0" outline="0" defaultSubtotal="0"/>
    <pivotField name="WholePlate" compact="0" outline="0" defaultSubtotal="0"/>
    <pivotField name="Species" compact="0" outline="0" defaultSubtotal="0"/>
    <pivotField name="IsSpeciesToxic" compact="0" outline="0" defaultSubtotal="0"/>
    <pivotField name="VolumeInMillilitres" compact="0" outline="0" defaultSubtotal="0"/>
    <pivotField name="Average" compact="0" outline="0" defaultSubtotal="0"/>
    <pivotField name="NumberOfColonies" compact="0" outline="0" defaultSubtotal="0"/>
    <pivotField name="CellsPerMl" compact="0" outline="0" defaultSubtotal="0"/>
    <pivotField name="TotalBioVolume" dataField="1" compact="0" outline="0" defaultSubtotal="0"/>
    <pivotField name="PotentiallyToxicCellMl" compact="0" outline="0" defaultSubtotal="0"/>
    <pivotField name="PotentiallyToxicBioVolume" dataField="1" compact="0" outline="0" defaultSubtotal="0"/>
    <pivotField name="ToxinCluster" compact="0" outline="0" defaultSubtotal="0"/>
  </pivotFields>
  <rowFields count="2">
    <field x="1"/>
    <field x="2"/>
  </rowFields>
  <rowItems count="13">
    <i>
      <x/>
      <x/>
    </i>
    <i r="1">
      <x v="2"/>
    </i>
    <i r="1">
      <x v="7"/>
    </i>
    <i r="1">
      <x v="8"/>
    </i>
    <i r="1">
      <x v="10"/>
    </i>
    <i>
      <x v="1"/>
      <x v="1"/>
    </i>
    <i>
      <x v="2"/>
      <x v="3"/>
    </i>
    <i r="1">
      <x v="6"/>
    </i>
    <i>
      <x v="3"/>
      <x v="4"/>
    </i>
    <i r="1">
      <x v="9"/>
    </i>
    <i r="1">
      <x v="11"/>
    </i>
    <i r="1">
      <x v="12"/>
    </i>
    <i>
      <x v="4"/>
      <x v="5"/>
    </i>
  </rowItems>
  <colFields count="2">
    <field x="3"/>
    <field x="-2"/>
  </colFields>
  <colItems count="2">
    <i>
      <x/>
      <x/>
    </i>
    <i r="1" i="1">
      <x v="1"/>
    </i>
  </colItems>
  <dataFields count="2">
    <dataField name="TotalBioVolume" fld="12" baseField="0" baseItem="0"/>
    <dataField name="PotentiallyToxicBioVolume" fld="14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AlertWarning" cacheId="52" applyNumberFormats="0" applyBorderFormats="0" applyFontFormats="0" applyPatternFormats="0" applyAlignmentFormats="0" applyWidthHeightFormats="0" dataCaption="Values" missingCaption="" updatedVersion="8" rowGrandTotals="0" colGrandTotals="0" compact="0" compactData="0" gridDropZones="1" rowHeaderCaption="Locations" colHeaderCaption="Dates">
  <location ref="A37:C51" firstHeaderRow="1" firstDataRow="2" firstDataCol="2"/>
  <pivotFields count="16">
    <pivotField name="SampleId" compact="0" outline="0" defaultSubtotal="0"/>
    <pivotField name="Location" axis="axisRow" compact="0" outline="0" showAll="0" defaultSubtotal="0">
      <items count="5">
        <item x="0"/>
        <item x="1"/>
        <item x="2"/>
        <item x="3"/>
        <item x="4"/>
      </items>
    </pivotField>
    <pivotField name="Site"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name="Dates" axis="axisCol" compact="0" outline="0" showAll="0" defaultSubtotal="0">
      <items count="1">
        <item x="0"/>
      </items>
    </pivotField>
    <pivotField name="MicroscopeType" compact="0" outline="0" defaultSubtotal="0"/>
    <pivotField name="WholePlate" compact="0" outline="0" defaultSubtotal="0"/>
    <pivotField name="Species" compact="0" outline="0" defaultSubtotal="0"/>
    <pivotField name="IsSpeciesToxic" compact="0" outline="0" defaultSubtotal="0"/>
    <pivotField name="VolumeInMillilitres" compact="0" outline="0" defaultSubtotal="0"/>
    <pivotField name="Average" compact="0" outline="0" defaultSubtotal="0"/>
    <pivotField name="NumberOfColonies" compact="0" outline="0" defaultSubtotal="0"/>
    <pivotField name="CellsPerMl" compact="0" outline="0" defaultSubtotal="0"/>
    <pivotField name="TotalBioVolume" dataField="1" compact="0" outline="0" defaultSubtotal="0"/>
    <pivotField name="PotentiallyToxicCellMl" compact="0" outline="0" defaultSubtotal="0"/>
    <pivotField name="PotentiallyToxicBioVolume" compact="0" outline="0" defaultSubtotal="0"/>
    <pivotField name="ToxinCluster" compact="0" outline="0" defaultSubtotal="0"/>
  </pivotFields>
  <rowFields count="2">
    <field x="1"/>
    <field x="2"/>
  </rowFields>
  <rowItems count="13">
    <i>
      <x/>
      <x/>
    </i>
    <i r="1">
      <x v="2"/>
    </i>
    <i r="1">
      <x v="7"/>
    </i>
    <i r="1">
      <x v="8"/>
    </i>
    <i r="1">
      <x v="10"/>
    </i>
    <i>
      <x v="1"/>
      <x v="1"/>
    </i>
    <i>
      <x v="2"/>
      <x v="3"/>
    </i>
    <i r="1">
      <x v="6"/>
    </i>
    <i>
      <x v="3"/>
      <x v="4"/>
    </i>
    <i r="1">
      <x v="9"/>
    </i>
    <i r="1">
      <x v="11"/>
    </i>
    <i r="1">
      <x v="12"/>
    </i>
    <i>
      <x v="4"/>
      <x v="5"/>
    </i>
  </rowItems>
  <colFields count="1">
    <field x="3"/>
  </colFields>
  <colItems count="1">
    <i>
      <x/>
    </i>
  </colItems>
  <dataFields count="1">
    <dataField name="TotalBioVolume" fld="12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CellsPermL" cacheId="59" applyNumberFormats="0" applyBorderFormats="0" applyFontFormats="0" applyPatternFormats="0" applyAlignmentFormats="0" applyWidthHeightFormats="0" dataCaption="Values" missingCaption="" updatedVersion="8" rowGrandTotals="0" colGrandTotals="0" compact="0" compactData="0" gridDropZones="1" rowHeaderCaption="Locations" colHeaderCaption="Dates">
  <location ref="A8:D22" firstHeaderRow="1" firstDataRow="3" firstDataCol="2"/>
  <pivotFields count="16">
    <pivotField name="SampleId" compact="0" outline="0" defaultSubtotal="0"/>
    <pivotField name="Location" axis="axisRow" compact="0" outline="0" showAll="0" defaultSubtotal="0">
      <items count="4">
        <item x="0"/>
        <item x="1"/>
        <item x="2"/>
        <item x="3"/>
      </items>
    </pivotField>
    <pivotField name="Site"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Dates" axis="axisCol" compact="0" outline="0" showAll="0" defaultSubtotal="0">
      <items count="1">
        <item x="0"/>
      </items>
    </pivotField>
    <pivotField name="MicroscopeType" compact="0" outline="0" defaultSubtotal="0"/>
    <pivotField name="WholePlate" compact="0" outline="0" defaultSubtotal="0"/>
    <pivotField name="Species" compact="0" outline="0" defaultSubtotal="0"/>
    <pivotField name="IsSpeciesToxic" compact="0" outline="0" defaultSubtotal="0"/>
    <pivotField name="VolumeInMillilitres" compact="0" outline="0" defaultSubtotal="0"/>
    <pivotField name="Average" compact="0" outline="0" defaultSubtotal="0"/>
    <pivotField name="NumberOfColonies" compact="0" outline="0" defaultSubtotal="0"/>
    <pivotField name="CellsPerMl" dataField="1" compact="0" outline="0" defaultSubtotal="0"/>
    <pivotField name="TotalBioVolume" compact="0" outline="0" defaultSubtotal="0"/>
    <pivotField name="PotentiallyToxicCellMl" compact="0" outline="0" defaultSubtotal="0"/>
    <pivotField name="PotentiallyToxicBioVolume" compact="0" outline="0" defaultSubtotal="0"/>
    <pivotField name="ToxinCluster" axis="axisCol" compact="0" outline="0" showAll="0" defaultSubtotal="0">
      <items count="2">
        <item m="1" x="1"/>
        <item x="0"/>
      </items>
    </pivotField>
  </pivotFields>
  <rowFields count="2">
    <field x="1"/>
    <field x="2"/>
  </rowFields>
  <rowItems count="12">
    <i>
      <x/>
      <x/>
    </i>
    <i r="1">
      <x v="1"/>
    </i>
    <i r="1">
      <x v="6"/>
    </i>
    <i r="1">
      <x v="7"/>
    </i>
    <i r="1">
      <x v="9"/>
    </i>
    <i>
      <x v="1"/>
      <x v="2"/>
    </i>
    <i r="1">
      <x v="5"/>
    </i>
    <i>
      <x v="2"/>
      <x v="3"/>
    </i>
    <i r="1">
      <x v="8"/>
    </i>
    <i r="1">
      <x v="10"/>
    </i>
    <i r="1">
      <x v="11"/>
    </i>
    <i>
      <x v="3"/>
      <x v="4"/>
    </i>
  </rowItems>
  <colFields count="2">
    <field x="3"/>
    <field x="15"/>
  </colFields>
  <colItems count="1">
    <i>
      <x/>
      <x v="1"/>
    </i>
  </colItems>
  <dataFields count="1">
    <dataField name="CellsPerMl" fld="11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97" totalsRowShown="0">
  <autoFilter ref="A1:P97" xr:uid="{00000000-0009-0000-0100-000001000000}"/>
  <tableColumns count="16">
    <tableColumn id="1" xr3:uid="{00000000-0010-0000-0000-000001000000}" name="SampleId"/>
    <tableColumn id="2" xr3:uid="{00000000-0010-0000-0000-000002000000}" name="Location"/>
    <tableColumn id="3" xr3:uid="{00000000-0010-0000-0000-000003000000}" name="Site"/>
    <tableColumn id="4" xr3:uid="{00000000-0010-0000-0000-000004000000}" name="SampleDate"/>
    <tableColumn id="5" xr3:uid="{00000000-0010-0000-0000-000005000000}" name="MicroscopeType"/>
    <tableColumn id="6" xr3:uid="{00000000-0010-0000-0000-000006000000}" name="WholePlate"/>
    <tableColumn id="7" xr3:uid="{00000000-0010-0000-0000-000007000000}" name="Species"/>
    <tableColumn id="8" xr3:uid="{00000000-0010-0000-0000-000008000000}" name="IsSpeciesToxic"/>
    <tableColumn id="9" xr3:uid="{00000000-0010-0000-0000-000009000000}" name="VolumeInMillilitres"/>
    <tableColumn id="10" xr3:uid="{00000000-0010-0000-0000-00000A000000}" name="Average"/>
    <tableColumn id="11" xr3:uid="{00000000-0010-0000-0000-00000B000000}" name="NumberOfColonies"/>
    <tableColumn id="12" xr3:uid="{00000000-0010-0000-0000-00000C000000}" name="CellsPerMl"/>
    <tableColumn id="13" xr3:uid="{00000000-0010-0000-0000-00000D000000}" name="TotalBioVolume"/>
    <tableColumn id="14" xr3:uid="{00000000-0010-0000-0000-00000E000000}" name="PotentiallyToxicCellMl"/>
    <tableColumn id="15" xr3:uid="{00000000-0010-0000-0000-00000F000000}" name="PotentiallyToxicBioVolume"/>
    <tableColumn id="16" xr3:uid="{00000000-0010-0000-0000-000010000000}" name="ToxinClus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1" displayName="Table11" ref="A1:P23" totalsRowShown="0">
  <autoFilter ref="A1:P23" xr:uid="{00000000-0009-0000-0100-000002000000}"/>
  <tableColumns count="16">
    <tableColumn id="1" xr3:uid="{00000000-0010-0000-0100-000001000000}" name="SampleId"/>
    <tableColumn id="2" xr3:uid="{00000000-0010-0000-0100-000002000000}" name="Location"/>
    <tableColumn id="3" xr3:uid="{00000000-0010-0000-0100-000003000000}" name="Site"/>
    <tableColumn id="4" xr3:uid="{00000000-0010-0000-0100-000004000000}" name="SampleDate"/>
    <tableColumn id="5" xr3:uid="{00000000-0010-0000-0100-000005000000}" name="MicroscopeType"/>
    <tableColumn id="6" xr3:uid="{00000000-0010-0000-0100-000006000000}" name="WholePlate"/>
    <tableColumn id="7" xr3:uid="{00000000-0010-0000-0100-000007000000}" name="Species"/>
    <tableColumn id="8" xr3:uid="{00000000-0010-0000-0100-000008000000}" name="IsSpeciesToxic"/>
    <tableColumn id="9" xr3:uid="{00000000-0010-0000-0100-000009000000}" name="VolumeInMillilitres"/>
    <tableColumn id="10" xr3:uid="{00000000-0010-0000-0100-00000A000000}" name="Average"/>
    <tableColumn id="11" xr3:uid="{00000000-0010-0000-0100-00000B000000}" name="NumberOfColonies"/>
    <tableColumn id="12" xr3:uid="{00000000-0010-0000-0100-00000C000000}" name="CellsPerMl"/>
    <tableColumn id="13" xr3:uid="{00000000-0010-0000-0100-00000D000000}" name="TotalBioVolume"/>
    <tableColumn id="14" xr3:uid="{00000000-0010-0000-0100-00000E000000}" name="PotentiallyToxicCellMl"/>
    <tableColumn id="15" xr3:uid="{00000000-0010-0000-0100-00000F000000}" name="PotentiallyToxicBioVolume"/>
    <tableColumn id="16" xr3:uid="{00000000-0010-0000-0100-000010000000}" name="ToxinClus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tabSelected="1" workbookViewId="0"/>
  </sheetViews>
  <sheetFormatPr defaultRowHeight="15" x14ac:dyDescent="0.25"/>
  <cols>
    <col min="1" max="1" width="12.42578125" customWidth="1"/>
    <col min="2" max="2" width="11.85546875" customWidth="1"/>
    <col min="3" max="3" width="13.85546875" customWidth="1"/>
    <col min="4" max="4" width="14.85546875" customWidth="1"/>
    <col min="5" max="5" width="18.5703125" customWidth="1"/>
    <col min="6" max="6" width="14.42578125" customWidth="1"/>
    <col min="7" max="7" width="32.140625" customWidth="1"/>
    <col min="8" max="8" width="16.5703125" customWidth="1"/>
    <col min="9" max="9" width="20.7109375" customWidth="1"/>
    <col min="10" max="10" width="18.28515625" customWidth="1"/>
    <col min="11" max="11" width="20.85546875" customWidth="1"/>
    <col min="12" max="12" width="18.28515625" customWidth="1"/>
    <col min="13" max="13" width="22.5703125" customWidth="1"/>
    <col min="14" max="14" width="23.42578125" customWidth="1"/>
    <col min="15" max="15" width="27.42578125" customWidth="1"/>
    <col min="16" max="16" width="15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b">
        <v>1</v>
      </c>
      <c r="I2">
        <v>10</v>
      </c>
      <c r="J2">
        <v>33.9375</v>
      </c>
      <c r="L2">
        <v>1705.8872916666701</v>
      </c>
      <c r="M2">
        <v>0.187647602083334</v>
      </c>
      <c r="N2">
        <v>1705.8872916666701</v>
      </c>
      <c r="O2">
        <v>0.187647602083334</v>
      </c>
    </row>
    <row r="3" spans="1:16" x14ac:dyDescent="0.25">
      <c r="A3" t="s">
        <v>23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24</v>
      </c>
      <c r="H3" t="b">
        <v>1</v>
      </c>
      <c r="I3">
        <v>10</v>
      </c>
      <c r="J3">
        <v>11.35</v>
      </c>
      <c r="K3">
        <v>1</v>
      </c>
      <c r="L3">
        <v>748.79969791666701</v>
      </c>
      <c r="M3">
        <v>0.27705588822916599</v>
      </c>
      <c r="N3">
        <v>748.79969791666599</v>
      </c>
      <c r="O3">
        <v>0.27705588822916599</v>
      </c>
    </row>
    <row r="4" spans="1:16" x14ac:dyDescent="0.25">
      <c r="A4" t="s">
        <v>25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26</v>
      </c>
      <c r="H4" t="b">
        <v>0</v>
      </c>
      <c r="I4">
        <v>10</v>
      </c>
      <c r="J4">
        <v>255</v>
      </c>
      <c r="L4">
        <v>1602.21458333333</v>
      </c>
      <c r="M4">
        <v>1.6022145833333301E-4</v>
      </c>
      <c r="N4">
        <v>0</v>
      </c>
      <c r="O4">
        <v>0</v>
      </c>
    </row>
    <row r="5" spans="1:16" ht="30" x14ac:dyDescent="0.25">
      <c r="A5" t="s">
        <v>27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28</v>
      </c>
      <c r="H5" t="b">
        <v>1</v>
      </c>
      <c r="I5">
        <v>10</v>
      </c>
      <c r="J5">
        <v>38.799999999999997</v>
      </c>
      <c r="L5">
        <v>1828.4095833333299</v>
      </c>
      <c r="M5">
        <v>0.13127719605397101</v>
      </c>
      <c r="N5">
        <v>1828.4095833333299</v>
      </c>
      <c r="O5">
        <v>0.13127719605397101</v>
      </c>
      <c r="P5" s="1" t="s">
        <v>29</v>
      </c>
    </row>
    <row r="6" spans="1:16" x14ac:dyDescent="0.25">
      <c r="A6" t="s">
        <v>30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31</v>
      </c>
      <c r="H6" t="b">
        <v>0</v>
      </c>
      <c r="I6">
        <v>10</v>
      </c>
      <c r="J6">
        <v>19.25</v>
      </c>
      <c r="L6">
        <v>241.90298611111101</v>
      </c>
      <c r="M6">
        <v>1.1127537361111099E-2</v>
      </c>
      <c r="N6">
        <v>0</v>
      </c>
      <c r="O6">
        <v>0</v>
      </c>
    </row>
    <row r="7" spans="1:16" ht="30" x14ac:dyDescent="0.25">
      <c r="A7" t="s">
        <v>32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33</v>
      </c>
      <c r="H7" t="b">
        <v>1</v>
      </c>
      <c r="I7">
        <v>10</v>
      </c>
      <c r="J7">
        <v>41</v>
      </c>
      <c r="L7">
        <v>644.02743055555504</v>
      </c>
      <c r="M7">
        <v>0.12257774085763901</v>
      </c>
      <c r="N7">
        <v>644.02743055555595</v>
      </c>
      <c r="O7">
        <v>0.12257774085763901</v>
      </c>
      <c r="P7" s="1" t="s">
        <v>29</v>
      </c>
    </row>
    <row r="8" spans="1:16" x14ac:dyDescent="0.25">
      <c r="A8" t="s">
        <v>34</v>
      </c>
      <c r="B8" t="s">
        <v>35</v>
      </c>
      <c r="C8" t="s">
        <v>36</v>
      </c>
      <c r="D8" t="s">
        <v>19</v>
      </c>
      <c r="E8" t="s">
        <v>20</v>
      </c>
      <c r="F8" t="s">
        <v>37</v>
      </c>
      <c r="G8" t="s">
        <v>38</v>
      </c>
      <c r="H8" t="b">
        <v>1</v>
      </c>
      <c r="I8">
        <v>10</v>
      </c>
      <c r="J8">
        <v>12.5</v>
      </c>
      <c r="L8">
        <v>2.5</v>
      </c>
      <c r="M8">
        <v>1.975E-4</v>
      </c>
      <c r="N8">
        <v>2.5</v>
      </c>
      <c r="O8">
        <v>1.975E-4</v>
      </c>
    </row>
    <row r="9" spans="1:16" x14ac:dyDescent="0.25">
      <c r="A9" t="s">
        <v>39</v>
      </c>
      <c r="B9" t="s">
        <v>35</v>
      </c>
      <c r="C9" t="s">
        <v>36</v>
      </c>
      <c r="D9" t="s">
        <v>19</v>
      </c>
      <c r="E9" t="s">
        <v>20</v>
      </c>
      <c r="F9" t="s">
        <v>37</v>
      </c>
      <c r="G9" t="s">
        <v>40</v>
      </c>
      <c r="H9" t="b">
        <v>1</v>
      </c>
      <c r="I9">
        <v>10</v>
      </c>
      <c r="J9">
        <v>25.95</v>
      </c>
      <c r="K9">
        <v>53</v>
      </c>
      <c r="L9">
        <v>189.435</v>
      </c>
      <c r="M9">
        <v>0.1090463634</v>
      </c>
      <c r="N9">
        <v>189.435</v>
      </c>
      <c r="O9">
        <v>0.1090463634</v>
      </c>
    </row>
    <row r="10" spans="1:16" x14ac:dyDescent="0.25">
      <c r="A10" t="s">
        <v>41</v>
      </c>
      <c r="B10" t="s">
        <v>35</v>
      </c>
      <c r="C10" t="s">
        <v>36</v>
      </c>
      <c r="D10" t="s">
        <v>19</v>
      </c>
      <c r="E10" t="s">
        <v>20</v>
      </c>
      <c r="F10" t="s">
        <v>37</v>
      </c>
      <c r="G10" t="s">
        <v>42</v>
      </c>
      <c r="H10" t="b">
        <v>1</v>
      </c>
      <c r="I10">
        <v>10</v>
      </c>
      <c r="J10">
        <v>197.5</v>
      </c>
      <c r="L10">
        <v>39.5</v>
      </c>
      <c r="M10">
        <v>0</v>
      </c>
      <c r="N10">
        <v>39.5</v>
      </c>
      <c r="O10">
        <v>0</v>
      </c>
    </row>
    <row r="11" spans="1:16" x14ac:dyDescent="0.25">
      <c r="A11" t="s">
        <v>43</v>
      </c>
      <c r="B11" t="s">
        <v>35</v>
      </c>
      <c r="C11" t="s">
        <v>36</v>
      </c>
      <c r="D11" t="s">
        <v>19</v>
      </c>
      <c r="E11" t="s">
        <v>20</v>
      </c>
      <c r="F11" t="s">
        <v>37</v>
      </c>
      <c r="G11" t="s">
        <v>44</v>
      </c>
      <c r="H11" t="b">
        <v>1</v>
      </c>
      <c r="I11">
        <v>10</v>
      </c>
      <c r="J11">
        <v>27</v>
      </c>
      <c r="L11">
        <v>27</v>
      </c>
      <c r="M11">
        <v>5.13E-3</v>
      </c>
      <c r="N11">
        <v>27</v>
      </c>
      <c r="O11">
        <v>5.13E-3</v>
      </c>
    </row>
    <row r="12" spans="1:16" x14ac:dyDescent="0.25">
      <c r="A12" t="s">
        <v>45</v>
      </c>
      <c r="B12" t="s">
        <v>35</v>
      </c>
      <c r="C12" t="s">
        <v>36</v>
      </c>
      <c r="D12" t="s">
        <v>19</v>
      </c>
      <c r="E12" t="s">
        <v>20</v>
      </c>
      <c r="F12" t="s">
        <v>37</v>
      </c>
      <c r="G12" t="s">
        <v>46</v>
      </c>
      <c r="H12" t="b">
        <v>1</v>
      </c>
      <c r="I12">
        <v>10</v>
      </c>
      <c r="J12">
        <v>33</v>
      </c>
      <c r="L12">
        <v>6.6</v>
      </c>
      <c r="M12">
        <v>1.7160000000000001E-3</v>
      </c>
      <c r="N12">
        <v>6.6</v>
      </c>
      <c r="O12">
        <v>1.7160000000000001E-3</v>
      </c>
    </row>
    <row r="13" spans="1:16" x14ac:dyDescent="0.25">
      <c r="A13" t="s">
        <v>47</v>
      </c>
      <c r="B13" t="s">
        <v>17</v>
      </c>
      <c r="C13" t="s">
        <v>48</v>
      </c>
      <c r="D13" t="s">
        <v>19</v>
      </c>
      <c r="E13" t="s">
        <v>20</v>
      </c>
      <c r="F13" t="s">
        <v>37</v>
      </c>
      <c r="G13" t="s">
        <v>49</v>
      </c>
      <c r="H13" t="b">
        <v>0</v>
      </c>
      <c r="I13">
        <v>10</v>
      </c>
      <c r="J13">
        <v>21.6</v>
      </c>
      <c r="K13">
        <v>21</v>
      </c>
      <c r="L13">
        <v>88.56</v>
      </c>
      <c r="M13">
        <v>4.4280000000000003E-5</v>
      </c>
      <c r="N13">
        <v>0</v>
      </c>
      <c r="O13">
        <v>0</v>
      </c>
    </row>
    <row r="14" spans="1:16" ht="30" x14ac:dyDescent="0.25">
      <c r="A14" t="s">
        <v>50</v>
      </c>
      <c r="B14" t="s">
        <v>17</v>
      </c>
      <c r="C14" t="s">
        <v>48</v>
      </c>
      <c r="D14" t="s">
        <v>19</v>
      </c>
      <c r="E14" t="s">
        <v>20</v>
      </c>
      <c r="F14" t="s">
        <v>37</v>
      </c>
      <c r="G14" t="s">
        <v>28</v>
      </c>
      <c r="H14" t="b">
        <v>1</v>
      </c>
      <c r="I14">
        <v>10</v>
      </c>
      <c r="J14">
        <v>66.900000000000006</v>
      </c>
      <c r="K14">
        <v>24</v>
      </c>
      <c r="L14">
        <v>294.36</v>
      </c>
      <c r="M14">
        <v>2.1134627483191198E-2</v>
      </c>
      <c r="N14">
        <v>294.36</v>
      </c>
      <c r="O14">
        <v>2.1134627483191198E-2</v>
      </c>
      <c r="P14" s="1" t="s">
        <v>29</v>
      </c>
    </row>
    <row r="15" spans="1:16" x14ac:dyDescent="0.25">
      <c r="A15" t="s">
        <v>51</v>
      </c>
      <c r="B15" t="s">
        <v>17</v>
      </c>
      <c r="C15" t="s">
        <v>48</v>
      </c>
      <c r="D15" t="s">
        <v>19</v>
      </c>
      <c r="E15" t="s">
        <v>20</v>
      </c>
      <c r="F15" t="s">
        <v>37</v>
      </c>
      <c r="G15" t="s">
        <v>40</v>
      </c>
      <c r="H15" t="b">
        <v>1</v>
      </c>
      <c r="I15">
        <v>10</v>
      </c>
      <c r="J15">
        <v>17.8888888888889</v>
      </c>
      <c r="L15">
        <v>16.100000000000001</v>
      </c>
      <c r="M15">
        <v>9.2678039999999993E-3</v>
      </c>
      <c r="N15">
        <v>16.100000000000001</v>
      </c>
      <c r="O15">
        <v>9.2678039999999993E-3</v>
      </c>
    </row>
    <row r="16" spans="1:16" x14ac:dyDescent="0.25">
      <c r="A16" t="s">
        <v>52</v>
      </c>
      <c r="B16" t="s">
        <v>17</v>
      </c>
      <c r="C16" t="s">
        <v>48</v>
      </c>
      <c r="D16" t="s">
        <v>19</v>
      </c>
      <c r="E16" t="s">
        <v>20</v>
      </c>
      <c r="F16" t="s">
        <v>37</v>
      </c>
      <c r="G16" t="s">
        <v>22</v>
      </c>
      <c r="H16" t="b">
        <v>1</v>
      </c>
      <c r="I16">
        <v>10</v>
      </c>
      <c r="J16">
        <v>17.100000000000001</v>
      </c>
      <c r="L16">
        <v>17.100000000000001</v>
      </c>
      <c r="M16">
        <v>1.8810000000000001E-3</v>
      </c>
      <c r="N16">
        <v>17.100000000000001</v>
      </c>
      <c r="O16">
        <v>1.8810000000000001E-3</v>
      </c>
    </row>
    <row r="17" spans="1:16" ht="30" x14ac:dyDescent="0.25">
      <c r="A17" t="s">
        <v>53</v>
      </c>
      <c r="B17" t="s">
        <v>17</v>
      </c>
      <c r="C17" t="s">
        <v>48</v>
      </c>
      <c r="D17" t="s">
        <v>19</v>
      </c>
      <c r="E17" t="s">
        <v>20</v>
      </c>
      <c r="F17" t="s">
        <v>37</v>
      </c>
      <c r="G17" t="s">
        <v>54</v>
      </c>
      <c r="H17" t="b">
        <v>1</v>
      </c>
      <c r="I17">
        <v>10</v>
      </c>
      <c r="J17">
        <v>34.875</v>
      </c>
      <c r="L17">
        <v>55.8</v>
      </c>
      <c r="M17">
        <v>4.8545999999999997E-3</v>
      </c>
      <c r="N17">
        <v>55.8</v>
      </c>
      <c r="O17">
        <v>4.8545999999999997E-3</v>
      </c>
      <c r="P17" s="1" t="s">
        <v>29</v>
      </c>
    </row>
    <row r="18" spans="1:16" x14ac:dyDescent="0.25">
      <c r="A18" t="s">
        <v>55</v>
      </c>
      <c r="B18" t="s">
        <v>17</v>
      </c>
      <c r="C18" t="s">
        <v>48</v>
      </c>
      <c r="D18" t="s">
        <v>19</v>
      </c>
      <c r="E18" t="s">
        <v>20</v>
      </c>
      <c r="F18" t="s">
        <v>37</v>
      </c>
      <c r="G18" t="s">
        <v>26</v>
      </c>
      <c r="H18" t="b">
        <v>0</v>
      </c>
      <c r="I18">
        <v>10</v>
      </c>
      <c r="J18">
        <v>141</v>
      </c>
      <c r="L18">
        <v>56.4</v>
      </c>
      <c r="M18">
        <v>5.6400000000000002E-6</v>
      </c>
      <c r="N18">
        <v>0</v>
      </c>
      <c r="O18">
        <v>0</v>
      </c>
    </row>
    <row r="19" spans="1:16" x14ac:dyDescent="0.25">
      <c r="A19" t="s">
        <v>56</v>
      </c>
      <c r="B19" t="s">
        <v>17</v>
      </c>
      <c r="C19" t="s">
        <v>48</v>
      </c>
      <c r="D19" t="s">
        <v>19</v>
      </c>
      <c r="E19" t="s">
        <v>20</v>
      </c>
      <c r="F19" t="s">
        <v>37</v>
      </c>
      <c r="G19" t="s">
        <v>38</v>
      </c>
      <c r="H19" t="b">
        <v>1</v>
      </c>
      <c r="I19">
        <v>10</v>
      </c>
      <c r="J19">
        <v>25.3333333333333</v>
      </c>
      <c r="L19">
        <v>7.6</v>
      </c>
      <c r="M19">
        <v>6.0039999999999996E-4</v>
      </c>
      <c r="N19">
        <v>7.6</v>
      </c>
      <c r="O19">
        <v>6.0039999999999996E-4</v>
      </c>
    </row>
    <row r="20" spans="1:16" x14ac:dyDescent="0.25">
      <c r="A20" t="s">
        <v>57</v>
      </c>
      <c r="B20" t="s">
        <v>17</v>
      </c>
      <c r="C20" t="s">
        <v>48</v>
      </c>
      <c r="D20" t="s">
        <v>19</v>
      </c>
      <c r="E20" t="s">
        <v>20</v>
      </c>
      <c r="F20" t="s">
        <v>37</v>
      </c>
      <c r="G20" t="s">
        <v>24</v>
      </c>
      <c r="H20" t="b">
        <v>1</v>
      </c>
      <c r="I20">
        <v>10</v>
      </c>
      <c r="J20">
        <v>27.3333333333333</v>
      </c>
      <c r="L20">
        <v>8.1999999999999993</v>
      </c>
      <c r="M20">
        <v>3.0339999999999998E-3</v>
      </c>
      <c r="N20">
        <v>8.1999999999999993</v>
      </c>
      <c r="O20">
        <v>3.0339999999999998E-3</v>
      </c>
    </row>
    <row r="21" spans="1:16" ht="30" x14ac:dyDescent="0.25">
      <c r="A21" t="s">
        <v>58</v>
      </c>
      <c r="B21" t="s">
        <v>17</v>
      </c>
      <c r="C21" t="s">
        <v>48</v>
      </c>
      <c r="D21" t="s">
        <v>19</v>
      </c>
      <c r="E21" t="s">
        <v>20</v>
      </c>
      <c r="F21" t="s">
        <v>37</v>
      </c>
      <c r="G21" t="s">
        <v>33</v>
      </c>
      <c r="H21" t="b">
        <v>1</v>
      </c>
      <c r="I21">
        <v>10</v>
      </c>
      <c r="J21">
        <v>31.6666666666667</v>
      </c>
      <c r="L21">
        <v>28.5</v>
      </c>
      <c r="M21">
        <v>5.4244050000000002E-3</v>
      </c>
      <c r="N21">
        <v>28.5</v>
      </c>
      <c r="O21">
        <v>5.4244050000000002E-3</v>
      </c>
      <c r="P21" s="1" t="s">
        <v>29</v>
      </c>
    </row>
    <row r="22" spans="1:16" x14ac:dyDescent="0.25">
      <c r="A22" t="s">
        <v>59</v>
      </c>
      <c r="B22" t="s">
        <v>17</v>
      </c>
      <c r="C22" t="s">
        <v>48</v>
      </c>
      <c r="D22" t="s">
        <v>19</v>
      </c>
      <c r="E22" t="s">
        <v>20</v>
      </c>
      <c r="F22" t="s">
        <v>37</v>
      </c>
      <c r="G22" t="s">
        <v>31</v>
      </c>
      <c r="H22" t="b">
        <v>0</v>
      </c>
      <c r="I22">
        <v>10</v>
      </c>
      <c r="J22">
        <v>25.5</v>
      </c>
      <c r="L22">
        <v>5.0999999999999996</v>
      </c>
      <c r="M22">
        <v>2.3460000000000001E-4</v>
      </c>
      <c r="N22">
        <v>0</v>
      </c>
      <c r="O22">
        <v>0</v>
      </c>
    </row>
    <row r="23" spans="1:16" x14ac:dyDescent="0.25">
      <c r="A23" t="s">
        <v>60</v>
      </c>
      <c r="B23" t="s">
        <v>17</v>
      </c>
      <c r="C23" t="s">
        <v>48</v>
      </c>
      <c r="D23" t="s">
        <v>19</v>
      </c>
      <c r="E23" t="s">
        <v>20</v>
      </c>
      <c r="F23" t="s">
        <v>37</v>
      </c>
      <c r="G23" t="s">
        <v>61</v>
      </c>
      <c r="H23" t="b">
        <v>1</v>
      </c>
      <c r="I23">
        <v>10</v>
      </c>
      <c r="J23">
        <v>82</v>
      </c>
      <c r="L23">
        <v>8.1999999999999993</v>
      </c>
      <c r="M23">
        <v>7.6538799999999998E-4</v>
      </c>
      <c r="N23">
        <v>8.1999999999999993</v>
      </c>
      <c r="O23">
        <v>7.6538799999999998E-4</v>
      </c>
    </row>
    <row r="24" spans="1:16" x14ac:dyDescent="0.25">
      <c r="A24" t="s">
        <v>62</v>
      </c>
      <c r="B24" t="s">
        <v>17</v>
      </c>
      <c r="C24" t="s">
        <v>48</v>
      </c>
      <c r="D24" t="s">
        <v>19</v>
      </c>
      <c r="E24" t="s">
        <v>20</v>
      </c>
      <c r="F24" t="s">
        <v>37</v>
      </c>
      <c r="G24" t="s">
        <v>63</v>
      </c>
      <c r="H24" t="b">
        <v>0</v>
      </c>
      <c r="I24">
        <v>10</v>
      </c>
      <c r="J24">
        <v>20</v>
      </c>
      <c r="L24">
        <v>2</v>
      </c>
      <c r="M24">
        <v>3.1399999999999999E-4</v>
      </c>
      <c r="N24">
        <v>0</v>
      </c>
      <c r="O24">
        <v>0</v>
      </c>
    </row>
    <row r="25" spans="1:16" ht="30" x14ac:dyDescent="0.25">
      <c r="A25" t="s">
        <v>64</v>
      </c>
      <c r="B25" t="s">
        <v>65</v>
      </c>
      <c r="C25" t="s">
        <v>66</v>
      </c>
      <c r="D25" t="s">
        <v>19</v>
      </c>
      <c r="E25" t="s">
        <v>20</v>
      </c>
      <c r="F25" t="s">
        <v>21</v>
      </c>
      <c r="G25" t="s">
        <v>54</v>
      </c>
      <c r="H25" t="b">
        <v>1</v>
      </c>
      <c r="I25">
        <v>10</v>
      </c>
      <c r="J25">
        <v>26.85</v>
      </c>
      <c r="K25">
        <v>19</v>
      </c>
      <c r="L25">
        <v>3289.7235312500002</v>
      </c>
      <c r="M25">
        <v>0.28620594721874998</v>
      </c>
      <c r="N25">
        <v>3289.7235312500002</v>
      </c>
      <c r="O25">
        <v>0.28620594721874998</v>
      </c>
      <c r="P25" s="1" t="s">
        <v>29</v>
      </c>
    </row>
    <row r="26" spans="1:16" x14ac:dyDescent="0.25">
      <c r="A26" t="s">
        <v>67</v>
      </c>
      <c r="B26" t="s">
        <v>65</v>
      </c>
      <c r="C26" t="s">
        <v>66</v>
      </c>
      <c r="D26" t="s">
        <v>19</v>
      </c>
      <c r="E26" t="s">
        <v>20</v>
      </c>
      <c r="F26" t="s">
        <v>21</v>
      </c>
      <c r="G26" t="s">
        <v>61</v>
      </c>
      <c r="H26" t="b">
        <v>1</v>
      </c>
      <c r="I26">
        <v>10</v>
      </c>
      <c r="J26">
        <v>4</v>
      </c>
      <c r="L26">
        <v>12.5663888888889</v>
      </c>
      <c r="M26">
        <v>1.17294673888889E-3</v>
      </c>
      <c r="N26">
        <v>12.5663888888889</v>
      </c>
      <c r="O26">
        <v>1.17294673888889E-3</v>
      </c>
    </row>
    <row r="27" spans="1:16" ht="30" x14ac:dyDescent="0.25">
      <c r="A27" t="s">
        <v>68</v>
      </c>
      <c r="B27" t="s">
        <v>65</v>
      </c>
      <c r="C27" t="s">
        <v>66</v>
      </c>
      <c r="D27" t="s">
        <v>19</v>
      </c>
      <c r="E27" t="s">
        <v>20</v>
      </c>
      <c r="F27" t="s">
        <v>21</v>
      </c>
      <c r="G27" t="s">
        <v>33</v>
      </c>
      <c r="H27" t="b">
        <v>1</v>
      </c>
      <c r="I27">
        <v>10</v>
      </c>
      <c r="J27">
        <v>60.5</v>
      </c>
      <c r="L27">
        <v>380.13326388888902</v>
      </c>
      <c r="M27">
        <v>7.2350764115972202E-2</v>
      </c>
      <c r="N27">
        <v>380.13326388888902</v>
      </c>
      <c r="O27">
        <v>7.2350764115972202E-2</v>
      </c>
      <c r="P27" s="1" t="s">
        <v>29</v>
      </c>
    </row>
    <row r="28" spans="1:16" x14ac:dyDescent="0.25">
      <c r="A28" t="s">
        <v>69</v>
      </c>
      <c r="B28" t="s">
        <v>65</v>
      </c>
      <c r="C28" t="s">
        <v>66</v>
      </c>
      <c r="D28" t="s">
        <v>19</v>
      </c>
      <c r="E28" t="s">
        <v>20</v>
      </c>
      <c r="F28" t="s">
        <v>21</v>
      </c>
      <c r="G28" t="s">
        <v>44</v>
      </c>
      <c r="H28" t="b">
        <v>1</v>
      </c>
      <c r="I28">
        <v>10</v>
      </c>
      <c r="J28">
        <v>6</v>
      </c>
      <c r="L28">
        <v>18.8495833333333</v>
      </c>
      <c r="M28">
        <v>3.5814208333333299E-3</v>
      </c>
      <c r="N28">
        <v>18.8495833333333</v>
      </c>
      <c r="O28">
        <v>3.5814208333333299E-3</v>
      </c>
    </row>
    <row r="29" spans="1:16" x14ac:dyDescent="0.25">
      <c r="A29" t="s">
        <v>70</v>
      </c>
      <c r="B29" t="s">
        <v>71</v>
      </c>
      <c r="C29" t="s">
        <v>72</v>
      </c>
      <c r="D29" t="s">
        <v>19</v>
      </c>
      <c r="E29" t="s">
        <v>20</v>
      </c>
      <c r="F29" t="s">
        <v>37</v>
      </c>
      <c r="G29" t="s">
        <v>24</v>
      </c>
      <c r="H29" t="b">
        <v>1</v>
      </c>
      <c r="I29">
        <v>10</v>
      </c>
      <c r="J29">
        <v>31.85</v>
      </c>
      <c r="K29">
        <v>22</v>
      </c>
      <c r="L29">
        <v>133.77000000000001</v>
      </c>
      <c r="M29">
        <v>4.9494900000000001E-2</v>
      </c>
      <c r="N29">
        <v>133.77000000000001</v>
      </c>
      <c r="O29">
        <v>4.9494900000000001E-2</v>
      </c>
    </row>
    <row r="30" spans="1:16" x14ac:dyDescent="0.25">
      <c r="A30" t="s">
        <v>73</v>
      </c>
      <c r="B30" t="s">
        <v>71</v>
      </c>
      <c r="C30" t="s">
        <v>72</v>
      </c>
      <c r="D30" t="s">
        <v>19</v>
      </c>
      <c r="E30" t="s">
        <v>20</v>
      </c>
      <c r="F30" t="s">
        <v>37</v>
      </c>
      <c r="G30" t="s">
        <v>40</v>
      </c>
      <c r="H30" t="b">
        <v>1</v>
      </c>
      <c r="I30">
        <v>10</v>
      </c>
      <c r="J30">
        <v>45.947368421052602</v>
      </c>
      <c r="L30">
        <v>87.3</v>
      </c>
      <c r="M30">
        <v>5.0253371999999998E-2</v>
      </c>
      <c r="N30">
        <v>87.3</v>
      </c>
      <c r="O30">
        <v>5.0253371999999998E-2</v>
      </c>
    </row>
    <row r="31" spans="1:16" ht="30" x14ac:dyDescent="0.25">
      <c r="A31" t="s">
        <v>74</v>
      </c>
      <c r="B31" t="s">
        <v>71</v>
      </c>
      <c r="C31" t="s">
        <v>72</v>
      </c>
      <c r="D31" t="s">
        <v>19</v>
      </c>
      <c r="E31" t="s">
        <v>20</v>
      </c>
      <c r="F31" t="s">
        <v>37</v>
      </c>
      <c r="G31" t="s">
        <v>28</v>
      </c>
      <c r="H31" t="b">
        <v>1</v>
      </c>
      <c r="I31">
        <v>10</v>
      </c>
      <c r="J31">
        <v>42.3333333333333</v>
      </c>
      <c r="L31">
        <v>76.2</v>
      </c>
      <c r="M31">
        <v>5.4710511422039997E-3</v>
      </c>
      <c r="N31">
        <v>76.2</v>
      </c>
      <c r="O31">
        <v>5.4710511422039997E-3</v>
      </c>
      <c r="P31" s="1" t="s">
        <v>29</v>
      </c>
    </row>
    <row r="32" spans="1:16" ht="30" x14ac:dyDescent="0.25">
      <c r="A32" t="s">
        <v>75</v>
      </c>
      <c r="B32" t="s">
        <v>71</v>
      </c>
      <c r="C32" t="s">
        <v>72</v>
      </c>
      <c r="D32" t="s">
        <v>19</v>
      </c>
      <c r="E32" t="s">
        <v>20</v>
      </c>
      <c r="F32" t="s">
        <v>37</v>
      </c>
      <c r="G32" t="s">
        <v>33</v>
      </c>
      <c r="H32" t="b">
        <v>1</v>
      </c>
      <c r="I32">
        <v>10</v>
      </c>
      <c r="J32">
        <v>57.684210526315802</v>
      </c>
      <c r="L32">
        <v>109.6</v>
      </c>
      <c r="M32">
        <v>2.0860167999999998E-2</v>
      </c>
      <c r="N32">
        <v>109.6</v>
      </c>
      <c r="O32">
        <v>2.0860167999999998E-2</v>
      </c>
      <c r="P32" s="1" t="s">
        <v>29</v>
      </c>
    </row>
    <row r="33" spans="1:16" x14ac:dyDescent="0.25">
      <c r="A33" t="s">
        <v>76</v>
      </c>
      <c r="B33" t="s">
        <v>71</v>
      </c>
      <c r="C33" t="s">
        <v>72</v>
      </c>
      <c r="D33" t="s">
        <v>19</v>
      </c>
      <c r="E33" t="s">
        <v>20</v>
      </c>
      <c r="F33" t="s">
        <v>37</v>
      </c>
      <c r="G33" t="s">
        <v>31</v>
      </c>
      <c r="H33" t="b">
        <v>0</v>
      </c>
      <c r="I33">
        <v>10</v>
      </c>
      <c r="J33">
        <v>29.5</v>
      </c>
      <c r="L33">
        <v>17.7</v>
      </c>
      <c r="M33">
        <v>8.1419999999999995E-4</v>
      </c>
      <c r="N33">
        <v>0</v>
      </c>
      <c r="O33">
        <v>0</v>
      </c>
    </row>
    <row r="34" spans="1:16" x14ac:dyDescent="0.25">
      <c r="A34" t="s">
        <v>77</v>
      </c>
      <c r="B34" t="s">
        <v>71</v>
      </c>
      <c r="C34" t="s">
        <v>72</v>
      </c>
      <c r="D34" t="s">
        <v>19</v>
      </c>
      <c r="E34" t="s">
        <v>20</v>
      </c>
      <c r="F34" t="s">
        <v>37</v>
      </c>
      <c r="G34" t="s">
        <v>46</v>
      </c>
      <c r="H34" t="b">
        <v>1</v>
      </c>
      <c r="I34">
        <v>10</v>
      </c>
      <c r="J34">
        <v>17.5</v>
      </c>
      <c r="L34">
        <v>3.5</v>
      </c>
      <c r="M34">
        <v>9.1E-4</v>
      </c>
      <c r="N34">
        <v>3.5</v>
      </c>
      <c r="O34">
        <v>9.1E-4</v>
      </c>
    </row>
    <row r="35" spans="1:16" x14ac:dyDescent="0.25">
      <c r="A35" t="s">
        <v>78</v>
      </c>
      <c r="B35" t="s">
        <v>71</v>
      </c>
      <c r="C35" t="s">
        <v>72</v>
      </c>
      <c r="D35" t="s">
        <v>19</v>
      </c>
      <c r="E35" t="s">
        <v>20</v>
      </c>
      <c r="F35" t="s">
        <v>37</v>
      </c>
      <c r="G35" t="s">
        <v>38</v>
      </c>
      <c r="H35" t="b">
        <v>1</v>
      </c>
      <c r="I35">
        <v>10</v>
      </c>
      <c r="J35">
        <v>13</v>
      </c>
      <c r="L35">
        <v>2.6</v>
      </c>
      <c r="M35">
        <v>2.0540000000000001E-4</v>
      </c>
      <c r="N35">
        <v>2.6</v>
      </c>
      <c r="O35">
        <v>2.0540000000000001E-4</v>
      </c>
    </row>
    <row r="36" spans="1:16" x14ac:dyDescent="0.25">
      <c r="A36" t="s">
        <v>79</v>
      </c>
      <c r="B36" t="s">
        <v>80</v>
      </c>
      <c r="C36" t="s">
        <v>81</v>
      </c>
      <c r="D36" t="s">
        <v>19</v>
      </c>
      <c r="E36" t="s">
        <v>20</v>
      </c>
      <c r="F36" t="s">
        <v>37</v>
      </c>
      <c r="G36" t="s">
        <v>49</v>
      </c>
      <c r="H36" t="b">
        <v>0</v>
      </c>
      <c r="I36">
        <v>10</v>
      </c>
      <c r="J36">
        <v>23</v>
      </c>
      <c r="L36">
        <v>27.6</v>
      </c>
      <c r="M36">
        <v>1.38E-5</v>
      </c>
      <c r="N36">
        <v>0</v>
      </c>
      <c r="O36">
        <v>0</v>
      </c>
    </row>
    <row r="37" spans="1:16" ht="30" x14ac:dyDescent="0.25">
      <c r="A37" t="s">
        <v>82</v>
      </c>
      <c r="B37" t="s">
        <v>80</v>
      </c>
      <c r="C37" t="s">
        <v>81</v>
      </c>
      <c r="D37" t="s">
        <v>19</v>
      </c>
      <c r="E37" t="s">
        <v>20</v>
      </c>
      <c r="F37" t="s">
        <v>37</v>
      </c>
      <c r="G37" t="s">
        <v>28</v>
      </c>
      <c r="H37" t="b">
        <v>1</v>
      </c>
      <c r="I37">
        <v>10</v>
      </c>
      <c r="J37">
        <v>43.25</v>
      </c>
      <c r="K37">
        <v>24</v>
      </c>
      <c r="L37">
        <v>190.3</v>
      </c>
      <c r="M37">
        <v>1.3663268141226001E-2</v>
      </c>
      <c r="N37">
        <v>190.3</v>
      </c>
      <c r="O37">
        <v>1.3663268141226001E-2</v>
      </c>
      <c r="P37" s="1" t="s">
        <v>29</v>
      </c>
    </row>
    <row r="38" spans="1:16" x14ac:dyDescent="0.25">
      <c r="A38" t="s">
        <v>83</v>
      </c>
      <c r="B38" t="s">
        <v>80</v>
      </c>
      <c r="C38" t="s">
        <v>81</v>
      </c>
      <c r="D38" t="s">
        <v>19</v>
      </c>
      <c r="E38" t="s">
        <v>20</v>
      </c>
      <c r="F38" t="s">
        <v>37</v>
      </c>
      <c r="G38" t="s">
        <v>24</v>
      </c>
      <c r="H38" t="b">
        <v>1</v>
      </c>
      <c r="I38">
        <v>10</v>
      </c>
      <c r="J38">
        <v>11.6</v>
      </c>
      <c r="L38">
        <v>5.8</v>
      </c>
      <c r="M38">
        <v>2.1459999999999999E-3</v>
      </c>
      <c r="N38">
        <v>5.8</v>
      </c>
      <c r="O38">
        <v>2.1459999999999999E-3</v>
      </c>
    </row>
    <row r="39" spans="1:16" x14ac:dyDescent="0.25">
      <c r="A39" t="s">
        <v>84</v>
      </c>
      <c r="B39" t="s">
        <v>80</v>
      </c>
      <c r="C39" t="s">
        <v>81</v>
      </c>
      <c r="D39" t="s">
        <v>19</v>
      </c>
      <c r="E39" t="s">
        <v>20</v>
      </c>
      <c r="F39" t="s">
        <v>37</v>
      </c>
      <c r="G39" t="s">
        <v>26</v>
      </c>
      <c r="H39" t="b">
        <v>0</v>
      </c>
      <c r="I39">
        <v>10</v>
      </c>
      <c r="J39">
        <v>240</v>
      </c>
      <c r="L39">
        <v>48</v>
      </c>
      <c r="M39">
        <v>4.7999999999999998E-6</v>
      </c>
      <c r="N39">
        <v>0</v>
      </c>
      <c r="O39">
        <v>0</v>
      </c>
    </row>
    <row r="40" spans="1:16" ht="30" x14ac:dyDescent="0.25">
      <c r="A40" t="s">
        <v>85</v>
      </c>
      <c r="B40" t="s">
        <v>80</v>
      </c>
      <c r="C40" t="s">
        <v>81</v>
      </c>
      <c r="D40" t="s">
        <v>19</v>
      </c>
      <c r="E40" t="s">
        <v>20</v>
      </c>
      <c r="F40" t="s">
        <v>37</v>
      </c>
      <c r="G40" t="s">
        <v>33</v>
      </c>
      <c r="H40" t="b">
        <v>1</v>
      </c>
      <c r="I40">
        <v>10</v>
      </c>
      <c r="J40">
        <v>51</v>
      </c>
      <c r="L40">
        <v>45.9</v>
      </c>
      <c r="M40">
        <v>8.7361469999999997E-3</v>
      </c>
      <c r="N40">
        <v>45.9</v>
      </c>
      <c r="O40">
        <v>8.7361469999999997E-3</v>
      </c>
      <c r="P40" s="1" t="s">
        <v>29</v>
      </c>
    </row>
    <row r="41" spans="1:16" x14ac:dyDescent="0.25">
      <c r="A41" t="s">
        <v>86</v>
      </c>
      <c r="B41" t="s">
        <v>80</v>
      </c>
      <c r="C41" t="s">
        <v>81</v>
      </c>
      <c r="D41" t="s">
        <v>19</v>
      </c>
      <c r="E41" t="s">
        <v>20</v>
      </c>
      <c r="F41" t="s">
        <v>37</v>
      </c>
      <c r="G41" t="s">
        <v>38</v>
      </c>
      <c r="H41" t="b">
        <v>1</v>
      </c>
      <c r="I41">
        <v>10</v>
      </c>
      <c r="J41">
        <v>6.5</v>
      </c>
      <c r="L41">
        <v>1.3</v>
      </c>
      <c r="M41">
        <v>1.027E-4</v>
      </c>
      <c r="N41">
        <v>1.3</v>
      </c>
      <c r="O41">
        <v>1.027E-4</v>
      </c>
    </row>
    <row r="42" spans="1:16" x14ac:dyDescent="0.25">
      <c r="A42" t="s">
        <v>87</v>
      </c>
      <c r="B42" t="s">
        <v>80</v>
      </c>
      <c r="C42" t="s">
        <v>81</v>
      </c>
      <c r="D42" t="s">
        <v>19</v>
      </c>
      <c r="E42" t="s">
        <v>20</v>
      </c>
      <c r="F42" t="s">
        <v>37</v>
      </c>
      <c r="G42" t="s">
        <v>31</v>
      </c>
      <c r="H42" t="b">
        <v>0</v>
      </c>
      <c r="I42">
        <v>10</v>
      </c>
      <c r="J42">
        <v>19.25</v>
      </c>
      <c r="L42">
        <v>7.7</v>
      </c>
      <c r="M42">
        <v>3.5419999999999999E-4</v>
      </c>
      <c r="N42">
        <v>0</v>
      </c>
      <c r="O42">
        <v>0</v>
      </c>
    </row>
    <row r="43" spans="1:16" x14ac:dyDescent="0.25">
      <c r="A43" t="s">
        <v>88</v>
      </c>
      <c r="B43" t="s">
        <v>80</v>
      </c>
      <c r="C43" t="s">
        <v>81</v>
      </c>
      <c r="D43" t="s">
        <v>19</v>
      </c>
      <c r="E43" t="s">
        <v>20</v>
      </c>
      <c r="F43" t="s">
        <v>37</v>
      </c>
      <c r="G43" t="s">
        <v>22</v>
      </c>
      <c r="H43" t="b">
        <v>1</v>
      </c>
      <c r="I43">
        <v>10</v>
      </c>
      <c r="J43">
        <v>18</v>
      </c>
      <c r="L43">
        <v>5.4</v>
      </c>
      <c r="M43">
        <v>5.9400000000000002E-4</v>
      </c>
      <c r="N43">
        <v>5.4</v>
      </c>
      <c r="O43">
        <v>5.9400000000000002E-4</v>
      </c>
    </row>
    <row r="44" spans="1:16" x14ac:dyDescent="0.25">
      <c r="A44" t="s">
        <v>89</v>
      </c>
      <c r="B44" t="s">
        <v>80</v>
      </c>
      <c r="C44" t="s">
        <v>81</v>
      </c>
      <c r="D44" t="s">
        <v>19</v>
      </c>
      <c r="E44" t="s">
        <v>20</v>
      </c>
      <c r="F44" t="s">
        <v>37</v>
      </c>
      <c r="G44" t="s">
        <v>40</v>
      </c>
      <c r="H44" t="b">
        <v>1</v>
      </c>
      <c r="I44">
        <v>10</v>
      </c>
      <c r="J44">
        <v>28</v>
      </c>
      <c r="L44">
        <v>5.6</v>
      </c>
      <c r="M44">
        <v>3.2235839999999998E-3</v>
      </c>
      <c r="N44">
        <v>5.6</v>
      </c>
      <c r="O44">
        <v>3.2235839999999998E-3</v>
      </c>
    </row>
    <row r="45" spans="1:16" x14ac:dyDescent="0.25">
      <c r="A45" t="s">
        <v>90</v>
      </c>
      <c r="B45" t="s">
        <v>80</v>
      </c>
      <c r="C45" t="s">
        <v>81</v>
      </c>
      <c r="D45" t="s">
        <v>19</v>
      </c>
      <c r="E45" t="s">
        <v>20</v>
      </c>
      <c r="F45" t="s">
        <v>37</v>
      </c>
      <c r="G45" t="s">
        <v>61</v>
      </c>
      <c r="H45" t="b">
        <v>1</v>
      </c>
      <c r="I45">
        <v>10</v>
      </c>
      <c r="J45">
        <v>23.5</v>
      </c>
      <c r="L45">
        <v>9.4</v>
      </c>
      <c r="M45">
        <v>8.7739600000000001E-4</v>
      </c>
      <c r="N45">
        <v>9.4</v>
      </c>
      <c r="O45">
        <v>8.7739600000000001E-4</v>
      </c>
    </row>
    <row r="46" spans="1:16" x14ac:dyDescent="0.25">
      <c r="A46" t="s">
        <v>91</v>
      </c>
      <c r="B46" t="s">
        <v>80</v>
      </c>
      <c r="C46" t="s">
        <v>81</v>
      </c>
      <c r="D46" t="s">
        <v>19</v>
      </c>
      <c r="E46" t="s">
        <v>20</v>
      </c>
      <c r="F46" t="s">
        <v>37</v>
      </c>
      <c r="G46" t="s">
        <v>44</v>
      </c>
      <c r="H46" t="b">
        <v>1</v>
      </c>
      <c r="I46">
        <v>10</v>
      </c>
      <c r="J46">
        <v>28</v>
      </c>
      <c r="L46">
        <v>2.8</v>
      </c>
      <c r="M46">
        <v>5.3200000000000003E-4</v>
      </c>
      <c r="N46">
        <v>2.8</v>
      </c>
      <c r="O46">
        <v>5.3200000000000003E-4</v>
      </c>
    </row>
    <row r="47" spans="1:16" x14ac:dyDescent="0.25">
      <c r="A47" t="s">
        <v>92</v>
      </c>
      <c r="B47" t="s">
        <v>65</v>
      </c>
      <c r="C47" t="s">
        <v>93</v>
      </c>
      <c r="D47" t="s">
        <v>19</v>
      </c>
      <c r="E47" t="s">
        <v>20</v>
      </c>
      <c r="F47" t="s">
        <v>21</v>
      </c>
      <c r="G47" t="s">
        <v>54</v>
      </c>
      <c r="H47" t="b">
        <v>1</v>
      </c>
      <c r="I47">
        <v>10</v>
      </c>
      <c r="J47">
        <v>13</v>
      </c>
      <c r="K47">
        <v>36</v>
      </c>
      <c r="L47">
        <v>2287.0827777777799</v>
      </c>
      <c r="M47">
        <v>0.19897620166666699</v>
      </c>
      <c r="N47">
        <v>2287.0827777777799</v>
      </c>
      <c r="O47">
        <v>0.19897620166666699</v>
      </c>
      <c r="P47" s="1" t="s">
        <v>29</v>
      </c>
    </row>
    <row r="48" spans="1:16" x14ac:dyDescent="0.25">
      <c r="A48" t="s">
        <v>94</v>
      </c>
      <c r="B48" t="s">
        <v>65</v>
      </c>
      <c r="C48" t="s">
        <v>93</v>
      </c>
      <c r="D48" t="s">
        <v>19</v>
      </c>
      <c r="E48" t="s">
        <v>20</v>
      </c>
      <c r="F48" t="s">
        <v>21</v>
      </c>
      <c r="G48" t="s">
        <v>26</v>
      </c>
      <c r="H48" t="b">
        <v>0</v>
      </c>
      <c r="I48">
        <v>10</v>
      </c>
      <c r="J48">
        <v>38</v>
      </c>
      <c r="L48">
        <v>119.380694444444</v>
      </c>
      <c r="M48">
        <v>1.19380694444444E-5</v>
      </c>
      <c r="N48">
        <v>0</v>
      </c>
      <c r="O48">
        <v>0</v>
      </c>
    </row>
    <row r="49" spans="1:16" x14ac:dyDescent="0.25">
      <c r="A49" t="s">
        <v>95</v>
      </c>
      <c r="B49" t="s">
        <v>65</v>
      </c>
      <c r="C49" t="s">
        <v>93</v>
      </c>
      <c r="D49" t="s">
        <v>19</v>
      </c>
      <c r="E49" t="s">
        <v>20</v>
      </c>
      <c r="F49" t="s">
        <v>21</v>
      </c>
      <c r="G49" t="s">
        <v>44</v>
      </c>
      <c r="H49" t="b">
        <v>1</v>
      </c>
      <c r="I49">
        <v>10</v>
      </c>
      <c r="J49">
        <v>20.375</v>
      </c>
      <c r="L49">
        <v>512.08034722222203</v>
      </c>
      <c r="M49">
        <v>9.7295265972222197E-2</v>
      </c>
      <c r="N49">
        <v>512.08034722222203</v>
      </c>
      <c r="O49">
        <v>9.7295265972222197E-2</v>
      </c>
    </row>
    <row r="50" spans="1:16" x14ac:dyDescent="0.25">
      <c r="A50" t="s">
        <v>96</v>
      </c>
      <c r="B50" t="s">
        <v>65</v>
      </c>
      <c r="C50" t="s">
        <v>93</v>
      </c>
      <c r="D50" t="s">
        <v>19</v>
      </c>
      <c r="E50" t="s">
        <v>20</v>
      </c>
      <c r="F50" t="s">
        <v>21</v>
      </c>
      <c r="G50" t="s">
        <v>97</v>
      </c>
      <c r="H50" t="b">
        <v>0</v>
      </c>
      <c r="I50">
        <v>10</v>
      </c>
      <c r="J50">
        <v>52</v>
      </c>
      <c r="L50">
        <v>490.08916666666698</v>
      </c>
      <c r="M50">
        <v>4.3568926916666703E-3</v>
      </c>
      <c r="N50">
        <v>0</v>
      </c>
      <c r="O50">
        <v>0</v>
      </c>
    </row>
    <row r="51" spans="1:16" x14ac:dyDescent="0.25">
      <c r="A51" t="s">
        <v>98</v>
      </c>
      <c r="B51" t="s">
        <v>65</v>
      </c>
      <c r="C51" t="s">
        <v>93</v>
      </c>
      <c r="D51" t="s">
        <v>19</v>
      </c>
      <c r="E51" t="s">
        <v>20</v>
      </c>
      <c r="F51" t="s">
        <v>21</v>
      </c>
      <c r="G51" t="s">
        <v>49</v>
      </c>
      <c r="H51" t="b">
        <v>0</v>
      </c>
      <c r="I51">
        <v>10</v>
      </c>
      <c r="J51">
        <v>32.5</v>
      </c>
      <c r="L51">
        <v>204.20381944444401</v>
      </c>
      <c r="M51">
        <v>1.02101909722222E-4</v>
      </c>
      <c r="N51">
        <v>0</v>
      </c>
      <c r="O51">
        <v>0</v>
      </c>
    </row>
    <row r="52" spans="1:16" x14ac:dyDescent="0.25">
      <c r="A52" t="s">
        <v>99</v>
      </c>
      <c r="B52" t="s">
        <v>65</v>
      </c>
      <c r="C52" t="s">
        <v>93</v>
      </c>
      <c r="D52" t="s">
        <v>19</v>
      </c>
      <c r="E52" t="s">
        <v>20</v>
      </c>
      <c r="F52" t="s">
        <v>21</v>
      </c>
      <c r="G52" t="s">
        <v>100</v>
      </c>
      <c r="H52" t="b">
        <v>0</v>
      </c>
      <c r="I52">
        <v>10</v>
      </c>
      <c r="J52">
        <v>18</v>
      </c>
      <c r="L52">
        <v>56.548749999999998</v>
      </c>
      <c r="M52">
        <v>1.2440725000000001E-3</v>
      </c>
      <c r="N52">
        <v>0</v>
      </c>
      <c r="O52">
        <v>0</v>
      </c>
    </row>
    <row r="53" spans="1:16" x14ac:dyDescent="0.25">
      <c r="A53" t="s">
        <v>101</v>
      </c>
      <c r="B53" t="s">
        <v>65</v>
      </c>
      <c r="C53" t="s">
        <v>93</v>
      </c>
      <c r="D53" t="s">
        <v>19</v>
      </c>
      <c r="E53" t="s">
        <v>20</v>
      </c>
      <c r="F53" t="s">
        <v>21</v>
      </c>
      <c r="G53" t="s">
        <v>61</v>
      </c>
      <c r="H53" t="b">
        <v>1</v>
      </c>
      <c r="I53">
        <v>10</v>
      </c>
      <c r="J53">
        <v>53</v>
      </c>
      <c r="L53">
        <v>333.00930555555499</v>
      </c>
      <c r="M53">
        <v>3.1083088580555598E-2</v>
      </c>
      <c r="N53">
        <v>333.00930555555601</v>
      </c>
      <c r="O53">
        <v>3.1083088580555598E-2</v>
      </c>
    </row>
    <row r="54" spans="1:16" x14ac:dyDescent="0.25">
      <c r="A54" t="s">
        <v>102</v>
      </c>
      <c r="B54" t="s">
        <v>17</v>
      </c>
      <c r="C54" t="s">
        <v>103</v>
      </c>
      <c r="D54" t="s">
        <v>19</v>
      </c>
      <c r="E54" t="s">
        <v>20</v>
      </c>
      <c r="F54" t="s">
        <v>37</v>
      </c>
      <c r="G54" t="s">
        <v>54</v>
      </c>
      <c r="H54" t="b">
        <v>1</v>
      </c>
      <c r="I54">
        <v>10</v>
      </c>
      <c r="J54">
        <v>75</v>
      </c>
      <c r="K54">
        <v>20</v>
      </c>
      <c r="L54">
        <v>300</v>
      </c>
      <c r="M54">
        <v>2.6100000000000002E-2</v>
      </c>
      <c r="N54">
        <v>300</v>
      </c>
      <c r="O54">
        <v>2.6100000000000002E-2</v>
      </c>
      <c r="P54" s="1" t="s">
        <v>29</v>
      </c>
    </row>
    <row r="55" spans="1:16" x14ac:dyDescent="0.25">
      <c r="A55" t="s">
        <v>104</v>
      </c>
      <c r="B55" t="s">
        <v>17</v>
      </c>
      <c r="C55" t="s">
        <v>103</v>
      </c>
      <c r="D55" t="s">
        <v>19</v>
      </c>
      <c r="E55" t="s">
        <v>20</v>
      </c>
      <c r="F55" t="s">
        <v>37</v>
      </c>
      <c r="G55" t="s">
        <v>33</v>
      </c>
      <c r="H55" t="b">
        <v>1</v>
      </c>
      <c r="I55">
        <v>10</v>
      </c>
      <c r="J55">
        <v>48.857142857142897</v>
      </c>
      <c r="L55">
        <v>68.400000000000006</v>
      </c>
      <c r="M55">
        <v>1.3018572000000001E-2</v>
      </c>
      <c r="N55">
        <v>68.400000000000006</v>
      </c>
      <c r="O55">
        <v>1.3018572000000001E-2</v>
      </c>
      <c r="P55" s="1" t="s">
        <v>29</v>
      </c>
    </row>
    <row r="56" spans="1:16" x14ac:dyDescent="0.25">
      <c r="A56" t="s">
        <v>105</v>
      </c>
      <c r="B56" t="s">
        <v>17</v>
      </c>
      <c r="C56" t="s">
        <v>103</v>
      </c>
      <c r="D56" t="s">
        <v>19</v>
      </c>
      <c r="E56" t="s">
        <v>20</v>
      </c>
      <c r="F56" t="s">
        <v>37</v>
      </c>
      <c r="G56" t="s">
        <v>31</v>
      </c>
      <c r="H56" t="b">
        <v>0</v>
      </c>
      <c r="I56">
        <v>10</v>
      </c>
      <c r="J56">
        <v>26.1428571428571</v>
      </c>
      <c r="L56">
        <v>18.3</v>
      </c>
      <c r="M56">
        <v>8.4179999999999997E-4</v>
      </c>
      <c r="N56">
        <v>0</v>
      </c>
      <c r="O56">
        <v>0</v>
      </c>
    </row>
    <row r="57" spans="1:16" x14ac:dyDescent="0.25">
      <c r="A57" t="s">
        <v>106</v>
      </c>
      <c r="B57" t="s">
        <v>17</v>
      </c>
      <c r="C57" t="s">
        <v>103</v>
      </c>
      <c r="D57" t="s">
        <v>19</v>
      </c>
      <c r="E57" t="s">
        <v>20</v>
      </c>
      <c r="F57" t="s">
        <v>37</v>
      </c>
      <c r="G57" t="s">
        <v>61</v>
      </c>
      <c r="H57" t="b">
        <v>1</v>
      </c>
      <c r="I57">
        <v>10</v>
      </c>
      <c r="J57">
        <v>47.3333333333333</v>
      </c>
      <c r="L57">
        <v>14.2</v>
      </c>
      <c r="M57">
        <v>1.325428E-3</v>
      </c>
      <c r="N57">
        <v>14.2</v>
      </c>
      <c r="O57">
        <v>1.325428E-3</v>
      </c>
    </row>
    <row r="58" spans="1:16" x14ac:dyDescent="0.25">
      <c r="A58" t="s">
        <v>107</v>
      </c>
      <c r="B58" t="s">
        <v>17</v>
      </c>
      <c r="C58" t="s">
        <v>103</v>
      </c>
      <c r="D58" t="s">
        <v>19</v>
      </c>
      <c r="E58" t="s">
        <v>20</v>
      </c>
      <c r="F58" t="s">
        <v>37</v>
      </c>
      <c r="G58" t="s">
        <v>26</v>
      </c>
      <c r="H58" t="b">
        <v>0</v>
      </c>
      <c r="I58">
        <v>10</v>
      </c>
      <c r="J58">
        <v>63.25</v>
      </c>
      <c r="L58">
        <v>25.3</v>
      </c>
      <c r="M58">
        <v>2.5299999999999999E-6</v>
      </c>
      <c r="N58">
        <v>0</v>
      </c>
      <c r="O58">
        <v>0</v>
      </c>
    </row>
    <row r="59" spans="1:16" x14ac:dyDescent="0.25">
      <c r="A59" t="s">
        <v>108</v>
      </c>
      <c r="B59" t="s">
        <v>17</v>
      </c>
      <c r="C59" t="s">
        <v>103</v>
      </c>
      <c r="D59" t="s">
        <v>19</v>
      </c>
      <c r="E59" t="s">
        <v>20</v>
      </c>
      <c r="F59" t="s">
        <v>37</v>
      </c>
      <c r="G59" t="s">
        <v>40</v>
      </c>
      <c r="H59" t="b">
        <v>1</v>
      </c>
      <c r="I59">
        <v>10</v>
      </c>
      <c r="J59">
        <v>13</v>
      </c>
      <c r="L59">
        <v>3.9</v>
      </c>
      <c r="M59">
        <v>2.244996E-3</v>
      </c>
      <c r="N59">
        <v>3.9</v>
      </c>
      <c r="O59">
        <v>2.244996E-3</v>
      </c>
    </row>
    <row r="60" spans="1:16" x14ac:dyDescent="0.25">
      <c r="A60" t="s">
        <v>109</v>
      </c>
      <c r="B60" t="s">
        <v>17</v>
      </c>
      <c r="C60" t="s">
        <v>103</v>
      </c>
      <c r="D60" t="s">
        <v>19</v>
      </c>
      <c r="E60" t="s">
        <v>20</v>
      </c>
      <c r="F60" t="s">
        <v>37</v>
      </c>
      <c r="G60" t="s">
        <v>22</v>
      </c>
      <c r="H60" t="b">
        <v>1</v>
      </c>
      <c r="I60">
        <v>10</v>
      </c>
      <c r="J60">
        <v>13.5</v>
      </c>
      <c r="L60">
        <v>5.4</v>
      </c>
      <c r="M60">
        <v>5.9400000000000002E-4</v>
      </c>
      <c r="N60">
        <v>5.4</v>
      </c>
      <c r="O60">
        <v>5.9400000000000002E-4</v>
      </c>
    </row>
    <row r="61" spans="1:16" x14ac:dyDescent="0.25">
      <c r="A61" t="s">
        <v>110</v>
      </c>
      <c r="B61" t="s">
        <v>17</v>
      </c>
      <c r="C61" t="s">
        <v>103</v>
      </c>
      <c r="D61" t="s">
        <v>19</v>
      </c>
      <c r="E61" t="s">
        <v>20</v>
      </c>
      <c r="F61" t="s">
        <v>37</v>
      </c>
      <c r="G61" t="s">
        <v>24</v>
      </c>
      <c r="H61" t="b">
        <v>1</v>
      </c>
      <c r="I61">
        <v>10</v>
      </c>
      <c r="J61">
        <v>41.272727272727302</v>
      </c>
      <c r="L61">
        <v>45.4</v>
      </c>
      <c r="M61">
        <v>1.6798E-2</v>
      </c>
      <c r="N61">
        <v>45.4</v>
      </c>
      <c r="O61">
        <v>1.6798E-2</v>
      </c>
    </row>
    <row r="62" spans="1:16" x14ac:dyDescent="0.25">
      <c r="A62" t="s">
        <v>111</v>
      </c>
      <c r="B62" t="s">
        <v>17</v>
      </c>
      <c r="C62" t="s">
        <v>103</v>
      </c>
      <c r="D62" t="s">
        <v>19</v>
      </c>
      <c r="E62" t="s">
        <v>20</v>
      </c>
      <c r="F62" t="s">
        <v>37</v>
      </c>
      <c r="G62" t="s">
        <v>44</v>
      </c>
      <c r="H62" t="b">
        <v>1</v>
      </c>
      <c r="I62">
        <v>10</v>
      </c>
      <c r="J62">
        <v>12.5</v>
      </c>
      <c r="L62">
        <v>2.5</v>
      </c>
      <c r="M62">
        <v>4.75E-4</v>
      </c>
      <c r="N62">
        <v>2.5</v>
      </c>
      <c r="O62">
        <v>4.75E-4</v>
      </c>
    </row>
    <row r="63" spans="1:16" x14ac:dyDescent="0.25">
      <c r="A63" t="s">
        <v>112</v>
      </c>
      <c r="B63" t="s">
        <v>17</v>
      </c>
      <c r="C63" t="s">
        <v>103</v>
      </c>
      <c r="D63" t="s">
        <v>19</v>
      </c>
      <c r="E63" t="s">
        <v>20</v>
      </c>
      <c r="F63" t="s">
        <v>37</v>
      </c>
      <c r="G63" t="s">
        <v>49</v>
      </c>
      <c r="H63" t="b">
        <v>0</v>
      </c>
      <c r="I63">
        <v>10</v>
      </c>
      <c r="J63">
        <v>23.636363636363601</v>
      </c>
      <c r="L63">
        <v>26</v>
      </c>
      <c r="M63">
        <v>1.2999999999999999E-5</v>
      </c>
      <c r="N63">
        <v>0</v>
      </c>
      <c r="O63">
        <v>0</v>
      </c>
    </row>
    <row r="64" spans="1:16" x14ac:dyDescent="0.25">
      <c r="A64" t="s">
        <v>113</v>
      </c>
      <c r="B64" t="s">
        <v>17</v>
      </c>
      <c r="C64" t="s">
        <v>103</v>
      </c>
      <c r="D64" t="s">
        <v>19</v>
      </c>
      <c r="E64" t="s">
        <v>20</v>
      </c>
      <c r="F64" t="s">
        <v>37</v>
      </c>
      <c r="G64" t="s">
        <v>114</v>
      </c>
      <c r="H64" t="b">
        <v>0</v>
      </c>
      <c r="I64">
        <v>10</v>
      </c>
      <c r="J64">
        <v>51</v>
      </c>
      <c r="L64">
        <v>5.0999999999999996</v>
      </c>
      <c r="M64">
        <v>1.122E-4</v>
      </c>
      <c r="N64">
        <v>0</v>
      </c>
      <c r="O64">
        <v>0</v>
      </c>
    </row>
    <row r="65" spans="1:16" x14ac:dyDescent="0.25">
      <c r="A65" t="s">
        <v>115</v>
      </c>
      <c r="B65" t="s">
        <v>17</v>
      </c>
      <c r="C65" t="s">
        <v>103</v>
      </c>
      <c r="D65" t="s">
        <v>19</v>
      </c>
      <c r="E65" t="s">
        <v>20</v>
      </c>
      <c r="F65" t="s">
        <v>37</v>
      </c>
      <c r="G65" t="s">
        <v>116</v>
      </c>
      <c r="H65" t="b">
        <v>1</v>
      </c>
      <c r="I65">
        <v>10</v>
      </c>
      <c r="J65">
        <v>12</v>
      </c>
      <c r="L65">
        <v>1.2</v>
      </c>
      <c r="M65">
        <v>7.2000000000000002E-5</v>
      </c>
      <c r="N65">
        <v>1.2</v>
      </c>
      <c r="O65">
        <v>7.2000000000000002E-5</v>
      </c>
    </row>
    <row r="66" spans="1:16" x14ac:dyDescent="0.25">
      <c r="A66" t="s">
        <v>117</v>
      </c>
      <c r="B66" t="s">
        <v>17</v>
      </c>
      <c r="C66" t="s">
        <v>103</v>
      </c>
      <c r="D66" t="s">
        <v>19</v>
      </c>
      <c r="E66" t="s">
        <v>20</v>
      </c>
      <c r="F66" t="s">
        <v>37</v>
      </c>
      <c r="G66" t="s">
        <v>38</v>
      </c>
      <c r="H66" t="b">
        <v>1</v>
      </c>
      <c r="I66">
        <v>10</v>
      </c>
      <c r="J66">
        <v>8</v>
      </c>
      <c r="L66">
        <v>0.8</v>
      </c>
      <c r="M66">
        <v>6.3200000000000005E-5</v>
      </c>
      <c r="N66">
        <v>0.8</v>
      </c>
      <c r="O66">
        <v>6.3200000000000005E-5</v>
      </c>
    </row>
    <row r="67" spans="1:16" x14ac:dyDescent="0.25">
      <c r="A67" t="s">
        <v>118</v>
      </c>
      <c r="B67" t="s">
        <v>17</v>
      </c>
      <c r="C67" t="s">
        <v>119</v>
      </c>
      <c r="D67" t="s">
        <v>19</v>
      </c>
      <c r="E67" t="s">
        <v>20</v>
      </c>
      <c r="F67" t="s">
        <v>21</v>
      </c>
      <c r="G67" t="s">
        <v>26</v>
      </c>
      <c r="H67" t="b">
        <v>0</v>
      </c>
      <c r="I67">
        <v>10</v>
      </c>
      <c r="J67">
        <v>59</v>
      </c>
      <c r="L67">
        <v>1112.1254166666699</v>
      </c>
      <c r="M67">
        <v>1.11212541666667E-4</v>
      </c>
      <c r="N67">
        <v>0</v>
      </c>
      <c r="O67">
        <v>0</v>
      </c>
    </row>
    <row r="68" spans="1:16" x14ac:dyDescent="0.25">
      <c r="A68" t="s">
        <v>120</v>
      </c>
      <c r="B68" t="s">
        <v>17</v>
      </c>
      <c r="C68" t="s">
        <v>119</v>
      </c>
      <c r="D68" t="s">
        <v>19</v>
      </c>
      <c r="E68" t="s">
        <v>20</v>
      </c>
      <c r="F68" t="s">
        <v>21</v>
      </c>
      <c r="G68" t="s">
        <v>24</v>
      </c>
      <c r="H68" t="b">
        <v>1</v>
      </c>
      <c r="I68">
        <v>10</v>
      </c>
      <c r="J68">
        <v>14.6666666666667</v>
      </c>
      <c r="L68">
        <v>138.23027777777801</v>
      </c>
      <c r="M68">
        <v>5.1145202777777898E-2</v>
      </c>
      <c r="N68">
        <v>138.23027777777801</v>
      </c>
      <c r="O68">
        <v>5.1145202777777898E-2</v>
      </c>
    </row>
    <row r="69" spans="1:16" x14ac:dyDescent="0.25">
      <c r="A69" t="s">
        <v>121</v>
      </c>
      <c r="B69" t="s">
        <v>17</v>
      </c>
      <c r="C69" t="s">
        <v>119</v>
      </c>
      <c r="D69" t="s">
        <v>19</v>
      </c>
      <c r="E69" t="s">
        <v>20</v>
      </c>
      <c r="F69" t="s">
        <v>21</v>
      </c>
      <c r="G69" t="s">
        <v>28</v>
      </c>
      <c r="H69" t="b">
        <v>1</v>
      </c>
      <c r="I69">
        <v>10</v>
      </c>
      <c r="J69">
        <v>25.6666666666667</v>
      </c>
      <c r="L69">
        <v>241.90298611111101</v>
      </c>
      <c r="M69">
        <v>1.73682888250099E-2</v>
      </c>
      <c r="N69">
        <v>241.90298611111101</v>
      </c>
      <c r="O69">
        <v>1.73682888250099E-2</v>
      </c>
      <c r="P69" s="1" t="s">
        <v>29</v>
      </c>
    </row>
    <row r="70" spans="1:16" x14ac:dyDescent="0.25">
      <c r="A70" t="s">
        <v>122</v>
      </c>
      <c r="B70" t="s">
        <v>17</v>
      </c>
      <c r="C70" t="s">
        <v>119</v>
      </c>
      <c r="D70" t="s">
        <v>19</v>
      </c>
      <c r="E70" t="s">
        <v>20</v>
      </c>
      <c r="F70" t="s">
        <v>21</v>
      </c>
      <c r="G70" t="s">
        <v>22</v>
      </c>
      <c r="H70" t="b">
        <v>1</v>
      </c>
      <c r="I70">
        <v>10</v>
      </c>
      <c r="J70">
        <v>54.5</v>
      </c>
      <c r="L70">
        <v>342.43409722222202</v>
      </c>
      <c r="M70">
        <v>3.7667750694444398E-2</v>
      </c>
      <c r="N70">
        <v>342.43409722222202</v>
      </c>
      <c r="O70">
        <v>3.7667750694444398E-2</v>
      </c>
    </row>
    <row r="71" spans="1:16" x14ac:dyDescent="0.25">
      <c r="A71" t="s">
        <v>123</v>
      </c>
      <c r="B71" t="s">
        <v>17</v>
      </c>
      <c r="C71" t="s">
        <v>119</v>
      </c>
      <c r="D71" t="s">
        <v>19</v>
      </c>
      <c r="E71" t="s">
        <v>20</v>
      </c>
      <c r="F71" t="s">
        <v>21</v>
      </c>
      <c r="G71" t="s">
        <v>49</v>
      </c>
      <c r="H71" t="b">
        <v>0</v>
      </c>
      <c r="I71">
        <v>10</v>
      </c>
      <c r="J71">
        <v>6</v>
      </c>
      <c r="L71">
        <v>18.8495833333333</v>
      </c>
      <c r="M71">
        <v>9.4247916666666497E-6</v>
      </c>
      <c r="N71">
        <v>0</v>
      </c>
      <c r="O71">
        <v>0</v>
      </c>
    </row>
    <row r="72" spans="1:16" x14ac:dyDescent="0.25">
      <c r="A72" t="s">
        <v>124</v>
      </c>
      <c r="B72" t="s">
        <v>17</v>
      </c>
      <c r="C72" t="s">
        <v>119</v>
      </c>
      <c r="D72" t="s">
        <v>19</v>
      </c>
      <c r="E72" t="s">
        <v>20</v>
      </c>
      <c r="F72" t="s">
        <v>21</v>
      </c>
      <c r="G72" t="s">
        <v>38</v>
      </c>
      <c r="H72" t="b">
        <v>1</v>
      </c>
      <c r="I72">
        <v>10</v>
      </c>
      <c r="J72">
        <v>10</v>
      </c>
      <c r="L72">
        <v>31.415972222222202</v>
      </c>
      <c r="M72">
        <v>2.4818618055555499E-3</v>
      </c>
      <c r="N72">
        <v>31.415972222222202</v>
      </c>
      <c r="O72">
        <v>2.4818618055555499E-3</v>
      </c>
    </row>
    <row r="73" spans="1:16" x14ac:dyDescent="0.25">
      <c r="A73" t="s">
        <v>125</v>
      </c>
      <c r="B73" t="s">
        <v>71</v>
      </c>
      <c r="C73" t="s">
        <v>126</v>
      </c>
      <c r="D73" t="s">
        <v>19</v>
      </c>
      <c r="E73" t="s">
        <v>20</v>
      </c>
      <c r="F73" t="s">
        <v>37</v>
      </c>
      <c r="G73" t="s">
        <v>24</v>
      </c>
      <c r="H73" t="b">
        <v>1</v>
      </c>
      <c r="I73">
        <v>10</v>
      </c>
      <c r="J73">
        <v>27.5</v>
      </c>
      <c r="K73">
        <v>22</v>
      </c>
      <c r="L73">
        <v>115.5</v>
      </c>
      <c r="M73">
        <v>4.2735000000000002E-2</v>
      </c>
      <c r="N73">
        <v>115.5</v>
      </c>
      <c r="O73">
        <v>4.2735000000000002E-2</v>
      </c>
    </row>
    <row r="74" spans="1:16" x14ac:dyDescent="0.25">
      <c r="A74" t="s">
        <v>127</v>
      </c>
      <c r="B74" t="s">
        <v>71</v>
      </c>
      <c r="C74" t="s">
        <v>126</v>
      </c>
      <c r="D74" t="s">
        <v>19</v>
      </c>
      <c r="E74" t="s">
        <v>20</v>
      </c>
      <c r="F74" t="s">
        <v>37</v>
      </c>
      <c r="G74" t="s">
        <v>28</v>
      </c>
      <c r="H74" t="b">
        <v>1</v>
      </c>
      <c r="I74">
        <v>10</v>
      </c>
      <c r="J74">
        <v>45.65</v>
      </c>
      <c r="K74">
        <v>7</v>
      </c>
      <c r="L74">
        <v>123.255</v>
      </c>
      <c r="M74">
        <v>8.8495329203720999E-3</v>
      </c>
      <c r="N74">
        <v>123.255</v>
      </c>
      <c r="O74">
        <v>8.8495329203720999E-3</v>
      </c>
      <c r="P74" s="1" t="s">
        <v>29</v>
      </c>
    </row>
    <row r="75" spans="1:16" x14ac:dyDescent="0.25">
      <c r="A75" t="s">
        <v>128</v>
      </c>
      <c r="B75" t="s">
        <v>71</v>
      </c>
      <c r="C75" t="s">
        <v>126</v>
      </c>
      <c r="D75" t="s">
        <v>19</v>
      </c>
      <c r="E75" t="s">
        <v>20</v>
      </c>
      <c r="F75" t="s">
        <v>37</v>
      </c>
      <c r="G75" t="s">
        <v>40</v>
      </c>
      <c r="H75" t="b">
        <v>1</v>
      </c>
      <c r="I75">
        <v>10</v>
      </c>
      <c r="J75">
        <v>29.2</v>
      </c>
      <c r="L75">
        <v>14.6</v>
      </c>
      <c r="M75">
        <v>8.4043439999999994E-3</v>
      </c>
      <c r="N75">
        <v>14.6</v>
      </c>
      <c r="O75">
        <v>8.4043439999999994E-3</v>
      </c>
    </row>
    <row r="76" spans="1:16" x14ac:dyDescent="0.25">
      <c r="A76" t="s">
        <v>129</v>
      </c>
      <c r="B76" t="s">
        <v>71</v>
      </c>
      <c r="C76" t="s">
        <v>126</v>
      </c>
      <c r="D76" t="s">
        <v>19</v>
      </c>
      <c r="E76" t="s">
        <v>20</v>
      </c>
      <c r="F76" t="s">
        <v>37</v>
      </c>
      <c r="G76" t="s">
        <v>33</v>
      </c>
      <c r="H76" t="b">
        <v>1</v>
      </c>
      <c r="I76">
        <v>10</v>
      </c>
      <c r="J76">
        <v>70.818181818181799</v>
      </c>
      <c r="L76">
        <v>77.900000000000006</v>
      </c>
      <c r="M76">
        <v>1.4826707E-2</v>
      </c>
      <c r="N76">
        <v>77.900000000000006</v>
      </c>
      <c r="O76">
        <v>1.4826707E-2</v>
      </c>
      <c r="P76" s="1" t="s">
        <v>29</v>
      </c>
    </row>
    <row r="77" spans="1:16" x14ac:dyDescent="0.25">
      <c r="A77" t="s">
        <v>130</v>
      </c>
      <c r="B77" t="s">
        <v>71</v>
      </c>
      <c r="C77" t="s">
        <v>126</v>
      </c>
      <c r="D77" t="s">
        <v>19</v>
      </c>
      <c r="E77" t="s">
        <v>20</v>
      </c>
      <c r="F77" t="s">
        <v>37</v>
      </c>
      <c r="G77" t="s">
        <v>31</v>
      </c>
      <c r="H77" t="b">
        <v>0</v>
      </c>
      <c r="I77">
        <v>10</v>
      </c>
      <c r="J77">
        <v>17</v>
      </c>
      <c r="L77">
        <v>6.8</v>
      </c>
      <c r="M77">
        <v>3.1280000000000001E-4</v>
      </c>
      <c r="N77">
        <v>0</v>
      </c>
      <c r="O77">
        <v>0</v>
      </c>
    </row>
    <row r="78" spans="1:16" x14ac:dyDescent="0.25">
      <c r="A78" t="s">
        <v>131</v>
      </c>
      <c r="B78" t="s">
        <v>17</v>
      </c>
      <c r="C78" t="s">
        <v>132</v>
      </c>
      <c r="D78" t="s">
        <v>19</v>
      </c>
      <c r="E78" t="s">
        <v>20</v>
      </c>
      <c r="F78" t="s">
        <v>37</v>
      </c>
      <c r="G78" t="s">
        <v>49</v>
      </c>
      <c r="H78" t="b">
        <v>0</v>
      </c>
      <c r="I78">
        <v>10</v>
      </c>
      <c r="J78">
        <v>14.3</v>
      </c>
      <c r="K78">
        <v>54</v>
      </c>
      <c r="L78">
        <v>105.82</v>
      </c>
      <c r="M78">
        <v>5.291E-5</v>
      </c>
      <c r="N78">
        <v>0</v>
      </c>
      <c r="O78">
        <v>0</v>
      </c>
    </row>
    <row r="79" spans="1:16" x14ac:dyDescent="0.25">
      <c r="A79" t="s">
        <v>133</v>
      </c>
      <c r="B79" t="s">
        <v>17</v>
      </c>
      <c r="C79" t="s">
        <v>132</v>
      </c>
      <c r="D79" t="s">
        <v>19</v>
      </c>
      <c r="E79" t="s">
        <v>20</v>
      </c>
      <c r="F79" t="s">
        <v>37</v>
      </c>
      <c r="G79" t="s">
        <v>28</v>
      </c>
      <c r="H79" t="b">
        <v>1</v>
      </c>
      <c r="I79">
        <v>10</v>
      </c>
      <c r="J79">
        <v>30.9</v>
      </c>
      <c r="K79">
        <v>1</v>
      </c>
      <c r="L79">
        <v>64.89</v>
      </c>
      <c r="M79">
        <v>4.6590092994438E-3</v>
      </c>
      <c r="N79">
        <v>64.89</v>
      </c>
      <c r="O79">
        <v>4.6590092994438E-3</v>
      </c>
      <c r="P79" s="1" t="s">
        <v>29</v>
      </c>
    </row>
    <row r="80" spans="1:16" x14ac:dyDescent="0.25">
      <c r="A80" t="s">
        <v>134</v>
      </c>
      <c r="B80" t="s">
        <v>17</v>
      </c>
      <c r="C80" t="s">
        <v>132</v>
      </c>
      <c r="D80" t="s">
        <v>19</v>
      </c>
      <c r="E80" t="s">
        <v>20</v>
      </c>
      <c r="F80" t="s">
        <v>37</v>
      </c>
      <c r="G80" t="s">
        <v>26</v>
      </c>
      <c r="H80" t="b">
        <v>0</v>
      </c>
      <c r="I80">
        <v>10</v>
      </c>
      <c r="J80">
        <v>121.666666666667</v>
      </c>
      <c r="L80">
        <v>73</v>
      </c>
      <c r="M80">
        <v>7.3000000000000004E-6</v>
      </c>
      <c r="N80">
        <v>0</v>
      </c>
      <c r="O80">
        <v>0</v>
      </c>
    </row>
    <row r="81" spans="1:16" x14ac:dyDescent="0.25">
      <c r="A81" t="s">
        <v>135</v>
      </c>
      <c r="B81" t="s">
        <v>17</v>
      </c>
      <c r="C81" t="s">
        <v>132</v>
      </c>
      <c r="D81" t="s">
        <v>19</v>
      </c>
      <c r="E81" t="s">
        <v>20</v>
      </c>
      <c r="F81" t="s">
        <v>37</v>
      </c>
      <c r="G81" t="s">
        <v>40</v>
      </c>
      <c r="H81" t="b">
        <v>1</v>
      </c>
      <c r="I81">
        <v>10</v>
      </c>
      <c r="J81">
        <v>13.3</v>
      </c>
      <c r="L81">
        <v>26.6</v>
      </c>
      <c r="M81">
        <v>1.5312024E-2</v>
      </c>
      <c r="N81">
        <v>26.6</v>
      </c>
      <c r="O81">
        <v>1.5312024E-2</v>
      </c>
    </row>
    <row r="82" spans="1:16" x14ac:dyDescent="0.25">
      <c r="A82" t="s">
        <v>136</v>
      </c>
      <c r="B82" t="s">
        <v>17</v>
      </c>
      <c r="C82" t="s">
        <v>132</v>
      </c>
      <c r="D82" t="s">
        <v>19</v>
      </c>
      <c r="E82" t="s">
        <v>20</v>
      </c>
      <c r="F82" t="s">
        <v>37</v>
      </c>
      <c r="G82" t="s">
        <v>44</v>
      </c>
      <c r="H82" t="b">
        <v>1</v>
      </c>
      <c r="I82">
        <v>10</v>
      </c>
      <c r="J82">
        <v>17.076923076923102</v>
      </c>
      <c r="L82">
        <v>22.2</v>
      </c>
      <c r="M82">
        <v>4.2180000000000004E-3</v>
      </c>
      <c r="N82">
        <v>22.2</v>
      </c>
      <c r="O82">
        <v>4.2180000000000004E-3</v>
      </c>
    </row>
    <row r="83" spans="1:16" x14ac:dyDescent="0.25">
      <c r="A83" t="s">
        <v>137</v>
      </c>
      <c r="B83" t="s">
        <v>17</v>
      </c>
      <c r="C83" t="s">
        <v>132</v>
      </c>
      <c r="D83" t="s">
        <v>19</v>
      </c>
      <c r="E83" t="s">
        <v>20</v>
      </c>
      <c r="F83" t="s">
        <v>37</v>
      </c>
      <c r="G83" t="s">
        <v>33</v>
      </c>
      <c r="H83" t="b">
        <v>1</v>
      </c>
      <c r="I83">
        <v>10</v>
      </c>
      <c r="J83">
        <v>48.714285714285701</v>
      </c>
      <c r="L83">
        <v>34.1</v>
      </c>
      <c r="M83">
        <v>6.4902529999999996E-3</v>
      </c>
      <c r="N83">
        <v>34.1</v>
      </c>
      <c r="O83">
        <v>6.4902529999999996E-3</v>
      </c>
      <c r="P83" s="1" t="s">
        <v>29</v>
      </c>
    </row>
    <row r="84" spans="1:16" x14ac:dyDescent="0.25">
      <c r="A84" t="s">
        <v>138</v>
      </c>
      <c r="B84" t="s">
        <v>17</v>
      </c>
      <c r="C84" t="s">
        <v>132</v>
      </c>
      <c r="D84" t="s">
        <v>19</v>
      </c>
      <c r="E84" t="s">
        <v>20</v>
      </c>
      <c r="F84" t="s">
        <v>37</v>
      </c>
      <c r="G84" t="s">
        <v>22</v>
      </c>
      <c r="H84" t="b">
        <v>1</v>
      </c>
      <c r="I84">
        <v>10</v>
      </c>
      <c r="J84">
        <v>10.4</v>
      </c>
      <c r="L84">
        <v>5.2</v>
      </c>
      <c r="M84">
        <v>5.7200000000000003E-4</v>
      </c>
      <c r="N84">
        <v>5.2</v>
      </c>
      <c r="O84">
        <v>5.7200000000000003E-4</v>
      </c>
    </row>
    <row r="85" spans="1:16" x14ac:dyDescent="0.25">
      <c r="A85" t="s">
        <v>139</v>
      </c>
      <c r="B85" t="s">
        <v>17</v>
      </c>
      <c r="C85" t="s">
        <v>132</v>
      </c>
      <c r="D85" t="s">
        <v>19</v>
      </c>
      <c r="E85" t="s">
        <v>20</v>
      </c>
      <c r="F85" t="s">
        <v>37</v>
      </c>
      <c r="G85" t="s">
        <v>38</v>
      </c>
      <c r="H85" t="b">
        <v>1</v>
      </c>
      <c r="I85">
        <v>10</v>
      </c>
      <c r="J85">
        <v>24</v>
      </c>
      <c r="L85">
        <v>2.4</v>
      </c>
      <c r="M85">
        <v>1.896E-4</v>
      </c>
      <c r="N85">
        <v>2.4</v>
      </c>
      <c r="O85">
        <v>1.896E-4</v>
      </c>
    </row>
    <row r="86" spans="1:16" x14ac:dyDescent="0.25">
      <c r="A86" t="s">
        <v>140</v>
      </c>
      <c r="B86" t="s">
        <v>17</v>
      </c>
      <c r="C86" t="s">
        <v>132</v>
      </c>
      <c r="D86" t="s">
        <v>19</v>
      </c>
      <c r="E86" t="s">
        <v>20</v>
      </c>
      <c r="F86" t="s">
        <v>37</v>
      </c>
      <c r="G86" t="s">
        <v>31</v>
      </c>
      <c r="H86" t="b">
        <v>0</v>
      </c>
      <c r="I86">
        <v>10</v>
      </c>
      <c r="J86">
        <v>16</v>
      </c>
      <c r="L86">
        <v>6.4</v>
      </c>
      <c r="M86">
        <v>2.944E-4</v>
      </c>
      <c r="N86">
        <v>0</v>
      </c>
      <c r="O86">
        <v>0</v>
      </c>
    </row>
    <row r="87" spans="1:16" x14ac:dyDescent="0.25">
      <c r="A87" t="s">
        <v>141</v>
      </c>
      <c r="B87" t="s">
        <v>71</v>
      </c>
      <c r="C87" t="s">
        <v>142</v>
      </c>
      <c r="D87" t="s">
        <v>19</v>
      </c>
      <c r="E87" t="s">
        <v>20</v>
      </c>
      <c r="F87" t="s">
        <v>37</v>
      </c>
      <c r="G87" t="s">
        <v>24</v>
      </c>
      <c r="H87" t="b">
        <v>1</v>
      </c>
      <c r="I87">
        <v>10</v>
      </c>
      <c r="J87">
        <v>17</v>
      </c>
      <c r="L87">
        <v>5.0999999999999996</v>
      </c>
      <c r="M87">
        <v>1.887E-3</v>
      </c>
      <c r="N87">
        <v>5.0999999999999996</v>
      </c>
      <c r="O87">
        <v>1.887E-3</v>
      </c>
    </row>
    <row r="88" spans="1:16" x14ac:dyDescent="0.25">
      <c r="A88" t="s">
        <v>143</v>
      </c>
      <c r="B88" t="s">
        <v>71</v>
      </c>
      <c r="C88" t="s">
        <v>142</v>
      </c>
      <c r="D88" t="s">
        <v>19</v>
      </c>
      <c r="E88" t="s">
        <v>20</v>
      </c>
      <c r="F88" t="s">
        <v>37</v>
      </c>
      <c r="G88" t="s">
        <v>28</v>
      </c>
      <c r="H88" t="b">
        <v>1</v>
      </c>
      <c r="I88">
        <v>10</v>
      </c>
      <c r="J88">
        <v>19.7777777777778</v>
      </c>
      <c r="L88">
        <v>17.8</v>
      </c>
      <c r="M88">
        <v>1.2780145712760001E-3</v>
      </c>
      <c r="N88">
        <v>17.8</v>
      </c>
      <c r="O88">
        <v>1.2780145712760001E-3</v>
      </c>
      <c r="P88" s="1" t="s">
        <v>29</v>
      </c>
    </row>
    <row r="89" spans="1:16" x14ac:dyDescent="0.25">
      <c r="A89" t="s">
        <v>144</v>
      </c>
      <c r="B89" t="s">
        <v>71</v>
      </c>
      <c r="C89" t="s">
        <v>142</v>
      </c>
      <c r="D89" t="s">
        <v>19</v>
      </c>
      <c r="E89" t="s">
        <v>20</v>
      </c>
      <c r="F89" t="s">
        <v>37</v>
      </c>
      <c r="G89" t="s">
        <v>33</v>
      </c>
      <c r="H89" t="b">
        <v>1</v>
      </c>
      <c r="I89">
        <v>10</v>
      </c>
      <c r="J89">
        <v>61.909090909090899</v>
      </c>
      <c r="L89">
        <v>68.099999999999994</v>
      </c>
      <c r="M89">
        <v>1.2961472999999999E-2</v>
      </c>
      <c r="N89">
        <v>68.099999999999994</v>
      </c>
      <c r="O89">
        <v>1.2961472999999999E-2</v>
      </c>
      <c r="P89" s="1" t="s">
        <v>29</v>
      </c>
    </row>
    <row r="90" spans="1:16" x14ac:dyDescent="0.25">
      <c r="A90" t="s">
        <v>145</v>
      </c>
      <c r="B90" t="s">
        <v>71</v>
      </c>
      <c r="C90" t="s">
        <v>142</v>
      </c>
      <c r="D90" t="s">
        <v>19</v>
      </c>
      <c r="E90" t="s">
        <v>20</v>
      </c>
      <c r="F90" t="s">
        <v>37</v>
      </c>
      <c r="G90" t="s">
        <v>38</v>
      </c>
      <c r="H90" t="b">
        <v>1</v>
      </c>
      <c r="I90">
        <v>10</v>
      </c>
      <c r="J90">
        <v>16</v>
      </c>
      <c r="L90">
        <v>3.2</v>
      </c>
      <c r="M90">
        <v>2.5280000000000002E-4</v>
      </c>
      <c r="N90">
        <v>3.2</v>
      </c>
      <c r="O90">
        <v>2.5280000000000002E-4</v>
      </c>
    </row>
    <row r="91" spans="1:16" x14ac:dyDescent="0.25">
      <c r="A91" t="s">
        <v>146</v>
      </c>
      <c r="B91" t="s">
        <v>71</v>
      </c>
      <c r="C91" t="s">
        <v>142</v>
      </c>
      <c r="D91" t="s">
        <v>19</v>
      </c>
      <c r="E91" t="s">
        <v>20</v>
      </c>
      <c r="F91" t="s">
        <v>37</v>
      </c>
      <c r="G91" t="s">
        <v>100</v>
      </c>
      <c r="H91" t="b">
        <v>0</v>
      </c>
      <c r="I91">
        <v>10</v>
      </c>
      <c r="J91">
        <v>34</v>
      </c>
      <c r="L91">
        <v>3.4</v>
      </c>
      <c r="M91">
        <v>7.4800000000000002E-5</v>
      </c>
      <c r="N91">
        <v>0</v>
      </c>
      <c r="O91">
        <v>0</v>
      </c>
    </row>
    <row r="92" spans="1:16" x14ac:dyDescent="0.25">
      <c r="A92" t="s">
        <v>147</v>
      </c>
      <c r="B92" t="s">
        <v>71</v>
      </c>
      <c r="C92" t="s">
        <v>142</v>
      </c>
      <c r="D92" t="s">
        <v>19</v>
      </c>
      <c r="E92" t="s">
        <v>20</v>
      </c>
      <c r="F92" t="s">
        <v>37</v>
      </c>
      <c r="G92" t="s">
        <v>40</v>
      </c>
      <c r="H92" t="b">
        <v>1</v>
      </c>
      <c r="I92">
        <v>10</v>
      </c>
      <c r="J92">
        <v>17</v>
      </c>
      <c r="L92">
        <v>5.0999999999999996</v>
      </c>
      <c r="M92">
        <v>2.935764E-3</v>
      </c>
      <c r="N92">
        <v>5.0999999999999996</v>
      </c>
      <c r="O92">
        <v>2.935764E-3</v>
      </c>
    </row>
    <row r="93" spans="1:16" x14ac:dyDescent="0.25">
      <c r="A93" t="s">
        <v>148</v>
      </c>
      <c r="B93" t="s">
        <v>71</v>
      </c>
      <c r="C93" t="s">
        <v>142</v>
      </c>
      <c r="D93" t="s">
        <v>19</v>
      </c>
      <c r="E93" t="s">
        <v>20</v>
      </c>
      <c r="F93" t="s">
        <v>37</v>
      </c>
      <c r="G93" t="s">
        <v>31</v>
      </c>
      <c r="H93" t="b">
        <v>0</v>
      </c>
      <c r="I93">
        <v>10</v>
      </c>
      <c r="J93">
        <v>5</v>
      </c>
      <c r="L93">
        <v>0.5</v>
      </c>
      <c r="M93">
        <v>2.3E-5</v>
      </c>
      <c r="N93">
        <v>0</v>
      </c>
      <c r="O93">
        <v>0</v>
      </c>
    </row>
    <row r="94" spans="1:16" x14ac:dyDescent="0.25">
      <c r="A94" t="s">
        <v>149</v>
      </c>
      <c r="B94" t="s">
        <v>71</v>
      </c>
      <c r="C94" t="s">
        <v>150</v>
      </c>
      <c r="D94" t="s">
        <v>19</v>
      </c>
      <c r="E94" t="s">
        <v>20</v>
      </c>
      <c r="F94" t="s">
        <v>37</v>
      </c>
      <c r="G94" t="s">
        <v>38</v>
      </c>
      <c r="H94" t="b">
        <v>1</v>
      </c>
      <c r="I94">
        <v>10</v>
      </c>
      <c r="J94">
        <v>21.307692307692299</v>
      </c>
      <c r="L94">
        <v>27.7</v>
      </c>
      <c r="M94">
        <v>2.1882999999999998E-3</v>
      </c>
      <c r="N94">
        <v>27.7</v>
      </c>
      <c r="O94">
        <v>2.1882999999999998E-3</v>
      </c>
    </row>
    <row r="95" spans="1:16" x14ac:dyDescent="0.25">
      <c r="A95" t="s">
        <v>151</v>
      </c>
      <c r="B95" t="s">
        <v>71</v>
      </c>
      <c r="C95" t="s">
        <v>150</v>
      </c>
      <c r="D95" t="s">
        <v>19</v>
      </c>
      <c r="E95" t="s">
        <v>20</v>
      </c>
      <c r="F95" t="s">
        <v>37</v>
      </c>
      <c r="G95" t="s">
        <v>40</v>
      </c>
      <c r="H95" t="b">
        <v>1</v>
      </c>
      <c r="I95">
        <v>10</v>
      </c>
      <c r="J95">
        <v>14</v>
      </c>
      <c r="L95">
        <v>1.4</v>
      </c>
      <c r="M95">
        <v>8.0589599999999996E-4</v>
      </c>
      <c r="N95">
        <v>1.4</v>
      </c>
      <c r="O95">
        <v>8.0589599999999996E-4</v>
      </c>
    </row>
    <row r="96" spans="1:16" x14ac:dyDescent="0.25">
      <c r="A96" t="s">
        <v>152</v>
      </c>
      <c r="B96" t="s">
        <v>71</v>
      </c>
      <c r="C96" t="s">
        <v>150</v>
      </c>
      <c r="D96" t="s">
        <v>19</v>
      </c>
      <c r="E96" t="s">
        <v>20</v>
      </c>
      <c r="F96" t="s">
        <v>37</v>
      </c>
      <c r="G96" t="s">
        <v>24</v>
      </c>
      <c r="H96" t="b">
        <v>1</v>
      </c>
      <c r="I96">
        <v>10</v>
      </c>
      <c r="J96">
        <v>27.5</v>
      </c>
      <c r="L96">
        <v>5.5</v>
      </c>
      <c r="M96">
        <v>2.0349999999999999E-3</v>
      </c>
      <c r="N96">
        <v>5.5</v>
      </c>
      <c r="O96">
        <v>2.0349999999999999E-3</v>
      </c>
    </row>
    <row r="97" spans="1:16" x14ac:dyDescent="0.25">
      <c r="A97" t="s">
        <v>153</v>
      </c>
      <c r="B97" t="s">
        <v>71</v>
      </c>
      <c r="C97" t="s">
        <v>150</v>
      </c>
      <c r="D97" t="s">
        <v>19</v>
      </c>
      <c r="E97" t="s">
        <v>20</v>
      </c>
      <c r="F97" t="s">
        <v>37</v>
      </c>
      <c r="G97" t="s">
        <v>28</v>
      </c>
      <c r="H97" t="b">
        <v>1</v>
      </c>
      <c r="I97">
        <v>10</v>
      </c>
      <c r="J97">
        <v>12</v>
      </c>
      <c r="L97">
        <v>1.2</v>
      </c>
      <c r="M97">
        <v>8.6158285704000006E-5</v>
      </c>
      <c r="N97">
        <v>1.2</v>
      </c>
      <c r="O97">
        <v>8.6158285704000006E-5</v>
      </c>
      <c r="P97" s="1" t="s">
        <v>29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"/>
  <sheetViews>
    <sheetView workbookViewId="0"/>
  </sheetViews>
  <sheetFormatPr defaultRowHeight="15" x14ac:dyDescent="0.25"/>
  <cols>
    <col min="1" max="1" width="12.42578125" customWidth="1"/>
    <col min="2" max="2" width="11.85546875" customWidth="1"/>
    <col min="3" max="3" width="13.85546875" customWidth="1"/>
    <col min="4" max="4" width="14.85546875" customWidth="1"/>
    <col min="5" max="5" width="18.5703125" customWidth="1"/>
    <col min="6" max="6" width="14.42578125" customWidth="1"/>
    <col min="7" max="7" width="22.28515625" customWidth="1"/>
    <col min="8" max="8" width="16.5703125" customWidth="1"/>
    <col min="9" max="9" width="20.7109375" customWidth="1"/>
    <col min="10" max="10" width="18.28515625" customWidth="1"/>
    <col min="11" max="11" width="20.85546875" customWidth="1"/>
    <col min="12" max="12" width="18.28515625" customWidth="1"/>
    <col min="13" max="13" width="20.42578125" customWidth="1"/>
    <col min="14" max="14" width="23.42578125" customWidth="1"/>
    <col min="15" max="15" width="27.42578125" customWidth="1"/>
    <col min="16" max="16" width="15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30" x14ac:dyDescent="0.25">
      <c r="A2" t="s">
        <v>27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28</v>
      </c>
      <c r="H2" t="b">
        <v>1</v>
      </c>
      <c r="I2">
        <v>10</v>
      </c>
      <c r="J2">
        <v>38.799999999999997</v>
      </c>
      <c r="L2">
        <v>1828.4095833333299</v>
      </c>
      <c r="M2">
        <v>0.13127719605397101</v>
      </c>
      <c r="N2">
        <v>1828.4095833333299</v>
      </c>
      <c r="O2">
        <v>0.13127719605397101</v>
      </c>
      <c r="P2" s="1" t="s">
        <v>29</v>
      </c>
    </row>
    <row r="3" spans="1:16" ht="30" x14ac:dyDescent="0.25">
      <c r="A3" t="s">
        <v>32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33</v>
      </c>
      <c r="H3" t="b">
        <v>1</v>
      </c>
      <c r="I3">
        <v>10</v>
      </c>
      <c r="J3">
        <v>41</v>
      </c>
      <c r="L3">
        <v>644.02743055555504</v>
      </c>
      <c r="M3">
        <v>0.12257774085763901</v>
      </c>
      <c r="N3">
        <v>644.02743055555595</v>
      </c>
      <c r="O3">
        <v>0.12257774085763901</v>
      </c>
      <c r="P3" s="1" t="s">
        <v>29</v>
      </c>
    </row>
    <row r="4" spans="1:16" ht="30" x14ac:dyDescent="0.25">
      <c r="A4" t="s">
        <v>50</v>
      </c>
      <c r="B4" t="s">
        <v>17</v>
      </c>
      <c r="C4" t="s">
        <v>48</v>
      </c>
      <c r="D4" t="s">
        <v>19</v>
      </c>
      <c r="E4" t="s">
        <v>20</v>
      </c>
      <c r="F4" t="s">
        <v>37</v>
      </c>
      <c r="G4" t="s">
        <v>28</v>
      </c>
      <c r="H4" t="b">
        <v>1</v>
      </c>
      <c r="I4">
        <v>10</v>
      </c>
      <c r="J4">
        <v>66.900000000000006</v>
      </c>
      <c r="K4">
        <v>24</v>
      </c>
      <c r="L4">
        <v>294.36</v>
      </c>
      <c r="M4">
        <v>2.1134627483191198E-2</v>
      </c>
      <c r="N4">
        <v>294.36</v>
      </c>
      <c r="O4">
        <v>2.1134627483191198E-2</v>
      </c>
      <c r="P4" s="1" t="s">
        <v>29</v>
      </c>
    </row>
    <row r="5" spans="1:16" ht="30" x14ac:dyDescent="0.25">
      <c r="A5" t="s">
        <v>53</v>
      </c>
      <c r="B5" t="s">
        <v>17</v>
      </c>
      <c r="C5" t="s">
        <v>48</v>
      </c>
      <c r="D5" t="s">
        <v>19</v>
      </c>
      <c r="E5" t="s">
        <v>20</v>
      </c>
      <c r="F5" t="s">
        <v>37</v>
      </c>
      <c r="G5" t="s">
        <v>54</v>
      </c>
      <c r="H5" t="b">
        <v>1</v>
      </c>
      <c r="I5">
        <v>10</v>
      </c>
      <c r="J5">
        <v>34.875</v>
      </c>
      <c r="L5">
        <v>55.8</v>
      </c>
      <c r="M5">
        <v>4.8545999999999997E-3</v>
      </c>
      <c r="N5">
        <v>55.8</v>
      </c>
      <c r="O5">
        <v>4.8545999999999997E-3</v>
      </c>
      <c r="P5" s="1" t="s">
        <v>29</v>
      </c>
    </row>
    <row r="6" spans="1:16" ht="30" x14ac:dyDescent="0.25">
      <c r="A6" t="s">
        <v>58</v>
      </c>
      <c r="B6" t="s">
        <v>17</v>
      </c>
      <c r="C6" t="s">
        <v>48</v>
      </c>
      <c r="D6" t="s">
        <v>19</v>
      </c>
      <c r="E6" t="s">
        <v>20</v>
      </c>
      <c r="F6" t="s">
        <v>37</v>
      </c>
      <c r="G6" t="s">
        <v>33</v>
      </c>
      <c r="H6" t="b">
        <v>1</v>
      </c>
      <c r="I6">
        <v>10</v>
      </c>
      <c r="J6">
        <v>31.6666666666667</v>
      </c>
      <c r="L6">
        <v>28.5</v>
      </c>
      <c r="M6">
        <v>5.4244050000000002E-3</v>
      </c>
      <c r="N6">
        <v>28.5</v>
      </c>
      <c r="O6">
        <v>5.4244050000000002E-3</v>
      </c>
      <c r="P6" s="1" t="s">
        <v>29</v>
      </c>
    </row>
    <row r="7" spans="1:16" ht="30" x14ac:dyDescent="0.25">
      <c r="A7" t="s">
        <v>64</v>
      </c>
      <c r="B7" t="s">
        <v>65</v>
      </c>
      <c r="C7" t="s">
        <v>66</v>
      </c>
      <c r="D7" t="s">
        <v>19</v>
      </c>
      <c r="E7" t="s">
        <v>20</v>
      </c>
      <c r="F7" t="s">
        <v>21</v>
      </c>
      <c r="G7" t="s">
        <v>54</v>
      </c>
      <c r="H7" t="b">
        <v>1</v>
      </c>
      <c r="I7">
        <v>10</v>
      </c>
      <c r="J7">
        <v>26.85</v>
      </c>
      <c r="K7">
        <v>19</v>
      </c>
      <c r="L7">
        <v>3289.7235312500002</v>
      </c>
      <c r="M7">
        <v>0.28620594721874998</v>
      </c>
      <c r="N7">
        <v>3289.7235312500002</v>
      </c>
      <c r="O7">
        <v>0.28620594721874998</v>
      </c>
      <c r="P7" s="1" t="s">
        <v>29</v>
      </c>
    </row>
    <row r="8" spans="1:16" ht="30" x14ac:dyDescent="0.25">
      <c r="A8" t="s">
        <v>68</v>
      </c>
      <c r="B8" t="s">
        <v>65</v>
      </c>
      <c r="C8" t="s">
        <v>66</v>
      </c>
      <c r="D8" t="s">
        <v>19</v>
      </c>
      <c r="E8" t="s">
        <v>20</v>
      </c>
      <c r="F8" t="s">
        <v>21</v>
      </c>
      <c r="G8" t="s">
        <v>33</v>
      </c>
      <c r="H8" t="b">
        <v>1</v>
      </c>
      <c r="I8">
        <v>10</v>
      </c>
      <c r="J8">
        <v>60.5</v>
      </c>
      <c r="L8">
        <v>380.13326388888902</v>
      </c>
      <c r="M8">
        <v>7.2350764115972202E-2</v>
      </c>
      <c r="N8">
        <v>380.13326388888902</v>
      </c>
      <c r="O8">
        <v>7.2350764115972202E-2</v>
      </c>
      <c r="P8" s="1" t="s">
        <v>29</v>
      </c>
    </row>
    <row r="9" spans="1:16" ht="30" x14ac:dyDescent="0.25">
      <c r="A9" t="s">
        <v>74</v>
      </c>
      <c r="B9" t="s">
        <v>71</v>
      </c>
      <c r="C9" t="s">
        <v>72</v>
      </c>
      <c r="D9" t="s">
        <v>19</v>
      </c>
      <c r="E9" t="s">
        <v>20</v>
      </c>
      <c r="F9" t="s">
        <v>37</v>
      </c>
      <c r="G9" t="s">
        <v>28</v>
      </c>
      <c r="H9" t="b">
        <v>1</v>
      </c>
      <c r="I9">
        <v>10</v>
      </c>
      <c r="J9">
        <v>42.3333333333333</v>
      </c>
      <c r="L9">
        <v>76.2</v>
      </c>
      <c r="M9">
        <v>5.4710511422039997E-3</v>
      </c>
      <c r="N9">
        <v>76.2</v>
      </c>
      <c r="O9">
        <v>5.4710511422039997E-3</v>
      </c>
      <c r="P9" s="1" t="s">
        <v>29</v>
      </c>
    </row>
    <row r="10" spans="1:16" ht="30" x14ac:dyDescent="0.25">
      <c r="A10" t="s">
        <v>75</v>
      </c>
      <c r="B10" t="s">
        <v>71</v>
      </c>
      <c r="C10" t="s">
        <v>72</v>
      </c>
      <c r="D10" t="s">
        <v>19</v>
      </c>
      <c r="E10" t="s">
        <v>20</v>
      </c>
      <c r="F10" t="s">
        <v>37</v>
      </c>
      <c r="G10" t="s">
        <v>33</v>
      </c>
      <c r="H10" t="b">
        <v>1</v>
      </c>
      <c r="I10">
        <v>10</v>
      </c>
      <c r="J10">
        <v>57.684210526315802</v>
      </c>
      <c r="L10">
        <v>109.6</v>
      </c>
      <c r="M10">
        <v>2.0860167999999998E-2</v>
      </c>
      <c r="N10">
        <v>109.6</v>
      </c>
      <c r="O10">
        <v>2.0860167999999998E-2</v>
      </c>
      <c r="P10" s="1" t="s">
        <v>29</v>
      </c>
    </row>
    <row r="11" spans="1:16" ht="30" x14ac:dyDescent="0.25">
      <c r="A11" t="s">
        <v>82</v>
      </c>
      <c r="B11" t="s">
        <v>80</v>
      </c>
      <c r="C11" t="s">
        <v>81</v>
      </c>
      <c r="D11" t="s">
        <v>19</v>
      </c>
      <c r="E11" t="s">
        <v>20</v>
      </c>
      <c r="F11" t="s">
        <v>37</v>
      </c>
      <c r="G11" t="s">
        <v>28</v>
      </c>
      <c r="H11" t="b">
        <v>1</v>
      </c>
      <c r="I11">
        <v>10</v>
      </c>
      <c r="J11">
        <v>43.25</v>
      </c>
      <c r="K11">
        <v>24</v>
      </c>
      <c r="L11">
        <v>190.3</v>
      </c>
      <c r="M11">
        <v>1.3663268141226001E-2</v>
      </c>
      <c r="N11">
        <v>190.3</v>
      </c>
      <c r="O11">
        <v>1.3663268141226001E-2</v>
      </c>
      <c r="P11" s="1" t="s">
        <v>29</v>
      </c>
    </row>
    <row r="12" spans="1:16" ht="30" x14ac:dyDescent="0.25">
      <c r="A12" t="s">
        <v>85</v>
      </c>
      <c r="B12" t="s">
        <v>80</v>
      </c>
      <c r="C12" t="s">
        <v>81</v>
      </c>
      <c r="D12" t="s">
        <v>19</v>
      </c>
      <c r="E12" t="s">
        <v>20</v>
      </c>
      <c r="F12" t="s">
        <v>37</v>
      </c>
      <c r="G12" t="s">
        <v>33</v>
      </c>
      <c r="H12" t="b">
        <v>1</v>
      </c>
      <c r="I12">
        <v>10</v>
      </c>
      <c r="J12">
        <v>51</v>
      </c>
      <c r="L12">
        <v>45.9</v>
      </c>
      <c r="M12">
        <v>8.7361469999999997E-3</v>
      </c>
      <c r="N12">
        <v>45.9</v>
      </c>
      <c r="O12">
        <v>8.7361469999999997E-3</v>
      </c>
      <c r="P12" s="1" t="s">
        <v>29</v>
      </c>
    </row>
    <row r="13" spans="1:16" ht="30" x14ac:dyDescent="0.25">
      <c r="A13" t="s">
        <v>92</v>
      </c>
      <c r="B13" t="s">
        <v>65</v>
      </c>
      <c r="C13" t="s">
        <v>93</v>
      </c>
      <c r="D13" t="s">
        <v>19</v>
      </c>
      <c r="E13" t="s">
        <v>20</v>
      </c>
      <c r="F13" t="s">
        <v>21</v>
      </c>
      <c r="G13" t="s">
        <v>54</v>
      </c>
      <c r="H13" t="b">
        <v>1</v>
      </c>
      <c r="I13">
        <v>10</v>
      </c>
      <c r="J13">
        <v>13</v>
      </c>
      <c r="K13">
        <v>36</v>
      </c>
      <c r="L13">
        <v>2287.0827777777799</v>
      </c>
      <c r="M13">
        <v>0.19897620166666699</v>
      </c>
      <c r="N13">
        <v>2287.0827777777799</v>
      </c>
      <c r="O13">
        <v>0.19897620166666699</v>
      </c>
      <c r="P13" s="1" t="s">
        <v>29</v>
      </c>
    </row>
    <row r="14" spans="1:16" ht="30" x14ac:dyDescent="0.25">
      <c r="A14" t="s">
        <v>102</v>
      </c>
      <c r="B14" t="s">
        <v>17</v>
      </c>
      <c r="C14" t="s">
        <v>103</v>
      </c>
      <c r="D14" t="s">
        <v>19</v>
      </c>
      <c r="E14" t="s">
        <v>20</v>
      </c>
      <c r="F14" t="s">
        <v>37</v>
      </c>
      <c r="G14" t="s">
        <v>54</v>
      </c>
      <c r="H14" t="b">
        <v>1</v>
      </c>
      <c r="I14">
        <v>10</v>
      </c>
      <c r="J14">
        <v>75</v>
      </c>
      <c r="K14">
        <v>20</v>
      </c>
      <c r="L14">
        <v>300</v>
      </c>
      <c r="M14">
        <v>2.6100000000000002E-2</v>
      </c>
      <c r="N14">
        <v>300</v>
      </c>
      <c r="O14">
        <v>2.6100000000000002E-2</v>
      </c>
      <c r="P14" s="1" t="s">
        <v>29</v>
      </c>
    </row>
    <row r="15" spans="1:16" ht="30" x14ac:dyDescent="0.25">
      <c r="A15" t="s">
        <v>104</v>
      </c>
      <c r="B15" t="s">
        <v>17</v>
      </c>
      <c r="C15" t="s">
        <v>103</v>
      </c>
      <c r="D15" t="s">
        <v>19</v>
      </c>
      <c r="E15" t="s">
        <v>20</v>
      </c>
      <c r="F15" t="s">
        <v>37</v>
      </c>
      <c r="G15" t="s">
        <v>33</v>
      </c>
      <c r="H15" t="b">
        <v>1</v>
      </c>
      <c r="I15">
        <v>10</v>
      </c>
      <c r="J15">
        <v>48.857142857142897</v>
      </c>
      <c r="L15">
        <v>68.400000000000006</v>
      </c>
      <c r="M15">
        <v>1.3018572000000001E-2</v>
      </c>
      <c r="N15">
        <v>68.400000000000006</v>
      </c>
      <c r="O15">
        <v>1.3018572000000001E-2</v>
      </c>
      <c r="P15" s="1" t="s">
        <v>29</v>
      </c>
    </row>
    <row r="16" spans="1:16" ht="30" x14ac:dyDescent="0.25">
      <c r="A16" t="s">
        <v>121</v>
      </c>
      <c r="B16" t="s">
        <v>17</v>
      </c>
      <c r="C16" t="s">
        <v>119</v>
      </c>
      <c r="D16" t="s">
        <v>19</v>
      </c>
      <c r="E16" t="s">
        <v>20</v>
      </c>
      <c r="F16" t="s">
        <v>21</v>
      </c>
      <c r="G16" t="s">
        <v>28</v>
      </c>
      <c r="H16" t="b">
        <v>1</v>
      </c>
      <c r="I16">
        <v>10</v>
      </c>
      <c r="J16">
        <v>25.6666666666667</v>
      </c>
      <c r="L16">
        <v>241.90298611111101</v>
      </c>
      <c r="M16">
        <v>1.73682888250099E-2</v>
      </c>
      <c r="N16">
        <v>241.90298611111101</v>
      </c>
      <c r="O16">
        <v>1.73682888250099E-2</v>
      </c>
      <c r="P16" s="1" t="s">
        <v>29</v>
      </c>
    </row>
    <row r="17" spans="1:16" ht="30" x14ac:dyDescent="0.25">
      <c r="A17" t="s">
        <v>127</v>
      </c>
      <c r="B17" t="s">
        <v>71</v>
      </c>
      <c r="C17" t="s">
        <v>126</v>
      </c>
      <c r="D17" t="s">
        <v>19</v>
      </c>
      <c r="E17" t="s">
        <v>20</v>
      </c>
      <c r="F17" t="s">
        <v>37</v>
      </c>
      <c r="G17" t="s">
        <v>28</v>
      </c>
      <c r="H17" t="b">
        <v>1</v>
      </c>
      <c r="I17">
        <v>10</v>
      </c>
      <c r="J17">
        <v>45.65</v>
      </c>
      <c r="K17">
        <v>7</v>
      </c>
      <c r="L17">
        <v>123.255</v>
      </c>
      <c r="M17">
        <v>8.8495329203720999E-3</v>
      </c>
      <c r="N17">
        <v>123.255</v>
      </c>
      <c r="O17">
        <v>8.8495329203720999E-3</v>
      </c>
      <c r="P17" s="1" t="s">
        <v>29</v>
      </c>
    </row>
    <row r="18" spans="1:16" ht="30" x14ac:dyDescent="0.25">
      <c r="A18" t="s">
        <v>129</v>
      </c>
      <c r="B18" t="s">
        <v>71</v>
      </c>
      <c r="C18" t="s">
        <v>126</v>
      </c>
      <c r="D18" t="s">
        <v>19</v>
      </c>
      <c r="E18" t="s">
        <v>20</v>
      </c>
      <c r="F18" t="s">
        <v>37</v>
      </c>
      <c r="G18" t="s">
        <v>33</v>
      </c>
      <c r="H18" t="b">
        <v>1</v>
      </c>
      <c r="I18">
        <v>10</v>
      </c>
      <c r="J18">
        <v>70.818181818181799</v>
      </c>
      <c r="L18">
        <v>77.900000000000006</v>
      </c>
      <c r="M18">
        <v>1.4826707E-2</v>
      </c>
      <c r="N18">
        <v>77.900000000000006</v>
      </c>
      <c r="O18">
        <v>1.4826707E-2</v>
      </c>
      <c r="P18" s="1" t="s">
        <v>29</v>
      </c>
    </row>
    <row r="19" spans="1:16" ht="30" x14ac:dyDescent="0.25">
      <c r="A19" t="s">
        <v>133</v>
      </c>
      <c r="B19" t="s">
        <v>17</v>
      </c>
      <c r="C19" t="s">
        <v>132</v>
      </c>
      <c r="D19" t="s">
        <v>19</v>
      </c>
      <c r="E19" t="s">
        <v>20</v>
      </c>
      <c r="F19" t="s">
        <v>37</v>
      </c>
      <c r="G19" t="s">
        <v>28</v>
      </c>
      <c r="H19" t="b">
        <v>1</v>
      </c>
      <c r="I19">
        <v>10</v>
      </c>
      <c r="J19">
        <v>30.9</v>
      </c>
      <c r="K19">
        <v>1</v>
      </c>
      <c r="L19">
        <v>64.89</v>
      </c>
      <c r="M19">
        <v>4.6590092994438E-3</v>
      </c>
      <c r="N19">
        <v>64.89</v>
      </c>
      <c r="O19">
        <v>4.6590092994438E-3</v>
      </c>
      <c r="P19" s="1" t="s">
        <v>29</v>
      </c>
    </row>
    <row r="20" spans="1:16" ht="30" x14ac:dyDescent="0.25">
      <c r="A20" t="s">
        <v>137</v>
      </c>
      <c r="B20" t="s">
        <v>17</v>
      </c>
      <c r="C20" t="s">
        <v>132</v>
      </c>
      <c r="D20" t="s">
        <v>19</v>
      </c>
      <c r="E20" t="s">
        <v>20</v>
      </c>
      <c r="F20" t="s">
        <v>37</v>
      </c>
      <c r="G20" t="s">
        <v>33</v>
      </c>
      <c r="H20" t="b">
        <v>1</v>
      </c>
      <c r="I20">
        <v>10</v>
      </c>
      <c r="J20">
        <v>48.714285714285701</v>
      </c>
      <c r="L20">
        <v>34.1</v>
      </c>
      <c r="M20">
        <v>6.4902529999999996E-3</v>
      </c>
      <c r="N20">
        <v>34.1</v>
      </c>
      <c r="O20">
        <v>6.4902529999999996E-3</v>
      </c>
      <c r="P20" s="1" t="s">
        <v>29</v>
      </c>
    </row>
    <row r="21" spans="1:16" ht="30" x14ac:dyDescent="0.25">
      <c r="A21" t="s">
        <v>143</v>
      </c>
      <c r="B21" t="s">
        <v>71</v>
      </c>
      <c r="C21" t="s">
        <v>142</v>
      </c>
      <c r="D21" t="s">
        <v>19</v>
      </c>
      <c r="E21" t="s">
        <v>20</v>
      </c>
      <c r="F21" t="s">
        <v>37</v>
      </c>
      <c r="G21" t="s">
        <v>28</v>
      </c>
      <c r="H21" t="b">
        <v>1</v>
      </c>
      <c r="I21">
        <v>10</v>
      </c>
      <c r="J21">
        <v>19.7777777777778</v>
      </c>
      <c r="L21">
        <v>17.8</v>
      </c>
      <c r="M21">
        <v>1.2780145712760001E-3</v>
      </c>
      <c r="N21">
        <v>17.8</v>
      </c>
      <c r="O21">
        <v>1.2780145712760001E-3</v>
      </c>
      <c r="P21" s="1" t="s">
        <v>29</v>
      </c>
    </row>
    <row r="22" spans="1:16" ht="30" x14ac:dyDescent="0.25">
      <c r="A22" t="s">
        <v>144</v>
      </c>
      <c r="B22" t="s">
        <v>71</v>
      </c>
      <c r="C22" t="s">
        <v>142</v>
      </c>
      <c r="D22" t="s">
        <v>19</v>
      </c>
      <c r="E22" t="s">
        <v>20</v>
      </c>
      <c r="F22" t="s">
        <v>37</v>
      </c>
      <c r="G22" t="s">
        <v>33</v>
      </c>
      <c r="H22" t="b">
        <v>1</v>
      </c>
      <c r="I22">
        <v>10</v>
      </c>
      <c r="J22">
        <v>61.909090909090899</v>
      </c>
      <c r="L22">
        <v>68.099999999999994</v>
      </c>
      <c r="M22">
        <v>1.2961472999999999E-2</v>
      </c>
      <c r="N22">
        <v>68.099999999999994</v>
      </c>
      <c r="O22">
        <v>1.2961472999999999E-2</v>
      </c>
      <c r="P22" s="1" t="s">
        <v>29</v>
      </c>
    </row>
    <row r="23" spans="1:16" ht="30" x14ac:dyDescent="0.25">
      <c r="A23" t="s">
        <v>153</v>
      </c>
      <c r="B23" t="s">
        <v>71</v>
      </c>
      <c r="C23" t="s">
        <v>150</v>
      </c>
      <c r="D23" t="s">
        <v>19</v>
      </c>
      <c r="E23" t="s">
        <v>20</v>
      </c>
      <c r="F23" t="s">
        <v>37</v>
      </c>
      <c r="G23" t="s">
        <v>28</v>
      </c>
      <c r="H23" t="b">
        <v>1</v>
      </c>
      <c r="I23">
        <v>10</v>
      </c>
      <c r="J23">
        <v>12</v>
      </c>
      <c r="L23">
        <v>1.2</v>
      </c>
      <c r="M23">
        <v>8.6158285704000006E-5</v>
      </c>
      <c r="N23">
        <v>1.2</v>
      </c>
      <c r="O23">
        <v>8.6158285704000006E-5</v>
      </c>
      <c r="P23" s="1" t="s">
        <v>29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workbookViewId="0"/>
  </sheetViews>
  <sheetFormatPr defaultRowHeight="15" x14ac:dyDescent="0.25"/>
  <cols>
    <col min="1" max="1" width="24" customWidth="1"/>
    <col min="2" max="2" width="32.140625" customWidth="1"/>
  </cols>
  <sheetData>
    <row r="1" spans="1:4" x14ac:dyDescent="0.25">
      <c r="A1" s="2" t="s">
        <v>154</v>
      </c>
      <c r="B1" s="2" t="s">
        <v>155</v>
      </c>
    </row>
    <row r="2" spans="1:4" x14ac:dyDescent="0.25">
      <c r="A2" s="3" t="s">
        <v>156</v>
      </c>
      <c r="B2" s="3" t="s">
        <v>156</v>
      </c>
    </row>
    <row r="3" spans="1:4" x14ac:dyDescent="0.25">
      <c r="A3" s="4" t="s">
        <v>157</v>
      </c>
      <c r="B3" s="4" t="s">
        <v>158</v>
      </c>
    </row>
    <row r="4" spans="1:4" x14ac:dyDescent="0.25">
      <c r="A4" s="5" t="s">
        <v>159</v>
      </c>
      <c r="B4" s="5" t="s">
        <v>160</v>
      </c>
    </row>
    <row r="8" spans="1:4" x14ac:dyDescent="0.25">
      <c r="C8" s="6" t="s">
        <v>174</v>
      </c>
      <c r="D8" s="6" t="s">
        <v>175</v>
      </c>
    </row>
    <row r="9" spans="1:4" x14ac:dyDescent="0.25">
      <c r="C9" t="s">
        <v>19</v>
      </c>
    </row>
    <row r="10" spans="1:4" x14ac:dyDescent="0.25">
      <c r="A10" s="6" t="s">
        <v>1</v>
      </c>
      <c r="B10" s="6" t="s">
        <v>2</v>
      </c>
      <c r="C10" t="s">
        <v>12</v>
      </c>
      <c r="D10" t="s">
        <v>14</v>
      </c>
    </row>
    <row r="11" spans="1:4" x14ac:dyDescent="0.25">
      <c r="A11" t="s">
        <v>17</v>
      </c>
      <c r="B11" t="s">
        <v>18</v>
      </c>
      <c r="C11">
        <v>0.72984618604355433</v>
      </c>
      <c r="D11">
        <v>0.71855842722411012</v>
      </c>
    </row>
    <row r="12" spans="1:4" x14ac:dyDescent="0.25">
      <c r="B12" t="s">
        <v>48</v>
      </c>
      <c r="C12">
        <v>4.7560744483191204E-2</v>
      </c>
      <c r="D12">
        <v>4.6962224483191199E-2</v>
      </c>
    </row>
    <row r="13" spans="1:4" x14ac:dyDescent="0.25">
      <c r="B13" t="s">
        <v>103</v>
      </c>
      <c r="C13">
        <v>6.1660725999999999E-2</v>
      </c>
      <c r="D13">
        <v>6.069119600000001E-2</v>
      </c>
    </row>
    <row r="14" spans="1:4" x14ac:dyDescent="0.25">
      <c r="B14" t="s">
        <v>119</v>
      </c>
      <c r="C14">
        <v>0.1087837414361211</v>
      </c>
      <c r="D14">
        <v>0.10866310410278775</v>
      </c>
    </row>
    <row r="15" spans="1:4" x14ac:dyDescent="0.25">
      <c r="B15" t="s">
        <v>132</v>
      </c>
      <c r="C15">
        <v>3.1795496299443803E-2</v>
      </c>
      <c r="D15">
        <v>3.1440886299443804E-2</v>
      </c>
    </row>
    <row r="16" spans="1:4" x14ac:dyDescent="0.25">
      <c r="A16" t="s">
        <v>35</v>
      </c>
      <c r="B16" t="s">
        <v>36</v>
      </c>
      <c r="C16">
        <v>0.11608986339999999</v>
      </c>
      <c r="D16">
        <v>0.11608986339999999</v>
      </c>
    </row>
    <row r="17" spans="1:4" x14ac:dyDescent="0.25">
      <c r="A17" t="s">
        <v>65</v>
      </c>
      <c r="B17" t="s">
        <v>66</v>
      </c>
      <c r="C17">
        <v>0.36331107890694442</v>
      </c>
      <c r="D17">
        <v>0.36331107890694442</v>
      </c>
    </row>
    <row r="18" spans="1:4" x14ac:dyDescent="0.25">
      <c r="B18" t="s">
        <v>93</v>
      </c>
      <c r="C18">
        <v>0.3330695613902781</v>
      </c>
      <c r="D18">
        <v>0.32735455621944476</v>
      </c>
    </row>
    <row r="19" spans="1:4" x14ac:dyDescent="0.25">
      <c r="A19" t="s">
        <v>71</v>
      </c>
      <c r="B19" t="s">
        <v>72</v>
      </c>
      <c r="C19">
        <v>0.12800909114220399</v>
      </c>
      <c r="D19">
        <v>0.127194891142204</v>
      </c>
    </row>
    <row r="20" spans="1:4" x14ac:dyDescent="0.25">
      <c r="B20" t="s">
        <v>126</v>
      </c>
      <c r="C20">
        <v>7.5128383920372105E-2</v>
      </c>
      <c r="D20">
        <v>7.4815583920372103E-2</v>
      </c>
    </row>
    <row r="21" spans="1:4" x14ac:dyDescent="0.25">
      <c r="B21" t="s">
        <v>142</v>
      </c>
      <c r="C21">
        <v>1.9412851571276001E-2</v>
      </c>
      <c r="D21">
        <v>1.9315051571276002E-2</v>
      </c>
    </row>
    <row r="22" spans="1:4" x14ac:dyDescent="0.25">
      <c r="B22" t="s">
        <v>150</v>
      </c>
      <c r="C22">
        <v>5.1153542857039994E-3</v>
      </c>
      <c r="D22">
        <v>5.1153542857039994E-3</v>
      </c>
    </row>
    <row r="23" spans="1:4" x14ac:dyDescent="0.25">
      <c r="A23" t="s">
        <v>80</v>
      </c>
      <c r="B23" t="s">
        <v>81</v>
      </c>
      <c r="C23">
        <v>3.0247895141226E-2</v>
      </c>
      <c r="D23">
        <v>2.9875095141226E-2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workbookViewId="0"/>
  </sheetViews>
  <sheetFormatPr defaultRowHeight="15" x14ac:dyDescent="0.25"/>
  <cols>
    <col min="1" max="1" width="24.5703125" customWidth="1"/>
    <col min="2" max="2" width="33.7109375" customWidth="1"/>
    <col min="3" max="3" width="31.42578125" customWidth="1"/>
    <col min="4" max="4" width="29.5703125" customWidth="1"/>
  </cols>
  <sheetData>
    <row r="1" spans="1:4" x14ac:dyDescent="0.25">
      <c r="A1" s="2" t="s">
        <v>161</v>
      </c>
      <c r="B1" s="2" t="s">
        <v>162</v>
      </c>
      <c r="C1" s="2" t="s">
        <v>163</v>
      </c>
      <c r="D1" s="2" t="s">
        <v>164</v>
      </c>
    </row>
    <row r="2" spans="1:4" x14ac:dyDescent="0.25">
      <c r="A2" s="3" t="s">
        <v>165</v>
      </c>
      <c r="B2" s="3" t="s">
        <v>165</v>
      </c>
      <c r="C2" s="3" t="s">
        <v>165</v>
      </c>
      <c r="D2" s="3" t="s">
        <v>165</v>
      </c>
    </row>
    <row r="3" spans="1:4" x14ac:dyDescent="0.25">
      <c r="A3" s="4" t="s">
        <v>166</v>
      </c>
      <c r="B3" s="4" t="s">
        <v>167</v>
      </c>
      <c r="C3" s="4" t="s">
        <v>168</v>
      </c>
      <c r="D3" s="4" t="s">
        <v>169</v>
      </c>
    </row>
    <row r="4" spans="1:4" x14ac:dyDescent="0.25">
      <c r="A4" s="5" t="s">
        <v>170</v>
      </c>
      <c r="B4" s="5" t="s">
        <v>171</v>
      </c>
      <c r="C4" s="5" t="s">
        <v>172</v>
      </c>
      <c r="D4" s="5" t="s">
        <v>173</v>
      </c>
    </row>
    <row r="8" spans="1:4" x14ac:dyDescent="0.25">
      <c r="A8" s="6" t="s">
        <v>11</v>
      </c>
      <c r="C8" s="6" t="s">
        <v>174</v>
      </c>
      <c r="D8" s="6" t="s">
        <v>15</v>
      </c>
    </row>
    <row r="9" spans="1:4" x14ac:dyDescent="0.25">
      <c r="C9" t="s">
        <v>19</v>
      </c>
    </row>
    <row r="10" spans="1:4" x14ac:dyDescent="0.25">
      <c r="A10" s="6" t="s">
        <v>1</v>
      </c>
      <c r="B10" s="6" t="s">
        <v>2</v>
      </c>
      <c r="C10" t="s">
        <v>29</v>
      </c>
    </row>
    <row r="11" spans="1:4" x14ac:dyDescent="0.25">
      <c r="A11" t="s">
        <v>17</v>
      </c>
      <c r="B11" t="s">
        <v>18</v>
      </c>
      <c r="C11">
        <v>2472.4370138888848</v>
      </c>
    </row>
    <row r="12" spans="1:4" x14ac:dyDescent="0.25">
      <c r="B12" t="s">
        <v>48</v>
      </c>
      <c r="C12">
        <v>378.66</v>
      </c>
    </row>
    <row r="13" spans="1:4" x14ac:dyDescent="0.25">
      <c r="B13" t="s">
        <v>103</v>
      </c>
      <c r="C13">
        <v>368.4</v>
      </c>
    </row>
    <row r="14" spans="1:4" x14ac:dyDescent="0.25">
      <c r="B14" t="s">
        <v>119</v>
      </c>
      <c r="C14">
        <v>241.90298611111101</v>
      </c>
    </row>
    <row r="15" spans="1:4" x14ac:dyDescent="0.25">
      <c r="B15" t="s">
        <v>132</v>
      </c>
      <c r="C15">
        <v>98.990000000000009</v>
      </c>
    </row>
    <row r="16" spans="1:4" x14ac:dyDescent="0.25">
      <c r="A16" t="s">
        <v>65</v>
      </c>
      <c r="B16" t="s">
        <v>66</v>
      </c>
      <c r="C16">
        <v>3669.8567951388891</v>
      </c>
    </row>
    <row r="17" spans="1:3" x14ac:dyDescent="0.25">
      <c r="B17" t="s">
        <v>93</v>
      </c>
      <c r="C17">
        <v>2287.0827777777799</v>
      </c>
    </row>
    <row r="18" spans="1:3" x14ac:dyDescent="0.25">
      <c r="A18" t="s">
        <v>71</v>
      </c>
      <c r="B18" t="s">
        <v>72</v>
      </c>
      <c r="C18">
        <v>185.8</v>
      </c>
    </row>
    <row r="19" spans="1:3" x14ac:dyDescent="0.25">
      <c r="B19" t="s">
        <v>126</v>
      </c>
      <c r="C19">
        <v>201.155</v>
      </c>
    </row>
    <row r="20" spans="1:3" x14ac:dyDescent="0.25">
      <c r="B20" t="s">
        <v>142</v>
      </c>
      <c r="C20">
        <v>85.899999999999991</v>
      </c>
    </row>
    <row r="21" spans="1:3" x14ac:dyDescent="0.25">
      <c r="B21" t="s">
        <v>150</v>
      </c>
      <c r="C21">
        <v>1.2</v>
      </c>
    </row>
    <row r="22" spans="1:3" x14ac:dyDescent="0.25">
      <c r="A22" t="s">
        <v>80</v>
      </c>
      <c r="B22" t="s">
        <v>81</v>
      </c>
      <c r="C22">
        <v>236.20000000000002</v>
      </c>
    </row>
    <row r="30" spans="1:3" x14ac:dyDescent="0.25">
      <c r="A30" s="2" t="s">
        <v>154</v>
      </c>
    </row>
    <row r="31" spans="1:3" x14ac:dyDescent="0.25">
      <c r="A31" s="3" t="s">
        <v>156</v>
      </c>
    </row>
    <row r="32" spans="1:3" x14ac:dyDescent="0.25">
      <c r="A32" s="4" t="s">
        <v>157</v>
      </c>
    </row>
    <row r="33" spans="1:3" x14ac:dyDescent="0.25">
      <c r="A33" s="5" t="s">
        <v>159</v>
      </c>
    </row>
    <row r="37" spans="1:3" x14ac:dyDescent="0.25">
      <c r="A37" s="6" t="s">
        <v>12</v>
      </c>
      <c r="C37" s="6" t="s">
        <v>174</v>
      </c>
    </row>
    <row r="38" spans="1:3" x14ac:dyDescent="0.25">
      <c r="A38" s="6" t="s">
        <v>1</v>
      </c>
      <c r="B38" s="6" t="s">
        <v>2</v>
      </c>
      <c r="C38" t="s">
        <v>19</v>
      </c>
    </row>
    <row r="39" spans="1:3" x14ac:dyDescent="0.25">
      <c r="A39" t="s">
        <v>17</v>
      </c>
      <c r="B39" t="s">
        <v>18</v>
      </c>
      <c r="C39">
        <v>0.72984618604355433</v>
      </c>
    </row>
    <row r="40" spans="1:3" x14ac:dyDescent="0.25">
      <c r="B40" t="s">
        <v>48</v>
      </c>
      <c r="C40">
        <v>4.7560744483191204E-2</v>
      </c>
    </row>
    <row r="41" spans="1:3" x14ac:dyDescent="0.25">
      <c r="B41" t="s">
        <v>103</v>
      </c>
      <c r="C41">
        <v>6.1660725999999999E-2</v>
      </c>
    </row>
    <row r="42" spans="1:3" x14ac:dyDescent="0.25">
      <c r="B42" t="s">
        <v>119</v>
      </c>
      <c r="C42">
        <v>0.1087837414361211</v>
      </c>
    </row>
    <row r="43" spans="1:3" x14ac:dyDescent="0.25">
      <c r="B43" t="s">
        <v>132</v>
      </c>
      <c r="C43">
        <v>3.1795496299443803E-2</v>
      </c>
    </row>
    <row r="44" spans="1:3" x14ac:dyDescent="0.25">
      <c r="A44" t="s">
        <v>35</v>
      </c>
      <c r="B44" t="s">
        <v>36</v>
      </c>
      <c r="C44">
        <v>0.11608986339999999</v>
      </c>
    </row>
    <row r="45" spans="1:3" x14ac:dyDescent="0.25">
      <c r="A45" t="s">
        <v>65</v>
      </c>
      <c r="B45" t="s">
        <v>66</v>
      </c>
      <c r="C45">
        <v>0.36331107890694442</v>
      </c>
    </row>
    <row r="46" spans="1:3" x14ac:dyDescent="0.25">
      <c r="B46" t="s">
        <v>93</v>
      </c>
      <c r="C46">
        <v>0.3330695613902781</v>
      </c>
    </row>
    <row r="47" spans="1:3" x14ac:dyDescent="0.25">
      <c r="A47" t="s">
        <v>71</v>
      </c>
      <c r="B47" t="s">
        <v>72</v>
      </c>
      <c r="C47">
        <v>0.12800909114220399</v>
      </c>
    </row>
    <row r="48" spans="1:3" x14ac:dyDescent="0.25">
      <c r="B48" t="s">
        <v>126</v>
      </c>
      <c r="C48">
        <v>7.5128383920372105E-2</v>
      </c>
    </row>
    <row r="49" spans="1:3" x14ac:dyDescent="0.25">
      <c r="B49" t="s">
        <v>142</v>
      </c>
      <c r="C49">
        <v>1.9412851571276001E-2</v>
      </c>
    </row>
    <row r="50" spans="1:3" x14ac:dyDescent="0.25">
      <c r="B50" t="s">
        <v>150</v>
      </c>
      <c r="C50">
        <v>5.1153542857039994E-3</v>
      </c>
    </row>
    <row r="51" spans="1:3" x14ac:dyDescent="0.25">
      <c r="A51" t="s">
        <v>80</v>
      </c>
      <c r="B51" t="s">
        <v>81</v>
      </c>
      <c r="C51">
        <v>3.0247895141226E-2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Lakes Data</vt:lpstr>
      <vt:lpstr>Toxin Data</vt:lpstr>
      <vt:lpstr>Warnings</vt:lpstr>
      <vt:lpstr>Warnings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Raeburn</cp:lastModifiedBy>
  <dcterms:created xsi:type="dcterms:W3CDTF">2025-03-06T02:24:26Z</dcterms:created>
  <dcterms:modified xsi:type="dcterms:W3CDTF">2025-03-06T02:24:38Z</dcterms:modified>
</cp:coreProperties>
</file>