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илья\Desktop\"/>
    </mc:Choice>
  </mc:AlternateContent>
  <xr:revisionPtr revIDLastSave="0" documentId="13_ncr:1_{0FDDAD1C-9FB7-4F36-A3DD-A7296D7CBE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абораторная Работа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10" i="1"/>
  <c r="G11" i="1"/>
  <c r="F2" i="1"/>
  <c r="G2" i="1" s="1"/>
  <c r="F8" i="1"/>
  <c r="F10" i="1"/>
  <c r="F9" i="1"/>
  <c r="G9" i="1" s="1"/>
  <c r="F11" i="1"/>
  <c r="F6" i="1"/>
  <c r="G6" i="1" s="1"/>
  <c r="F7" i="1"/>
  <c r="G7" i="1" s="1"/>
  <c r="F5" i="1"/>
  <c r="G5" i="1" s="1"/>
  <c r="F4" i="1"/>
  <c r="G4" i="1" s="1"/>
  <c r="F3" i="1"/>
  <c r="G3" i="1" s="1"/>
</calcChain>
</file>

<file path=xl/sharedStrings.xml><?xml version="1.0" encoding="utf-8"?>
<sst xmlns="http://schemas.openxmlformats.org/spreadsheetml/2006/main" count="27" uniqueCount="27">
  <si>
    <t>ФИО</t>
  </si>
  <si>
    <t>Должность</t>
  </si>
  <si>
    <t>Оклад</t>
  </si>
  <si>
    <t>Стаж Работы</t>
  </si>
  <si>
    <t>Надбавка</t>
  </si>
  <si>
    <t>Подоходный налог</t>
  </si>
  <si>
    <t>Сумма к выдаче</t>
  </si>
  <si>
    <t>Кузнецов Захар Максимович</t>
  </si>
  <si>
    <t>Касьянов Андрей Александрович</t>
  </si>
  <si>
    <t>Демидов Николай Романович</t>
  </si>
  <si>
    <t>Харитонова Ангелина Павловна</t>
  </si>
  <si>
    <t>Пастухов Елисей Матвеевич</t>
  </si>
  <si>
    <t>Дьяконова Яна Богдановна</t>
  </si>
  <si>
    <t>Родионов Данила Богданович</t>
  </si>
  <si>
    <t>Авдеев Святослав Тимофеевич</t>
  </si>
  <si>
    <t>Ситников Давид Андреевич</t>
  </si>
  <si>
    <t>Розанова Ульяна Ярославовна</t>
  </si>
  <si>
    <t>Руководитель отдела</t>
  </si>
  <si>
    <t>Заместитель руководителя отдела</t>
  </si>
  <si>
    <t>Менеджер по проектам</t>
  </si>
  <si>
    <t>Специалист по анализу данных</t>
  </si>
  <si>
    <t>Бухгалтер</t>
  </si>
  <si>
    <t xml:space="preserve">Координатор по работе с клиентами  </t>
  </si>
  <si>
    <t>Маркетолог</t>
  </si>
  <si>
    <t>IT-специалист</t>
  </si>
  <si>
    <t>Ассистент отдела</t>
  </si>
  <si>
    <t>Специалист по кадрам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</si>
</sst>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B1" zoomScale="130" zoomScaleNormal="130" workbookViewId="0">
      <selection activeCell="D11" sqref="D11"/>
    </sheetView>
  </sheetViews>
  <sheetFormatPr defaultRowHeight="14.4" x14ac:dyDescent="0.3"/>
  <cols>
    <col min="1" max="1" width="39.33203125" customWidth="1"/>
    <col min="2" max="2" width="42.109375" customWidth="1"/>
    <col min="3" max="3" width="14.88671875" customWidth="1"/>
    <col min="4" max="4" width="17.6640625" customWidth="1"/>
    <col min="5" max="5" width="14.109375" customWidth="1"/>
    <col min="6" max="6" width="24.109375" customWidth="1"/>
    <col min="7" max="7" width="23.44140625" customWidth="1"/>
  </cols>
  <sheetData>
    <row r="1" spans="1:7" ht="17.39999999999999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8" x14ac:dyDescent="0.35">
      <c r="A2" s="1" t="s">
        <v>7</v>
      </c>
      <c r="B2" s="1" t="s">
        <v>17</v>
      </c>
      <c r="C2" s="1">
        <v>40000</v>
      </c>
      <c r="D2" s="1">
        <v>2</v>
      </c>
      <c r="E2" s="1"/>
      <c r="F2" s="1">
        <f>C2*13/100</f>
        <v>5200</v>
      </c>
      <c r="G2" s="1">
        <f>C2-F2</f>
        <v>34800</v>
      </c>
    </row>
    <row r="3" spans="1:7" ht="18" x14ac:dyDescent="0.35">
      <c r="A3" s="1" t="s">
        <v>8</v>
      </c>
      <c r="B3" s="1" t="s">
        <v>18</v>
      </c>
      <c r="C3" s="1">
        <v>35000</v>
      </c>
      <c r="D3" s="1">
        <v>2</v>
      </c>
      <c r="E3" s="1"/>
      <c r="F3" s="1">
        <f>C3*13/100</f>
        <v>4550</v>
      </c>
      <c r="G3" s="1">
        <f t="shared" ref="G3:G11" si="0">C3-F3</f>
        <v>30450</v>
      </c>
    </row>
    <row r="4" spans="1:7" ht="18" x14ac:dyDescent="0.35">
      <c r="A4" s="1" t="s">
        <v>9</v>
      </c>
      <c r="B4" s="1" t="s">
        <v>19</v>
      </c>
      <c r="C4" s="1">
        <v>30000</v>
      </c>
      <c r="D4" s="1">
        <v>3</v>
      </c>
      <c r="E4" s="1"/>
      <c r="F4" s="1">
        <f>C4*13/100</f>
        <v>3900</v>
      </c>
      <c r="G4" s="1">
        <f t="shared" si="0"/>
        <v>26100</v>
      </c>
    </row>
    <row r="5" spans="1:7" ht="18" x14ac:dyDescent="0.35">
      <c r="A5" s="1" t="s">
        <v>10</v>
      </c>
      <c r="B5" s="1" t="s">
        <v>20</v>
      </c>
      <c r="C5" s="1">
        <v>25000</v>
      </c>
      <c r="D5" s="1">
        <v>4</v>
      </c>
      <c r="E5" s="1">
        <v>5000</v>
      </c>
      <c r="F5" s="1">
        <f>(C5+E5)*13/100</f>
        <v>3900</v>
      </c>
      <c r="G5" s="1">
        <f t="shared" si="0"/>
        <v>21100</v>
      </c>
    </row>
    <row r="6" spans="1:7" ht="18" x14ac:dyDescent="0.35">
      <c r="A6" s="1" t="s">
        <v>11</v>
      </c>
      <c r="B6" s="1" t="s">
        <v>21</v>
      </c>
      <c r="C6" s="1">
        <v>20000</v>
      </c>
      <c r="D6" s="1">
        <v>3</v>
      </c>
      <c r="E6" s="1">
        <v>5000</v>
      </c>
      <c r="F6" s="1">
        <f t="shared" ref="F6:F7" si="1">(C6+E6)*13/100</f>
        <v>3250</v>
      </c>
      <c r="G6" s="1">
        <f t="shared" si="0"/>
        <v>16750</v>
      </c>
    </row>
    <row r="7" spans="1:7" ht="18" x14ac:dyDescent="0.35">
      <c r="A7" s="1" t="s">
        <v>12</v>
      </c>
      <c r="B7" s="1" t="s">
        <v>22</v>
      </c>
      <c r="C7" s="1">
        <v>19000</v>
      </c>
      <c r="D7" s="1">
        <v>6</v>
      </c>
      <c r="E7" s="1">
        <v>5000</v>
      </c>
      <c r="F7" s="1">
        <f t="shared" si="1"/>
        <v>3120</v>
      </c>
      <c r="G7" s="1">
        <f t="shared" si="0"/>
        <v>15880</v>
      </c>
    </row>
    <row r="8" spans="1:7" ht="18" x14ac:dyDescent="0.35">
      <c r="A8" s="1" t="s">
        <v>13</v>
      </c>
      <c r="B8" s="1" t="s">
        <v>23</v>
      </c>
      <c r="C8" s="1">
        <v>19000</v>
      </c>
      <c r="D8" s="1">
        <v>1</v>
      </c>
      <c r="E8" s="1"/>
      <c r="F8" s="1">
        <f>C8*13/100</f>
        <v>2470</v>
      </c>
      <c r="G8" s="1">
        <f t="shared" si="0"/>
        <v>16530</v>
      </c>
    </row>
    <row r="9" spans="1:7" ht="18" x14ac:dyDescent="0.35">
      <c r="A9" s="1" t="s">
        <v>14</v>
      </c>
      <c r="B9" s="1" t="s">
        <v>24</v>
      </c>
      <c r="C9" s="1">
        <v>15000</v>
      </c>
      <c r="D9" s="1">
        <v>4</v>
      </c>
      <c r="E9" s="1">
        <v>5000</v>
      </c>
      <c r="F9" s="1">
        <f>(C9+E9)*13/100</f>
        <v>2600</v>
      </c>
      <c r="G9" s="1">
        <f t="shared" si="0"/>
        <v>12400</v>
      </c>
    </row>
    <row r="10" spans="1:7" ht="18" x14ac:dyDescent="0.35">
      <c r="A10" s="1" t="s">
        <v>15</v>
      </c>
      <c r="B10" s="1" t="s">
        <v>25</v>
      </c>
      <c r="C10" s="1">
        <v>15000</v>
      </c>
      <c r="D10" s="1">
        <v>9</v>
      </c>
      <c r="E10" s="1">
        <v>5000</v>
      </c>
      <c r="F10" s="1">
        <f>(C10+E10)*13/100</f>
        <v>2600</v>
      </c>
      <c r="G10" s="1">
        <f t="shared" si="0"/>
        <v>12400</v>
      </c>
    </row>
    <row r="11" spans="1:7" ht="18" x14ac:dyDescent="0.35">
      <c r="A11" s="1" t="s">
        <v>16</v>
      </c>
      <c r="B11" s="1" t="s">
        <v>26</v>
      </c>
      <c r="C11" s="1">
        <v>15000</v>
      </c>
      <c r="D11" s="1">
        <v>3</v>
      </c>
      <c r="E11" s="1"/>
      <c r="F11" s="1">
        <f>C11*13/100</f>
        <v>1950</v>
      </c>
      <c r="G11" s="1">
        <f t="shared" si="0"/>
        <v>13050</v>
      </c>
    </row>
  </sheetData>
  <pageMargins left="0.7" right="0.7" top="0.75" bottom="0.75" header="0.3" footer="0.3"/>
  <pageSetup paperSize="9" orientation="portrait" r:id="rId1"/>
  <ignoredErrors>
    <ignoredError sqref="F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Лабораторная Работа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Степченков</dc:creator>
  <cp:lastModifiedBy>илья</cp:lastModifiedBy>
  <dcterms:created xsi:type="dcterms:W3CDTF">2015-06-05T18:17:20Z</dcterms:created>
  <dcterms:modified xsi:type="dcterms:W3CDTF">2024-10-02T17:06:52Z</dcterms:modified>
</cp:coreProperties>
</file>