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2504" windowHeight="94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  <c r="D4"/>
  <c r="E4"/>
  <c r="F4"/>
  <c r="C5"/>
  <c r="D5"/>
  <c r="E5"/>
  <c r="F5"/>
  <c r="C6"/>
  <c r="D6"/>
  <c r="E6"/>
  <c r="F6"/>
  <c r="C7"/>
  <c r="D7"/>
  <c r="E7"/>
  <c r="F7"/>
  <c r="C8"/>
  <c r="D8"/>
  <c r="E8"/>
  <c r="F8"/>
  <c r="B8"/>
  <c r="B6"/>
  <c r="B7"/>
  <c r="B5"/>
  <c r="B4"/>
</calcChain>
</file>

<file path=xl/sharedStrings.xml><?xml version="1.0" encoding="utf-8"?>
<sst xmlns="http://schemas.openxmlformats.org/spreadsheetml/2006/main" count="7" uniqueCount="7">
  <si>
    <t>本金</t>
    <phoneticPr fontId="1" type="noConversion"/>
  </si>
  <si>
    <t>年利率</t>
    <phoneticPr fontId="1" type="noConversion"/>
  </si>
  <si>
    <t>连续复利（期数∞）</t>
    <phoneticPr fontId="1" type="noConversion"/>
  </si>
  <si>
    <t>单利</t>
    <phoneticPr fontId="1" type="noConversion"/>
  </si>
  <si>
    <t>复式计息期数：2</t>
    <phoneticPr fontId="1" type="noConversion"/>
  </si>
  <si>
    <t>复式计息期数：6</t>
    <phoneticPr fontId="1" type="noConversion"/>
  </si>
  <si>
    <t>复式计息期数：12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</si>
</sst>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8"/>
  <sheetViews>
    <sheetView tabSelected="1" workbookViewId="0">
      <selection activeCell="E4" sqref="E4"/>
    </sheetView>
  </sheetViews>
  <sheetFormatPr defaultRowHeight="14.4"/>
  <cols>
    <col min="1" max="1" width="19.44140625" customWidth="1"/>
    <col min="2" max="2" width="13" customWidth="1"/>
    <col min="3" max="3" width="12" customWidth="1"/>
    <col min="4" max="4" width="13.44140625" customWidth="1"/>
    <col min="5" max="5" width="12" customWidth="1"/>
    <col min="6" max="6" width="10.5546875" bestFit="1" customWidth="1"/>
  </cols>
  <sheetData>
    <row r="2" spans="1:6">
      <c r="A2" t="s">
        <v>0</v>
      </c>
      <c r="B2">
        <v>500</v>
      </c>
      <c r="C2">
        <v>1000</v>
      </c>
      <c r="D2">
        <v>10000</v>
      </c>
      <c r="E2">
        <v>1000</v>
      </c>
      <c r="F2">
        <v>500</v>
      </c>
    </row>
    <row r="3" spans="1:6">
      <c r="A3" t="s">
        <v>1</v>
      </c>
      <c r="B3">
        <v>0.36</v>
      </c>
      <c r="C3">
        <v>0.36</v>
      </c>
      <c r="D3">
        <v>0.36</v>
      </c>
      <c r="E3">
        <v>0.4</v>
      </c>
      <c r="F3">
        <v>0.36</v>
      </c>
    </row>
    <row r="4" spans="1:6">
      <c r="A4" t="s">
        <v>3</v>
      </c>
      <c r="B4">
        <f>B2*(1+B3)</f>
        <v>679.99999999999989</v>
      </c>
      <c r="C4">
        <f t="shared" ref="C4:F4" si="0">C2*(1+C3)</f>
        <v>1359.9999999999998</v>
      </c>
      <c r="D4">
        <f t="shared" si="0"/>
        <v>13599.999999999998</v>
      </c>
      <c r="E4">
        <f t="shared" si="0"/>
        <v>1400</v>
      </c>
      <c r="F4">
        <f t="shared" si="0"/>
        <v>679.99999999999989</v>
      </c>
    </row>
    <row r="5" spans="1:6">
      <c r="A5" t="s">
        <v>4</v>
      </c>
      <c r="B5">
        <f>B2*(1+B3/2)^2</f>
        <v>696.19999999999993</v>
      </c>
      <c r="C5">
        <f t="shared" ref="C5:F5" si="1">C2*(1+C3/2)^2</f>
        <v>1392.3999999999999</v>
      </c>
      <c r="D5">
        <f t="shared" si="1"/>
        <v>13923.999999999998</v>
      </c>
      <c r="E5">
        <f t="shared" si="1"/>
        <v>1440</v>
      </c>
      <c r="F5">
        <f t="shared" si="1"/>
        <v>696.19999999999993</v>
      </c>
    </row>
    <row r="6" spans="1:6" s="1" customFormat="1">
      <c r="A6" s="1" t="s">
        <v>5</v>
      </c>
      <c r="B6" s="1">
        <f>B2*(1+B3/6)^6</f>
        <v>709.25955612800033</v>
      </c>
      <c r="C6" s="1">
        <f t="shared" ref="C6:F6" si="2">C2*(1+C3/6)^6</f>
        <v>1418.5191122560007</v>
      </c>
      <c r="D6" s="1">
        <f t="shared" si="2"/>
        <v>14185.191122560005</v>
      </c>
      <c r="E6" s="1">
        <f t="shared" si="2"/>
        <v>1472.896877914952</v>
      </c>
      <c r="F6" s="1">
        <f t="shared" si="2"/>
        <v>709.25955612800033</v>
      </c>
    </row>
    <row r="7" spans="1:6" s="1" customFormat="1">
      <c r="A7" s="1" t="s">
        <v>6</v>
      </c>
      <c r="B7" s="1">
        <f>B2*(1+B3/12)^12</f>
        <v>712.88044342308933</v>
      </c>
      <c r="C7" s="1">
        <f t="shared" ref="C7:F7" si="3">C2*(1+C3/12)^12</f>
        <v>1425.7608868461787</v>
      </c>
      <c r="D7" s="1">
        <f t="shared" si="3"/>
        <v>14257.608868461786</v>
      </c>
      <c r="E7" s="1">
        <f t="shared" si="3"/>
        <v>1482.1264896546384</v>
      </c>
      <c r="F7" s="1">
        <f t="shared" si="3"/>
        <v>712.88044342308933</v>
      </c>
    </row>
    <row r="8" spans="1:6" s="1" customFormat="1">
      <c r="A8" s="1" t="s">
        <v>2</v>
      </c>
      <c r="B8" s="1">
        <f>B2*2.718281828^B3</f>
        <v>716.66470723660086</v>
      </c>
      <c r="C8" s="1">
        <f t="shared" ref="C8:F8" si="4">C2*2.718281828^C3</f>
        <v>1433.3294144732017</v>
      </c>
      <c r="D8" s="1">
        <f t="shared" si="4"/>
        <v>14333.294144732019</v>
      </c>
      <c r="E8" s="1">
        <f t="shared" si="4"/>
        <v>1491.8246975404986</v>
      </c>
      <c r="F8" s="1">
        <f t="shared" si="4"/>
        <v>716.66470723660086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2011-10-15T10:42:57Z</dcterms:modified>
</cp:coreProperties>
</file>