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864" windowWidth="14424" windowHeight="5376"/>
  </bookViews>
  <sheets>
    <sheet name="000目录" sheetId="8" r:id="rId1"/>
    <sheet name="江南四才子" sheetId="7" r:id="rId2"/>
    <sheet name="最多聪明人的一张照片" sheetId="6" r:id="rId3"/>
    <sheet name="威布" sheetId="5" r:id="rId4"/>
    <sheet name="mvp" sheetId="2" r:id="rId5"/>
    <sheet name="全才" sheetId="3" r:id="rId6"/>
    <sheet name="半人半神的人物" sheetId="4" r:id="rId7"/>
    <sheet name="中国女排2016" sheetId="1" r:id="rId8"/>
  </sheets>
  <definedNames>
    <definedName name="_xlnm._FilterDatabase" localSheetId="5" hidden="1">全才!$A$1:$A$20</definedName>
  </definedNames>
  <calcPr calcId="124519"/>
  <pivotCaches>
    <pivotCache cacheId="0" r:id="rId9"/>
  </pivotCaches>
</workbook>
</file>

<file path=xl/calcChain.xml><?xml version="1.0" encoding="utf-8"?>
<calcChain xmlns="http://schemas.openxmlformats.org/spreadsheetml/2006/main">
  <c r="C21" i="5"/>
  <c r="D21"/>
  <c r="D22" s="1"/>
  <c r="E21"/>
  <c r="F21"/>
  <c r="G21"/>
  <c r="C22"/>
  <c r="E22"/>
  <c r="B24"/>
  <c r="C24"/>
  <c r="D24"/>
  <c r="E24"/>
  <c r="F24"/>
  <c r="G24"/>
</calcChain>
</file>

<file path=xl/sharedStrings.xml><?xml version="1.0" encoding="utf-8"?>
<sst xmlns="http://schemas.openxmlformats.org/spreadsheetml/2006/main" count="470" uniqueCount="364">
  <si>
    <t>王云蕗</t>
  </si>
  <si>
    <t>宫美子</t>
  </si>
  <si>
    <t>刘晓彤</t>
  </si>
  <si>
    <t>刘晏含</t>
  </si>
  <si>
    <t>张常宁</t>
  </si>
  <si>
    <t>王梦洁</t>
  </si>
  <si>
    <t>姚迪</t>
  </si>
  <si>
    <t>王媛媛</t>
  </si>
  <si>
    <t>刁琳宇</t>
  </si>
  <si>
    <t>丁霞</t>
  </si>
  <si>
    <t>龚翔宇</t>
    <phoneticPr fontId="1" type="noConversion"/>
  </si>
  <si>
    <t>林莉</t>
  </si>
  <si>
    <t>高意</t>
  </si>
  <si>
    <t>王辰玥</t>
  </si>
  <si>
    <t>钱靖雯</t>
  </si>
  <si>
    <t>李盈莹</t>
  </si>
  <si>
    <t>李静</t>
  </si>
  <si>
    <t>郑益昕</t>
  </si>
  <si>
    <t>朱婷</t>
  </si>
  <si>
    <t>徐云丽</t>
  </si>
  <si>
    <t>袁心玥</t>
  </si>
  <si>
    <t>金州勇士队</t>
  </si>
  <si>
    <t>斯蒂芬·库里</t>
    <phoneticPr fontId="1" type="noConversion"/>
  </si>
  <si>
    <t>2015—16</t>
  </si>
  <si>
    <t>斯蒂芬·库里</t>
  </si>
  <si>
    <t>2014—15</t>
  </si>
  <si>
    <t>俄克拉荷马雷霆队</t>
  </si>
  <si>
    <t>凯文·杜兰特</t>
  </si>
  <si>
    <t>2013—14</t>
  </si>
  <si>
    <t>迈阿密热火队</t>
  </si>
  <si>
    <t>勒布朗·詹姆斯</t>
  </si>
  <si>
    <t>2012—13</t>
  </si>
  <si>
    <t>2011—12</t>
  </si>
  <si>
    <t>芝加哥公牛队</t>
  </si>
  <si>
    <t>德里克·罗斯</t>
  </si>
  <si>
    <t>2010—11</t>
  </si>
  <si>
    <t>克里夫兰骑士队</t>
  </si>
  <si>
    <t>2009—10</t>
  </si>
  <si>
    <t>2008—09</t>
  </si>
  <si>
    <t>洛杉矶湖人队</t>
  </si>
  <si>
    <t>科比·布莱恩特</t>
  </si>
  <si>
    <t>2007—08</t>
  </si>
  <si>
    <t>达拉斯小牛队</t>
  </si>
  <si>
    <t>德克·诺维茨基</t>
  </si>
  <si>
    <t>2006—07</t>
  </si>
  <si>
    <t>菲尼克斯太阳队</t>
  </si>
  <si>
    <t>史蒂夫·纳什</t>
  </si>
  <si>
    <t>2005—06</t>
  </si>
  <si>
    <t>2004—05</t>
  </si>
  <si>
    <t>明尼苏达森林狼队</t>
  </si>
  <si>
    <t>凯文·加内特</t>
  </si>
  <si>
    <t>2003—04</t>
  </si>
  <si>
    <t>圣安东尼奥马刺队</t>
  </si>
  <si>
    <t>蒂姆·邓肯</t>
  </si>
  <si>
    <t>2002—03</t>
  </si>
  <si>
    <t>2001—02</t>
  </si>
  <si>
    <t>费城76人队</t>
  </si>
  <si>
    <t>阿伦·艾弗森</t>
  </si>
  <si>
    <t>2000—01</t>
  </si>
  <si>
    <t>沙奎尔·奥尼尔</t>
  </si>
  <si>
    <t>1999—00</t>
  </si>
  <si>
    <t>犹他爵士队</t>
  </si>
  <si>
    <t>卡尔·马龙</t>
  </si>
  <si>
    <t>1998—99</t>
  </si>
  <si>
    <t>迈克尔·乔丹</t>
  </si>
  <si>
    <t>1997—98</t>
  </si>
  <si>
    <t>1996—97</t>
  </si>
  <si>
    <t>1995—96</t>
  </si>
  <si>
    <t>大卫·罗宾逊</t>
  </si>
  <si>
    <t>1994—95</t>
  </si>
  <si>
    <t>休斯顿火箭队</t>
  </si>
  <si>
    <t>哈基姆·奥拉朱旺</t>
  </si>
  <si>
    <t>1993—94</t>
  </si>
  <si>
    <t>查尔斯·巴克利</t>
  </si>
  <si>
    <t>1992—93</t>
  </si>
  <si>
    <t>1991—92</t>
  </si>
  <si>
    <t>1990—91</t>
  </si>
  <si>
    <t>埃尔文·约翰逊</t>
  </si>
  <si>
    <t>1989—90</t>
  </si>
  <si>
    <t>总计</t>
  </si>
  <si>
    <t>1988—89</t>
  </si>
  <si>
    <t>(空白)</t>
  </si>
  <si>
    <t>1987—88</t>
  </si>
  <si>
    <t>朱利叶斯·欧文</t>
  </si>
  <si>
    <t>1986—87</t>
  </si>
  <si>
    <t>威斯·昂塞尔德</t>
  </si>
  <si>
    <t>波士顿凯尔特人队</t>
  </si>
  <si>
    <t>拉里·伯德</t>
  </si>
  <si>
    <t>1985—86</t>
  </si>
  <si>
    <t>威利斯·里德</t>
  </si>
  <si>
    <t>1984—85</t>
  </si>
  <si>
    <t>威尔特·张伯伦</t>
  </si>
  <si>
    <t>1983—84</t>
  </si>
  <si>
    <t>摩西·马龙</t>
  </si>
  <si>
    <t>1982—83</t>
  </si>
  <si>
    <t>1981—82</t>
  </si>
  <si>
    <t>1980—81</t>
  </si>
  <si>
    <t>卡里姆·阿布杜尔·贾巴尔</t>
  </si>
  <si>
    <t>1979—80</t>
  </si>
  <si>
    <t>1978—79</t>
  </si>
  <si>
    <t>波特兰开拓者队</t>
  </si>
  <si>
    <t>比尔·沃尔顿</t>
  </si>
  <si>
    <t>1977—78</t>
  </si>
  <si>
    <t>1976—77</t>
  </si>
  <si>
    <t>1975—76</t>
  </si>
  <si>
    <t>布法罗勇敢者队</t>
  </si>
  <si>
    <t>鲍勃·麦卡杜</t>
  </si>
  <si>
    <t>1974—75</t>
  </si>
  <si>
    <t>密尔沃基雄鹿队</t>
  </si>
  <si>
    <t>1973—74</t>
  </si>
  <si>
    <t>戴夫·考恩斯</t>
  </si>
  <si>
    <t>1972—73</t>
  </si>
  <si>
    <t>1971—72</t>
  </si>
  <si>
    <t>1970—71</t>
  </si>
  <si>
    <t>纽约尼克斯队</t>
  </si>
  <si>
    <t>1969—70</t>
  </si>
  <si>
    <t>巴尔的摩子弹队</t>
  </si>
  <si>
    <t>1968—69</t>
  </si>
  <si>
    <t>1967—68</t>
  </si>
  <si>
    <t>1966—67</t>
  </si>
  <si>
    <t>1965—66</t>
  </si>
  <si>
    <t>比尔·拉塞尔</t>
  </si>
  <si>
    <t>1964—65</t>
  </si>
  <si>
    <t>辛辛那提皇家队</t>
  </si>
  <si>
    <t>奥斯卡·罗伯特森</t>
  </si>
  <si>
    <t>1963—64</t>
  </si>
  <si>
    <t>1962—63</t>
  </si>
  <si>
    <t>鲍勃·佩蒂特</t>
  </si>
  <si>
    <t>1961—62</t>
  </si>
  <si>
    <t>1960—61</t>
  </si>
  <si>
    <t>鲍勃·库西</t>
  </si>
  <si>
    <t>费城武士队</t>
  </si>
  <si>
    <t>1959—60</t>
  </si>
  <si>
    <t>圣路易斯鹰队</t>
  </si>
  <si>
    <t>1958—59</t>
  </si>
  <si>
    <t>1957—58</t>
  </si>
  <si>
    <t>1956—57</t>
  </si>
  <si>
    <t>计数项:所属球队</t>
  </si>
  <si>
    <t>行标签</t>
  </si>
  <si>
    <t>1955—56</t>
  </si>
  <si>
    <t>所属球队</t>
  </si>
  <si>
    <t>MVP</t>
    <phoneticPr fontId="1" type="noConversion"/>
  </si>
  <si>
    <t>历届NBA</t>
  </si>
  <si>
    <t>1916-2001</t>
    <phoneticPr fontId="1" type="noConversion"/>
  </si>
  <si>
    <t>Herbert Alexander Simon</t>
  </si>
  <si>
    <t>赫伯特·西蒙</t>
  </si>
  <si>
    <t>1903-1957</t>
    <phoneticPr fontId="1" type="noConversion"/>
  </si>
  <si>
    <t>John von Neumann</t>
  </si>
  <si>
    <t>冯·诺依曼</t>
  </si>
  <si>
    <t>1879-1955</t>
    <phoneticPr fontId="1" type="noConversion"/>
  </si>
  <si>
    <t>Albert Einstein</t>
  </si>
  <si>
    <t>阿尔伯特·爱因斯坦</t>
  </si>
  <si>
    <t>1856-1943</t>
    <phoneticPr fontId="1" type="noConversion"/>
  </si>
  <si>
    <t>Nikola Tesla</t>
  </si>
  <si>
    <t>尼古拉·特斯拉</t>
  </si>
  <si>
    <t>1854-1912</t>
    <phoneticPr fontId="1" type="noConversion"/>
  </si>
  <si>
    <t>Jules Henri Poincaré</t>
  </si>
  <si>
    <t>亨利·庞加莱</t>
    <phoneticPr fontId="1" type="noConversion"/>
  </si>
  <si>
    <t>1847-1931</t>
    <phoneticPr fontId="1" type="noConversion"/>
  </si>
  <si>
    <t>Thomas Alva Edison</t>
  </si>
  <si>
    <t>托马斯·阿尔瓦·爱迪生</t>
  </si>
  <si>
    <t>1743-1826</t>
    <phoneticPr fontId="1" type="noConversion"/>
  </si>
  <si>
    <t>Thomas Jefferson</t>
  </si>
  <si>
    <t>托马斯·杰斐逊</t>
  </si>
  <si>
    <t>1706-1790</t>
    <phoneticPr fontId="1" type="noConversion"/>
  </si>
  <si>
    <t>Benjamin Franklin</t>
    <phoneticPr fontId="1" type="noConversion"/>
  </si>
  <si>
    <t>本杰明·富兰克林</t>
  </si>
  <si>
    <t>1646-1716</t>
    <phoneticPr fontId="1" type="noConversion"/>
  </si>
  <si>
    <t>Gottfried Wilhelm Leibniz</t>
  </si>
  <si>
    <t>戈特弗里德·威廉·莱布尼茨</t>
  </si>
  <si>
    <t>1643-1727</t>
    <phoneticPr fontId="1" type="noConversion"/>
  </si>
  <si>
    <t>Isaac Newton</t>
  </si>
  <si>
    <t>艾萨克·牛顿</t>
  </si>
  <si>
    <t>1623-1662</t>
    <phoneticPr fontId="1" type="noConversion"/>
  </si>
  <si>
    <t xml:space="preserve">Blaise Pascal </t>
  </si>
  <si>
    <t>布莱士·帕斯卡</t>
  </si>
  <si>
    <t>1596-1650</t>
  </si>
  <si>
    <t>Rene Descartes</t>
  </si>
  <si>
    <t>勒内·笛卡尔</t>
    <phoneticPr fontId="1" type="noConversion"/>
  </si>
  <si>
    <t>1564-1642</t>
    <phoneticPr fontId="1" type="noConversion"/>
  </si>
  <si>
    <t>Galileo Galilei</t>
  </si>
  <si>
    <t>伽利略·伽利雷</t>
  </si>
  <si>
    <t>1452-1519</t>
    <phoneticPr fontId="1" type="noConversion"/>
  </si>
  <si>
    <t>Leonardo di ser Piero da Vinci</t>
  </si>
  <si>
    <t>列奥纳多·迪·皮耶罗·达·芬奇</t>
  </si>
  <si>
    <t>1231-1316</t>
    <phoneticPr fontId="1" type="noConversion"/>
  </si>
  <si>
    <t>郭守敬</t>
    <phoneticPr fontId="1" type="noConversion"/>
  </si>
  <si>
    <t>1031-1095</t>
    <phoneticPr fontId="1" type="noConversion"/>
  </si>
  <si>
    <t>沈括</t>
  </si>
  <si>
    <t>429-500</t>
    <phoneticPr fontId="1" type="noConversion"/>
  </si>
  <si>
    <t>祖冲之</t>
  </si>
  <si>
    <t>78-139</t>
    <phoneticPr fontId="1" type="noConversion"/>
  </si>
  <si>
    <t>张衡</t>
  </si>
  <si>
    <t>前287-前212</t>
    <phoneticPr fontId="1" type="noConversion"/>
  </si>
  <si>
    <t>Archimedes</t>
  </si>
  <si>
    <t>阿基米德</t>
  </si>
  <si>
    <t>前384-前322</t>
    <phoneticPr fontId="1" type="noConversion"/>
  </si>
  <si>
    <t>Aristotle</t>
  </si>
  <si>
    <t>亚里士多德</t>
  </si>
  <si>
    <t>三个半军师</t>
  </si>
  <si>
    <t>《烧饼歌》</t>
    <phoneticPr fontId="1" type="noConversion"/>
  </si>
  <si>
    <t>刘伯温</t>
    <phoneticPr fontId="1" type="noConversion"/>
  </si>
  <si>
    <t>元末明初</t>
    <phoneticPr fontId="1" type="noConversion"/>
  </si>
  <si>
    <t>徐茂公</t>
    <phoneticPr fontId="1" type="noConversion"/>
  </si>
  <si>
    <t>《推背图》</t>
    <phoneticPr fontId="1" type="noConversion"/>
  </si>
  <si>
    <t>袁天罡</t>
  </si>
  <si>
    <t>隋末</t>
  </si>
  <si>
    <t>李淳风</t>
    <phoneticPr fontId="1" type="noConversion"/>
  </si>
  <si>
    <t>诸葛亮</t>
  </si>
  <si>
    <t>三国</t>
  </si>
  <si>
    <t>张良</t>
  </si>
  <si>
    <t>汉朝</t>
  </si>
  <si>
    <t>鬼谷子</t>
  </si>
  <si>
    <t>战国</t>
  </si>
  <si>
    <t>姜太公</t>
    <phoneticPr fontId="1" type="noConversion"/>
  </si>
  <si>
    <t>西周</t>
    <phoneticPr fontId="1" type="noConversion"/>
  </si>
  <si>
    <t>以前赛季职业生涯三双：37</t>
    <phoneticPr fontId="1" type="noConversion"/>
  </si>
  <si>
    <r>
      <rPr>
        <sz val="9.35"/>
        <color theme="1"/>
        <rFont val="宋体"/>
        <family val="3"/>
        <charset val="134"/>
      </rPr>
      <t>与</t>
    </r>
    <r>
      <rPr>
        <sz val="9.35"/>
        <color theme="1"/>
        <rFont val="Arial"/>
        <family val="2"/>
      </rPr>
      <t>30+10+10</t>
    </r>
    <r>
      <rPr>
        <sz val="9.35"/>
        <color theme="1"/>
        <rFont val="宋体"/>
        <family val="3"/>
        <charset val="134"/>
      </rPr>
      <t>的标准的盈亏：</t>
    </r>
    <phoneticPr fontId="1" type="noConversion"/>
  </si>
  <si>
    <t>30.8分12.5个篮板和11.4次助攻。</t>
  </si>
  <si>
    <t>平均：</t>
    <phoneticPr fontId="1" type="noConversion"/>
  </si>
  <si>
    <r>
      <rPr>
        <sz val="10"/>
        <color rgb="FF333333"/>
        <rFont val="宋体"/>
        <family val="3"/>
        <charset val="134"/>
      </rPr>
      <t>奥斯卡·罗伯特森完成了</t>
    </r>
    <r>
      <rPr>
        <sz val="10"/>
        <color rgb="FF333333"/>
        <rFont val="Microsoft Sans Serif"/>
        <family val="2"/>
      </rPr>
      <t>NBA</t>
    </r>
    <r>
      <rPr>
        <sz val="10"/>
        <color rgb="FF333333"/>
        <rFont val="宋体"/>
        <family val="3"/>
        <charset val="134"/>
      </rPr>
      <t>历史上唯一一次赛季场均三双纪录：</t>
    </r>
    <r>
      <rPr>
        <sz val="10"/>
        <color rgb="FF333333"/>
        <rFont val="Microsoft Sans Serif"/>
        <family val="2"/>
      </rPr>
      <t/>
    </r>
    <phoneticPr fontId="1" type="noConversion"/>
  </si>
  <si>
    <t>汇总：</t>
    <phoneticPr fontId="1" type="noConversion"/>
  </si>
  <si>
    <t>vs 掘金</t>
    <phoneticPr fontId="1" type="noConversion"/>
  </si>
  <si>
    <t>4月 13日</t>
  </si>
  <si>
    <t>@ 森林狼</t>
    <phoneticPr fontId="1" type="noConversion"/>
  </si>
  <si>
    <t>4月 12日</t>
  </si>
  <si>
    <t>@ 掘金</t>
    <phoneticPr fontId="1" type="noConversion"/>
  </si>
  <si>
    <t>4月 10日</t>
  </si>
  <si>
    <t>@ 太阳</t>
    <phoneticPr fontId="1" type="noConversion"/>
  </si>
  <si>
    <t>4月 8日</t>
  </si>
  <si>
    <t>@ 灰熊</t>
    <phoneticPr fontId="1" type="noConversion"/>
  </si>
  <si>
    <t>4月 6日</t>
  </si>
  <si>
    <t>vs 雄鹿</t>
    <phoneticPr fontId="1" type="noConversion"/>
  </si>
  <si>
    <t>4月 5日</t>
  </si>
  <si>
    <t>vs 黄蜂</t>
    <phoneticPr fontId="1" type="noConversion"/>
  </si>
  <si>
    <t>4月 3日</t>
  </si>
  <si>
    <t>vs 马刺</t>
    <phoneticPr fontId="1" type="noConversion"/>
  </si>
  <si>
    <t>4月 1日</t>
  </si>
  <si>
    <t>@ 魔术</t>
    <phoneticPr fontId="1" type="noConversion"/>
  </si>
  <si>
    <t>3月 30日</t>
  </si>
  <si>
    <t>@ 小牛</t>
    <phoneticPr fontId="1" type="noConversion"/>
  </si>
  <si>
    <t>3月 28日</t>
  </si>
  <si>
    <t>@ 火箭</t>
    <phoneticPr fontId="1" type="noConversion"/>
  </si>
  <si>
    <t>3月 27日</t>
  </si>
  <si>
    <t>vs 76人</t>
    <phoneticPr fontId="1" type="noConversion"/>
  </si>
  <si>
    <t>3月 23日</t>
  </si>
  <si>
    <t>vs 勇士</t>
    <phoneticPr fontId="1" type="noConversion"/>
  </si>
  <si>
    <t>3月 21日</t>
  </si>
  <si>
    <t>vs 国王</t>
    <phoneticPr fontId="1" type="noConversion"/>
  </si>
  <si>
    <t>3月 19日</t>
  </si>
  <si>
    <t>@ 猛龙</t>
    <phoneticPr fontId="1" type="noConversion"/>
  </si>
  <si>
    <t>3月 17日</t>
  </si>
  <si>
    <t>@ 篮网</t>
    <phoneticPr fontId="1" type="noConversion"/>
  </si>
  <si>
    <t>3月 15日</t>
  </si>
  <si>
    <t>三双超过张伯伦，成为NBA历史上单赛季三双场次第二的球员。</t>
    <phoneticPr fontId="1" type="noConversion"/>
  </si>
  <si>
    <t>三双追平张伯伦，成为NBA历史上单赛季三双场次并列第二的球员。</t>
    <phoneticPr fontId="1" type="noConversion"/>
  </si>
  <si>
    <t>此前汇总：</t>
    <phoneticPr fontId="1" type="noConversion"/>
  </si>
  <si>
    <t>奥斯卡·罗伯特森在1961-62赛季，打出41次三双；</t>
    <phoneticPr fontId="1" type="noConversion"/>
  </si>
  <si>
    <t>输赢</t>
    <phoneticPr fontId="1" type="noConversion"/>
  </si>
  <si>
    <t>赛季三双</t>
    <phoneticPr fontId="1" type="noConversion"/>
  </si>
  <si>
    <t>助攻</t>
    <phoneticPr fontId="1" type="noConversion"/>
  </si>
  <si>
    <t>篮板</t>
    <phoneticPr fontId="1" type="noConversion"/>
  </si>
  <si>
    <t>得分</t>
    <phoneticPr fontId="1" type="noConversion"/>
  </si>
  <si>
    <t>轮次</t>
    <phoneticPr fontId="1" type="noConversion"/>
  </si>
  <si>
    <t>W.Richardson</t>
    <phoneticPr fontId="1" type="noConversion"/>
  </si>
  <si>
    <t>C.T.R.Wilson</t>
    <phoneticPr fontId="1" type="noConversion"/>
  </si>
  <si>
    <t>Ch.E.Guye</t>
    <phoneticPr fontId="1" type="noConversion"/>
  </si>
  <si>
    <t>PlLangevin</t>
    <phoneticPr fontId="1" type="noConversion"/>
  </si>
  <si>
    <t>A.Einstein</t>
    <phoneticPr fontId="1" type="noConversion"/>
  </si>
  <si>
    <t>H.A.Lorentz</t>
    <phoneticPr fontId="1" type="noConversion"/>
  </si>
  <si>
    <t>Mme Curie</t>
    <phoneticPr fontId="1" type="noConversion"/>
  </si>
  <si>
    <t>M.Planck</t>
    <phoneticPr fontId="1" type="noConversion"/>
  </si>
  <si>
    <t>I.Langmuir</t>
    <phoneticPr fontId="1" type="noConversion"/>
  </si>
  <si>
    <t>​ 第一排</t>
  </si>
  <si>
    <t>N.Bohr</t>
    <phoneticPr fontId="1" type="noConversion"/>
  </si>
  <si>
    <t>M.Born</t>
    <phoneticPr fontId="1" type="noConversion"/>
  </si>
  <si>
    <t>L.de Broglie</t>
    <phoneticPr fontId="1" type="noConversion"/>
  </si>
  <si>
    <t>A.H.Compton</t>
    <phoneticPr fontId="1" type="noConversion"/>
  </si>
  <si>
    <t>P.A.M.Dirac</t>
    <phoneticPr fontId="1" type="noConversion"/>
  </si>
  <si>
    <t>H.A.Kramers</t>
    <phoneticPr fontId="1" type="noConversion"/>
  </si>
  <si>
    <t>W.L.Bragg</t>
    <phoneticPr fontId="1" type="noConversion"/>
  </si>
  <si>
    <t>M.Knudsen</t>
    <phoneticPr fontId="1" type="noConversion"/>
  </si>
  <si>
    <t>P.Debye</t>
    <phoneticPr fontId="1" type="noConversion"/>
  </si>
  <si>
    <t> 第二排</t>
  </si>
  <si>
    <t>L.Brillouin</t>
    <phoneticPr fontId="1" type="noConversion"/>
  </si>
  <si>
    <t>R.H.Fowler</t>
    <phoneticPr fontId="1" type="noConversion"/>
  </si>
  <si>
    <t>W.Heisenberg</t>
    <phoneticPr fontId="1" type="noConversion"/>
  </si>
  <si>
    <t>W.Pauli</t>
    <phoneticPr fontId="1" type="noConversion"/>
  </si>
  <si>
    <t>E.Verschaffelt</t>
    <phoneticPr fontId="1" type="noConversion"/>
  </si>
  <si>
    <t>E.Schrodinger</t>
    <phoneticPr fontId="1" type="noConversion"/>
  </si>
  <si>
    <t>Th.de Donder</t>
    <phoneticPr fontId="1" type="noConversion"/>
  </si>
  <si>
    <t>Ed.Herzen</t>
    <phoneticPr fontId="1" type="noConversion"/>
  </si>
  <si>
    <t>P.Ehrenfest</t>
    <phoneticPr fontId="1" type="noConversion"/>
  </si>
  <si>
    <t>E.Henriot</t>
    <phoneticPr fontId="1" type="noConversion"/>
  </si>
  <si>
    <t>A.Piccard</t>
    <phoneticPr fontId="1" type="noConversion"/>
  </si>
  <si>
    <t> 第三排</t>
  </si>
  <si>
    <r>
      <rPr>
        <sz val="10"/>
        <color rgb="FF5D5D5D"/>
        <rFont val="宋体"/>
        <family val="3"/>
        <charset val="134"/>
      </rPr>
      <t>第一排：欧文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朗缪尔、马克斯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普朗克、玛丽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居里、亨得里克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洛仑兹、阿尔伯特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爱因斯坦、保罗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朗之万、</t>
    </r>
    <r>
      <rPr>
        <sz val="10"/>
        <color rgb="FF5D5D5D"/>
        <rFont val="Arial"/>
        <family val="2"/>
      </rPr>
      <t>Ch. E. Guye</t>
    </r>
    <r>
      <rPr>
        <sz val="10"/>
        <color rgb="FF5D5D5D"/>
        <rFont val="宋体"/>
        <family val="3"/>
        <charset val="134"/>
      </rPr>
      <t>、</t>
    </r>
    <r>
      <rPr>
        <sz val="10"/>
        <color rgb="FF5D5D5D"/>
        <rFont val="Arial"/>
        <family val="2"/>
      </rPr>
      <t>C.T.R.</t>
    </r>
    <r>
      <rPr>
        <sz val="10"/>
        <color rgb="FF5D5D5D"/>
        <rFont val="宋体"/>
        <family val="3"/>
        <charset val="134"/>
      </rPr>
      <t>威尔逊、</t>
    </r>
    <r>
      <rPr>
        <sz val="10"/>
        <color rgb="FF5D5D5D"/>
        <rFont val="Arial"/>
        <family val="2"/>
      </rPr>
      <t>O.W.</t>
    </r>
    <r>
      <rPr>
        <sz val="10"/>
        <color rgb="FF5D5D5D"/>
        <rFont val="宋体"/>
        <family val="3"/>
        <charset val="134"/>
      </rPr>
      <t>里查森</t>
    </r>
    <phoneticPr fontId="1" type="noConversion"/>
  </si>
  <si>
    <r>
      <rPr>
        <sz val="10"/>
        <color rgb="FF5D5D5D"/>
        <rFont val="宋体"/>
        <family val="3"/>
        <charset val="134"/>
      </rPr>
      <t>第二排：彼得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德拜、马丁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努森、威廉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劳伦斯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布拉格、</t>
    </r>
    <r>
      <rPr>
        <sz val="10"/>
        <color rgb="FF5D5D5D"/>
        <rFont val="Arial"/>
        <family val="2"/>
      </rPr>
      <t>Hendrik Anthony Kramers</t>
    </r>
    <r>
      <rPr>
        <sz val="10"/>
        <color rgb="FF5D5D5D"/>
        <rFont val="宋体"/>
        <family val="3"/>
        <charset val="134"/>
      </rPr>
      <t>、保罗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狄拉克、亚瑟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康普顿、路易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德布罗意、马克斯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波恩、尼尔斯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玻尔，</t>
    </r>
    <phoneticPr fontId="1" type="noConversion"/>
  </si>
  <si>
    <r>
      <rPr>
        <sz val="10"/>
        <color rgb="FF5D5D5D"/>
        <rFont val="宋体"/>
        <family val="3"/>
        <charset val="134"/>
      </rPr>
      <t>第三排：奥古斯特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皮卡尔德、</t>
    </r>
    <r>
      <rPr>
        <sz val="10"/>
        <color rgb="FF5D5D5D"/>
        <rFont val="Arial"/>
        <family val="2"/>
      </rPr>
      <t>E. Henriot</t>
    </r>
    <r>
      <rPr>
        <sz val="10"/>
        <color rgb="FF5D5D5D"/>
        <rFont val="宋体"/>
        <family val="3"/>
        <charset val="134"/>
      </rPr>
      <t>、保罗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埃伦费斯特、</t>
    </r>
    <r>
      <rPr>
        <sz val="10"/>
        <color rgb="FF5D5D5D"/>
        <rFont val="Arial"/>
        <family val="2"/>
      </rPr>
      <t>Ed. Herzen</t>
    </r>
    <r>
      <rPr>
        <sz val="10"/>
        <color rgb="FF5D5D5D"/>
        <rFont val="宋体"/>
        <family val="3"/>
        <charset val="134"/>
      </rPr>
      <t>、</t>
    </r>
    <r>
      <rPr>
        <sz val="10"/>
        <color rgb="FF5D5D5D"/>
        <rFont val="Arial"/>
        <family val="2"/>
      </rPr>
      <t>Théophile de Donder</t>
    </r>
    <r>
      <rPr>
        <sz val="10"/>
        <color rgb="FF5D5D5D"/>
        <rFont val="宋体"/>
        <family val="3"/>
        <charset val="134"/>
      </rPr>
      <t>、欧文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薛定谔、</t>
    </r>
    <r>
      <rPr>
        <sz val="10"/>
        <color rgb="FF5D5D5D"/>
        <rFont val="Arial"/>
        <family val="2"/>
      </rPr>
      <t>E. Verschaffelt</t>
    </r>
    <r>
      <rPr>
        <sz val="10"/>
        <color rgb="FF5D5D5D"/>
        <rFont val="宋体"/>
        <family val="3"/>
        <charset val="134"/>
      </rPr>
      <t>、沃尔夫冈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泡利、沃纳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海森堡、</t>
    </r>
    <r>
      <rPr>
        <sz val="10"/>
        <color rgb="FF5D5D5D"/>
        <rFont val="Arial"/>
        <family val="2"/>
      </rPr>
      <t>R.H.</t>
    </r>
    <r>
      <rPr>
        <sz val="10"/>
        <color rgb="FF5D5D5D"/>
        <rFont val="宋体"/>
        <family val="3"/>
        <charset val="134"/>
      </rPr>
      <t>福勒、里昂</t>
    </r>
    <r>
      <rPr>
        <sz val="10"/>
        <color rgb="FF5D5D5D"/>
        <rFont val="Arial"/>
        <family val="2"/>
      </rPr>
      <t>·</t>
    </r>
    <r>
      <rPr>
        <sz val="10"/>
        <color rgb="FF5D5D5D"/>
        <rFont val="宋体"/>
        <family val="3"/>
        <charset val="134"/>
      </rPr>
      <t>布里渊，</t>
    </r>
    <phoneticPr fontId="1" type="noConversion"/>
  </si>
  <si>
    <t>Ch. E. Guye</t>
    <phoneticPr fontId="1" type="noConversion"/>
  </si>
  <si>
    <t>理查森</t>
  </si>
  <si>
    <t>威尔逊</t>
  </si>
  <si>
    <t>古耶</t>
  </si>
  <si>
    <t>朗之万</t>
  </si>
  <si>
    <t>爱因斯坦</t>
  </si>
  <si>
    <t>洛伦兹</t>
  </si>
  <si>
    <t>居里夫人</t>
  </si>
  <si>
    <t>普朗克</t>
  </si>
  <si>
    <t>朗缪尔</t>
  </si>
  <si>
    <t>玻尔</t>
    <phoneticPr fontId="1" type="noConversion"/>
  </si>
  <si>
    <t>玻恩</t>
  </si>
  <si>
    <t>德布罗意</t>
  </si>
  <si>
    <t>康普顿</t>
  </si>
  <si>
    <t>狄拉克</t>
  </si>
  <si>
    <t>克雷默</t>
  </si>
  <si>
    <t>布拉格</t>
  </si>
  <si>
    <t>努森</t>
  </si>
  <si>
    <t>德拜</t>
  </si>
  <si>
    <t>布里渊；</t>
  </si>
  <si>
    <t>福勒</t>
  </si>
  <si>
    <t>海森堡</t>
  </si>
  <si>
    <t>泡利</t>
  </si>
  <si>
    <t>维夏菲尔特</t>
  </si>
  <si>
    <t>薛定谔</t>
  </si>
  <si>
    <t>顿德尔</t>
  </si>
  <si>
    <t>赫尔岑</t>
  </si>
  <si>
    <t>埃伦费斯特</t>
  </si>
  <si>
    <t>亨里奥特</t>
  </si>
  <si>
    <t>皮卡尔德</t>
  </si>
  <si>
    <t>苏州府吴县</t>
  </si>
  <si>
    <t>书法家</t>
    <phoneticPr fontId="1" type="noConversion"/>
  </si>
  <si>
    <t>1460～1526</t>
    <phoneticPr fontId="1" type="noConversion"/>
  </si>
  <si>
    <t>祝枝山</t>
    <phoneticPr fontId="1" type="noConversion"/>
  </si>
  <si>
    <t>诗人、书法家</t>
    <phoneticPr fontId="1" type="noConversion"/>
  </si>
  <si>
    <t>1479～1511</t>
    <phoneticPr fontId="1" type="noConversion"/>
  </si>
  <si>
    <t>徐祯卿</t>
    <phoneticPr fontId="1" type="noConversion"/>
  </si>
  <si>
    <t>书画家</t>
    <phoneticPr fontId="1" type="noConversion"/>
  </si>
  <si>
    <t>1470～1523</t>
    <phoneticPr fontId="1" type="noConversion"/>
  </si>
  <si>
    <t>唐伯虎</t>
    <phoneticPr fontId="1" type="noConversion"/>
  </si>
  <si>
    <t>书画家、文学家</t>
    <phoneticPr fontId="1" type="noConversion"/>
  </si>
  <si>
    <t>1470～1559</t>
  </si>
  <si>
    <t>文征明</t>
    <phoneticPr fontId="1" type="noConversion"/>
  </si>
  <si>
    <t>山阴（今浙江省绍兴）人</t>
  </si>
  <si>
    <t>1521～1593</t>
    <phoneticPr fontId="1" type="noConversion"/>
  </si>
  <si>
    <r>
      <t xml:space="preserve"> </t>
    </r>
    <r>
      <rPr>
        <sz val="8"/>
        <color rgb="FF333333"/>
        <rFont val="宋体"/>
        <family val="3"/>
        <charset val="134"/>
      </rPr>
      <t>徐渭</t>
    </r>
    <phoneticPr fontId="1" type="noConversion"/>
  </si>
  <si>
    <t>状元</t>
    <phoneticPr fontId="1" type="noConversion"/>
  </si>
  <si>
    <t>新都(今属四川)人</t>
    <phoneticPr fontId="1" type="noConversion"/>
  </si>
  <si>
    <t>文学家</t>
    <phoneticPr fontId="1" type="noConversion"/>
  </si>
  <si>
    <t>1488～1559</t>
    <phoneticPr fontId="1" type="noConversion"/>
  </si>
  <si>
    <t>杨慎</t>
    <phoneticPr fontId="1" type="noConversion"/>
  </si>
  <si>
    <t>进士</t>
  </si>
  <si>
    <t>吉水鉴湖（今江西省吉水县文峰镇）</t>
    <phoneticPr fontId="1" type="noConversion"/>
  </si>
  <si>
    <t>书画家、文学家</t>
  </si>
  <si>
    <t>1369～1415</t>
    <phoneticPr fontId="1" type="noConversion"/>
  </si>
  <si>
    <t>解缙</t>
  </si>
  <si>
    <t>编号</t>
  </si>
  <si>
    <t>目录</t>
  </si>
  <si>
    <t>江南四才子</t>
  </si>
  <si>
    <t>最多聪明人的一张照片</t>
  </si>
  <si>
    <t>威布</t>
  </si>
  <si>
    <t>mvp</t>
  </si>
  <si>
    <t>全才</t>
  </si>
  <si>
    <t>半人半神的人物</t>
  </si>
  <si>
    <t>中国女排2016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</si>
</sst>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h:mm;@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宋体"/>
      <family val="3"/>
      <charset val="134"/>
      <scheme val="minor"/>
    </font>
    <font>
      <sz val="10"/>
      <color rgb="FF999999"/>
      <name val="Arial"/>
      <family val="2"/>
    </font>
    <font>
      <sz val="8"/>
      <color rgb="FF333333"/>
      <name val="Arial"/>
      <family val="2"/>
    </font>
    <font>
      <sz val="10"/>
      <color rgb="FF333333"/>
      <name val="Microsoft Sans Serif"/>
      <family val="2"/>
    </font>
    <font>
      <sz val="9"/>
      <color theme="1"/>
      <name val="宋体"/>
      <family val="3"/>
      <charset val="134"/>
    </font>
    <font>
      <sz val="9.35"/>
      <color theme="1"/>
      <name val="Arial"/>
      <family val="2"/>
    </font>
    <font>
      <sz val="9.35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5D5D5D"/>
      <name val="Arial"/>
      <family val="2"/>
    </font>
    <font>
      <sz val="10"/>
      <color rgb="FF5D5D5D"/>
      <name val="宋体"/>
      <family val="3"/>
      <charset val="134"/>
    </font>
    <font>
      <sz val="14"/>
      <name val="宋体"/>
      <family val="3"/>
      <charset val="134"/>
      <scheme val="minor"/>
    </font>
    <font>
      <sz val="8"/>
      <color rgb="FF333333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7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154;&#2928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40.915775000001" createdVersion="3" refreshedVersion="3" minRefreshableVersion="3" recordCount="62">
  <cacheSource type="worksheet">
    <worksheetSource ref="A1:C1048576" sheet="mvp" r:id="rId2"/>
  </cacheSource>
  <cacheFields count="3">
    <cacheField name="历届NBA" numFmtId="0">
      <sharedItems containsBlank="1"/>
    </cacheField>
    <cacheField name="MVP" numFmtId="0">
      <sharedItems containsBlank="1" count="32">
        <s v="鲍勃·佩蒂特"/>
        <s v="鲍勃·库西"/>
        <s v="比尔·拉塞尔"/>
        <s v="威尔特·张伯伦"/>
        <s v="奥斯卡·罗伯特森"/>
        <s v="威斯·昂塞尔德"/>
        <s v="威利斯·里德"/>
        <s v="卡里姆·阿布杜尔·贾巴尔"/>
        <s v="戴夫·考恩斯"/>
        <s v="鲍勃·麦卡杜"/>
        <s v="比尔·沃尔顿"/>
        <s v="摩西·马龙"/>
        <s v="朱利叶斯·欧文"/>
        <s v="拉里·伯德"/>
        <s v="埃尔文·约翰逊"/>
        <s v="迈克尔·乔丹"/>
        <s v="查尔斯·巴克利"/>
        <s v="哈基姆·奥拉朱旺"/>
        <s v="大卫·罗宾逊"/>
        <s v="卡尔·马龙"/>
        <s v="沙奎尔·奥尼尔"/>
        <s v="阿伦·艾弗森"/>
        <s v="蒂姆·邓肯"/>
        <s v="凯文·加内特"/>
        <s v="史蒂夫·纳什"/>
        <s v="德克·诺维茨基"/>
        <s v="科比·布莱恩特"/>
        <s v="勒布朗·詹姆斯"/>
        <s v="德里克·罗斯"/>
        <s v="凯文·杜兰特"/>
        <s v="斯蒂芬·库里"/>
        <m/>
      </sharedItems>
    </cacheField>
    <cacheField name="所属球队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s v="1955—56"/>
    <x v="0"/>
    <s v="圣路易斯鹰队"/>
  </r>
  <r>
    <s v="1956—57"/>
    <x v="1"/>
    <s v="波士顿凯尔特人队"/>
  </r>
  <r>
    <s v="1957—58"/>
    <x v="2"/>
    <s v="波士顿凯尔特人队"/>
  </r>
  <r>
    <s v="1958—59"/>
    <x v="0"/>
    <s v="圣路易斯鹰队"/>
  </r>
  <r>
    <s v="1959—60"/>
    <x v="3"/>
    <s v="费城武士队"/>
  </r>
  <r>
    <s v="1960—61"/>
    <x v="2"/>
    <s v="波士顿凯尔特人队"/>
  </r>
  <r>
    <s v="1961—62"/>
    <x v="2"/>
    <s v="波士顿凯尔特人队"/>
  </r>
  <r>
    <s v="1962—63"/>
    <x v="2"/>
    <s v="波士顿凯尔特人队"/>
  </r>
  <r>
    <s v="1963—64"/>
    <x v="4"/>
    <s v="辛辛那提皇家队"/>
  </r>
  <r>
    <s v="1964—65"/>
    <x v="2"/>
    <s v="波士顿凯尔特人队"/>
  </r>
  <r>
    <s v="1965—66"/>
    <x v="3"/>
    <s v="费城76人队"/>
  </r>
  <r>
    <s v="1966—67"/>
    <x v="3"/>
    <s v="费城76人队"/>
  </r>
  <r>
    <s v="1967—68"/>
    <x v="3"/>
    <s v="费城76人队"/>
  </r>
  <r>
    <s v="1968—69"/>
    <x v="5"/>
    <s v="巴尔的摩子弹队"/>
  </r>
  <r>
    <s v="1969—70"/>
    <x v="6"/>
    <s v="纽约尼克斯队"/>
  </r>
  <r>
    <s v="1970—71"/>
    <x v="7"/>
    <s v="密尔沃基雄鹿队"/>
  </r>
  <r>
    <s v="1971—72"/>
    <x v="7"/>
    <s v="密尔沃基雄鹿队"/>
  </r>
  <r>
    <s v="1972—73"/>
    <x v="8"/>
    <s v="波士顿凯尔特人队"/>
  </r>
  <r>
    <s v="1973—74"/>
    <x v="7"/>
    <s v="密尔沃基雄鹿队"/>
  </r>
  <r>
    <s v="1974—75"/>
    <x v="9"/>
    <s v="布法罗勇敢者队"/>
  </r>
  <r>
    <s v="1975—76"/>
    <x v="7"/>
    <s v="洛杉矶湖人队"/>
  </r>
  <r>
    <s v="1976—77"/>
    <x v="7"/>
    <s v="洛杉矶湖人队"/>
  </r>
  <r>
    <s v="1977—78"/>
    <x v="10"/>
    <s v="波特兰开拓者队"/>
  </r>
  <r>
    <s v="1978—79"/>
    <x v="11"/>
    <s v="休斯顿火箭队"/>
  </r>
  <r>
    <s v="1979—80"/>
    <x v="7"/>
    <s v="洛杉矶湖人队"/>
  </r>
  <r>
    <s v="1980—81"/>
    <x v="12"/>
    <s v="费城76人队"/>
  </r>
  <r>
    <s v="1981—82"/>
    <x v="11"/>
    <s v="休斯顿火箭队"/>
  </r>
  <r>
    <s v="1982—83"/>
    <x v="11"/>
    <s v="费城76人队"/>
  </r>
  <r>
    <s v="1983—84"/>
    <x v="13"/>
    <s v="波士顿凯尔特人队"/>
  </r>
  <r>
    <s v="1984—85"/>
    <x v="13"/>
    <s v="波士顿凯尔特人队"/>
  </r>
  <r>
    <s v="1985—86"/>
    <x v="13"/>
    <s v="波士顿凯尔特人队"/>
  </r>
  <r>
    <s v="1986—87"/>
    <x v="14"/>
    <s v="洛杉矶湖人队"/>
  </r>
  <r>
    <s v="1987—88"/>
    <x v="15"/>
    <s v="芝加哥公牛队"/>
  </r>
  <r>
    <s v="1988—89"/>
    <x v="14"/>
    <s v="洛杉矶湖人队"/>
  </r>
  <r>
    <s v="1989—90"/>
    <x v="14"/>
    <s v="洛杉矶湖人队"/>
  </r>
  <r>
    <s v="1990—91"/>
    <x v="15"/>
    <s v="芝加哥公牛队"/>
  </r>
  <r>
    <s v="1991—92"/>
    <x v="15"/>
    <s v="芝加哥公牛队"/>
  </r>
  <r>
    <s v="1992—93"/>
    <x v="16"/>
    <s v="菲尼克斯太阳队"/>
  </r>
  <r>
    <s v="1993—94"/>
    <x v="17"/>
    <s v="休斯顿火箭队"/>
  </r>
  <r>
    <s v="1994—95"/>
    <x v="18"/>
    <s v="圣安东尼奥马刺队"/>
  </r>
  <r>
    <s v="1995—96"/>
    <x v="15"/>
    <s v="芝加哥公牛队"/>
  </r>
  <r>
    <s v="1996—97"/>
    <x v="19"/>
    <s v="犹他爵士队"/>
  </r>
  <r>
    <s v="1997—98"/>
    <x v="15"/>
    <s v="芝加哥公牛队"/>
  </r>
  <r>
    <s v="1998—99"/>
    <x v="19"/>
    <s v="犹他爵士队"/>
  </r>
  <r>
    <s v="1999—00"/>
    <x v="20"/>
    <s v="洛杉矶湖人队"/>
  </r>
  <r>
    <s v="2000—01"/>
    <x v="21"/>
    <s v="费城76人队"/>
  </r>
  <r>
    <s v="2001—02"/>
    <x v="22"/>
    <s v="圣安东尼奥马刺队"/>
  </r>
  <r>
    <s v="2002—03"/>
    <x v="22"/>
    <s v="圣安东尼奥马刺队"/>
  </r>
  <r>
    <s v="2003—04"/>
    <x v="23"/>
    <s v="明尼苏达森林狼队"/>
  </r>
  <r>
    <s v="2004—05"/>
    <x v="24"/>
    <s v="菲尼克斯太阳队"/>
  </r>
  <r>
    <s v="2005—06"/>
    <x v="24"/>
    <s v="菲尼克斯太阳队"/>
  </r>
  <r>
    <s v="2006—07"/>
    <x v="25"/>
    <s v="达拉斯小牛队"/>
  </r>
  <r>
    <s v="2007—08"/>
    <x v="26"/>
    <s v="洛杉矶湖人队"/>
  </r>
  <r>
    <s v="2008—09"/>
    <x v="27"/>
    <s v="克里夫兰骑士队"/>
  </r>
  <r>
    <s v="2009—10"/>
    <x v="27"/>
    <s v="克里夫兰骑士队"/>
  </r>
  <r>
    <s v="2010—11"/>
    <x v="28"/>
    <s v="芝加哥公牛队"/>
  </r>
  <r>
    <s v="2011—12"/>
    <x v="27"/>
    <s v="迈阿密热火队"/>
  </r>
  <r>
    <s v="2012—13"/>
    <x v="27"/>
    <s v="迈阿密热火队"/>
  </r>
  <r>
    <s v="2013—14"/>
    <x v="29"/>
    <s v="俄克拉荷马雷霆队"/>
  </r>
  <r>
    <s v="2014—15"/>
    <x v="30"/>
    <s v="金州勇士队"/>
  </r>
  <r>
    <s v="2015—16"/>
    <x v="30"/>
    <s v="金州勇士队"/>
  </r>
  <r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E2:F35" firstHeaderRow="1" firstDataRow="1" firstDataCol="1"/>
  <pivotFields count="3">
    <pivotField showAll="0"/>
    <pivotField axis="axisRow" showAll="0">
      <items count="33">
        <item x="21"/>
        <item x="14"/>
        <item x="4"/>
        <item x="1"/>
        <item x="9"/>
        <item x="0"/>
        <item x="2"/>
        <item x="10"/>
        <item x="16"/>
        <item x="18"/>
        <item x="8"/>
        <item x="25"/>
        <item x="28"/>
        <item x="22"/>
        <item x="17"/>
        <item x="19"/>
        <item x="7"/>
        <item x="29"/>
        <item x="23"/>
        <item x="26"/>
        <item x="13"/>
        <item x="27"/>
        <item x="15"/>
        <item x="11"/>
        <item x="20"/>
        <item x="24"/>
        <item x="30"/>
        <item x="3"/>
        <item x="6"/>
        <item x="5"/>
        <item x="12"/>
        <item x="31"/>
        <item t="default"/>
      </items>
    </pivotField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计数项:所属球队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hina.nba.com/teams/" TargetMode="External"/><Relationship Id="rId13" Type="http://schemas.openxmlformats.org/officeDocument/2006/relationships/hyperlink" Target="http://china.nba.com/teams/" TargetMode="External"/><Relationship Id="rId3" Type="http://schemas.openxmlformats.org/officeDocument/2006/relationships/hyperlink" Target="http://china.nba.com/teams/" TargetMode="External"/><Relationship Id="rId7" Type="http://schemas.openxmlformats.org/officeDocument/2006/relationships/hyperlink" Target="http://china.nba.com/teams/" TargetMode="External"/><Relationship Id="rId12" Type="http://schemas.openxmlformats.org/officeDocument/2006/relationships/hyperlink" Target="http://china.nba.com/teams/" TargetMode="External"/><Relationship Id="rId2" Type="http://schemas.openxmlformats.org/officeDocument/2006/relationships/hyperlink" Target="http://china.nba.com/teams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://china.nba.com/teams/" TargetMode="External"/><Relationship Id="rId6" Type="http://schemas.openxmlformats.org/officeDocument/2006/relationships/hyperlink" Target="http://china.nba.com/teams/" TargetMode="External"/><Relationship Id="rId11" Type="http://schemas.openxmlformats.org/officeDocument/2006/relationships/hyperlink" Target="http://china.nba.com/teams/" TargetMode="External"/><Relationship Id="rId5" Type="http://schemas.openxmlformats.org/officeDocument/2006/relationships/hyperlink" Target="http://china.nba.com/teams/" TargetMode="External"/><Relationship Id="rId15" Type="http://schemas.openxmlformats.org/officeDocument/2006/relationships/hyperlink" Target="http://china.nba.com/teams/" TargetMode="External"/><Relationship Id="rId10" Type="http://schemas.openxmlformats.org/officeDocument/2006/relationships/hyperlink" Target="http://china.nba.com/teams/" TargetMode="External"/><Relationship Id="rId4" Type="http://schemas.openxmlformats.org/officeDocument/2006/relationships/hyperlink" Target="http://china.nba.com/teams/" TargetMode="External"/><Relationship Id="rId9" Type="http://schemas.openxmlformats.org/officeDocument/2006/relationships/hyperlink" Target="http://china.nba.com/teams/" TargetMode="External"/><Relationship Id="rId14" Type="http://schemas.openxmlformats.org/officeDocument/2006/relationships/hyperlink" Target="http://china.nba.com/team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4"/>
  <cols>
    <col min="1" max="1" width="5.5546875" style="7" bestFit="1" customWidth="1"/>
    <col min="2" max="2" width="22.6640625" bestFit="1" customWidth="1"/>
  </cols>
  <sheetData>
    <row r="1" spans="1:2">
      <c r="A1" s="7" t="s">
        <v>355</v>
      </c>
      <c r="B1" t="s">
        <v>356</v>
      </c>
    </row>
    <row r="2" spans="1:2">
      <c r="A2" s="7">
        <v>1</v>
      </c>
      <c r="B2" s="32" t="s">
        <v>357</v>
      </c>
    </row>
    <row r="3" spans="1:2">
      <c r="A3" s="7">
        <v>2</v>
      </c>
      <c r="B3" s="32" t="s">
        <v>358</v>
      </c>
    </row>
    <row r="4" spans="1:2">
      <c r="A4" s="7">
        <v>3</v>
      </c>
      <c r="B4" s="32" t="s">
        <v>359</v>
      </c>
    </row>
    <row r="5" spans="1:2">
      <c r="A5" s="7">
        <v>4</v>
      </c>
      <c r="B5" s="32" t="s">
        <v>360</v>
      </c>
    </row>
    <row r="6" spans="1:2">
      <c r="A6" s="7">
        <v>5</v>
      </c>
      <c r="B6" s="32" t="s">
        <v>361</v>
      </c>
    </row>
    <row r="7" spans="1:2">
      <c r="A7" s="7">
        <v>6</v>
      </c>
      <c r="B7" s="32" t="s">
        <v>362</v>
      </c>
    </row>
    <row r="8" spans="1:2">
      <c r="A8" s="7">
        <v>7</v>
      </c>
      <c r="B8" s="32" t="s">
        <v>363</v>
      </c>
    </row>
  </sheetData>
  <phoneticPr fontId="1" type="noConversion"/>
  <hyperlinks>
    <hyperlink ref="B2" location="江南四才子!A1" tooltip="单击打开江南四才子" display="江南四才子"/>
    <hyperlink ref="B3" location="最多聪明人的一张照片!A1" tooltip="单击打开最多聪明人的一张照片" display="最多聪明人的一张照片"/>
    <hyperlink ref="B4" location="威布!A1" tooltip="单击打开威布" display="威布"/>
    <hyperlink ref="B5" location="mvp!A1" tooltip="单击打开mvp" display="mvp"/>
    <hyperlink ref="B6" location="全才!A1" tooltip="单击打开全才" display="全才"/>
    <hyperlink ref="B7" location="半人半神的人物!A1" tooltip="单击打开半人半神的人物" display="半人半神的人物"/>
    <hyperlink ref="B8" location="中国女排2016!A1" tooltip="单击打开中国女排2016" display="中国女排20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G12" sqref="G12"/>
    </sheetView>
  </sheetViews>
  <sheetFormatPr defaultRowHeight="14.4"/>
  <cols>
    <col min="1" max="1" width="9.21875" bestFit="1" customWidth="1"/>
    <col min="2" max="2" width="15.21875" bestFit="1" customWidth="1"/>
    <col min="3" max="3" width="13.88671875" bestFit="1" customWidth="1"/>
    <col min="4" max="4" width="21.109375" customWidth="1"/>
  </cols>
  <sheetData>
    <row r="1" spans="1:5" ht="17.399999999999999">
      <c r="A1" t="s">
        <v>354</v>
      </c>
      <c r="B1" s="29" t="s">
        <v>353</v>
      </c>
      <c r="C1" s="30" t="s">
        <v>352</v>
      </c>
      <c r="D1" t="s">
        <v>351</v>
      </c>
      <c r="E1" s="30" t="s">
        <v>350</v>
      </c>
    </row>
    <row r="2" spans="1:5" ht="17.399999999999999">
      <c r="A2" s="31" t="s">
        <v>349</v>
      </c>
      <c r="B2" s="29" t="s">
        <v>348</v>
      </c>
      <c r="C2" s="31" t="s">
        <v>347</v>
      </c>
      <c r="D2" t="s">
        <v>346</v>
      </c>
      <c r="E2" t="s">
        <v>345</v>
      </c>
    </row>
    <row r="3" spans="1:5" ht="17.399999999999999">
      <c r="A3" s="30" t="s">
        <v>344</v>
      </c>
      <c r="B3" s="29" t="s">
        <v>343</v>
      </c>
      <c r="D3" s="30" t="s">
        <v>342</v>
      </c>
    </row>
    <row r="5" spans="1:5" ht="17.399999999999999">
      <c r="A5" s="29" t="s">
        <v>341</v>
      </c>
      <c r="B5" s="29" t="s">
        <v>340</v>
      </c>
      <c r="C5" t="s">
        <v>339</v>
      </c>
    </row>
    <row r="6" spans="1:5" ht="17.399999999999999">
      <c r="A6" s="29" t="s">
        <v>338</v>
      </c>
      <c r="B6" s="29" t="s">
        <v>337</v>
      </c>
      <c r="C6" t="s">
        <v>336</v>
      </c>
      <c r="D6" t="s">
        <v>329</v>
      </c>
    </row>
    <row r="7" spans="1:5" ht="17.399999999999999">
      <c r="A7" s="29" t="s">
        <v>335</v>
      </c>
      <c r="B7" s="29" t="s">
        <v>334</v>
      </c>
      <c r="C7" t="s">
        <v>333</v>
      </c>
      <c r="D7" t="s">
        <v>329</v>
      </c>
    </row>
    <row r="8" spans="1:5" ht="17.399999999999999">
      <c r="A8" s="29" t="s">
        <v>332</v>
      </c>
      <c r="B8" s="29" t="s">
        <v>331</v>
      </c>
      <c r="C8" t="s">
        <v>330</v>
      </c>
      <c r="D8" t="s">
        <v>329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zoomScale="90" zoomScaleNormal="90" workbookViewId="0"/>
  </sheetViews>
  <sheetFormatPr defaultRowHeight="14.4"/>
  <cols>
    <col min="1" max="1" width="7.77734375" style="2" bestFit="1" customWidth="1"/>
    <col min="2" max="2" width="9.5546875" style="2" bestFit="1" customWidth="1"/>
    <col min="3" max="3" width="9.6640625" style="2" bestFit="1" customWidth="1"/>
    <col min="4" max="4" width="11.6640625" style="2" bestFit="1" customWidth="1"/>
    <col min="5" max="5" width="24.88671875" style="2" customWidth="1"/>
    <col min="6" max="6" width="21.5546875" style="2" bestFit="1" customWidth="1"/>
    <col min="7" max="7" width="7.5546875" style="2" bestFit="1" customWidth="1"/>
    <col min="8" max="8" width="16.109375" style="2" bestFit="1" customWidth="1"/>
    <col min="9" max="10" width="7.5546875" style="2" bestFit="1" customWidth="1"/>
    <col min="11" max="11" width="5.5546875" style="2" bestFit="1" customWidth="1"/>
    <col min="12" max="12" width="9.5546875" style="2" bestFit="1" customWidth="1"/>
    <col min="13" max="16384" width="8.88671875" style="2"/>
  </cols>
  <sheetData>
    <row r="1" spans="1:1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>
      <c r="A2" s="27" t="s">
        <v>295</v>
      </c>
      <c r="B2" s="2" t="s">
        <v>328</v>
      </c>
      <c r="C2" s="2" t="s">
        <v>327</v>
      </c>
      <c r="D2" s="2" t="s">
        <v>326</v>
      </c>
      <c r="E2" s="2" t="s">
        <v>325</v>
      </c>
      <c r="F2" s="2" t="s">
        <v>324</v>
      </c>
      <c r="G2" s="2" t="s">
        <v>323</v>
      </c>
      <c r="H2" s="2" t="s">
        <v>322</v>
      </c>
      <c r="I2" s="2" t="s">
        <v>321</v>
      </c>
      <c r="J2" s="2" t="s">
        <v>320</v>
      </c>
      <c r="K2" s="2" t="s">
        <v>319</v>
      </c>
      <c r="L2" s="2" t="s">
        <v>318</v>
      </c>
    </row>
    <row r="3" spans="1:12">
      <c r="A3" s="27" t="s">
        <v>283</v>
      </c>
      <c r="B3" s="2" t="s">
        <v>317</v>
      </c>
      <c r="C3" s="2" t="s">
        <v>316</v>
      </c>
      <c r="D3" s="2" t="s">
        <v>315</v>
      </c>
      <c r="E3" s="2" t="s">
        <v>314</v>
      </c>
      <c r="F3" s="2" t="s">
        <v>313</v>
      </c>
      <c r="G3" s="2" t="s">
        <v>312</v>
      </c>
      <c r="H3" s="2" t="s">
        <v>311</v>
      </c>
      <c r="I3" s="2" t="s">
        <v>310</v>
      </c>
      <c r="J3" s="2" t="s">
        <v>309</v>
      </c>
    </row>
    <row r="4" spans="1:12">
      <c r="A4" s="27" t="s">
        <v>273</v>
      </c>
      <c r="B4" s="2" t="s">
        <v>308</v>
      </c>
      <c r="C4" s="2" t="s">
        <v>307</v>
      </c>
      <c r="D4" s="2" t="s">
        <v>306</v>
      </c>
      <c r="E4" s="2" t="s">
        <v>305</v>
      </c>
      <c r="F4" s="2" t="s">
        <v>304</v>
      </c>
      <c r="G4" s="2" t="s">
        <v>303</v>
      </c>
      <c r="H4" s="2" t="s">
        <v>302</v>
      </c>
      <c r="I4" s="2" t="s">
        <v>301</v>
      </c>
      <c r="J4" s="2" t="s">
        <v>300</v>
      </c>
    </row>
    <row r="5" spans="1:12">
      <c r="H5" s="2" t="s">
        <v>299</v>
      </c>
    </row>
    <row r="7" spans="1:12">
      <c r="A7" s="27" t="s">
        <v>298</v>
      </c>
    </row>
    <row r="9" spans="1:12">
      <c r="A9" s="27" t="s">
        <v>297</v>
      </c>
    </row>
    <row r="11" spans="1:12">
      <c r="A11" s="27" t="s">
        <v>296</v>
      </c>
    </row>
    <row r="12" spans="1:12"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</row>
    <row r="13" spans="1:12">
      <c r="A13" s="27" t="s">
        <v>295</v>
      </c>
      <c r="B13" s="2" t="s">
        <v>294</v>
      </c>
      <c r="C13" s="28" t="s">
        <v>293</v>
      </c>
      <c r="D13" s="2" t="s">
        <v>292</v>
      </c>
      <c r="E13" s="2" t="s">
        <v>291</v>
      </c>
      <c r="F13" s="2" t="s">
        <v>290</v>
      </c>
      <c r="G13" s="2" t="s">
        <v>289</v>
      </c>
      <c r="H13" s="2" t="s">
        <v>288</v>
      </c>
      <c r="I13" s="2" t="s">
        <v>287</v>
      </c>
      <c r="J13" s="2" t="s">
        <v>286</v>
      </c>
      <c r="K13" s="2" t="s">
        <v>285</v>
      </c>
      <c r="L13" s="2" t="s">
        <v>284</v>
      </c>
    </row>
    <row r="14" spans="1:12">
      <c r="A14" s="27" t="s">
        <v>283</v>
      </c>
      <c r="B14" s="2" t="s">
        <v>282</v>
      </c>
      <c r="C14" s="2" t="s">
        <v>281</v>
      </c>
      <c r="D14" s="2" t="s">
        <v>280</v>
      </c>
      <c r="E14" s="2" t="s">
        <v>279</v>
      </c>
      <c r="F14" s="2" t="s">
        <v>278</v>
      </c>
      <c r="G14" s="2" t="s">
        <v>277</v>
      </c>
      <c r="H14" s="2" t="s">
        <v>276</v>
      </c>
      <c r="I14" s="2" t="s">
        <v>275</v>
      </c>
      <c r="J14" s="2" t="s">
        <v>274</v>
      </c>
    </row>
    <row r="15" spans="1:12">
      <c r="A15" s="27" t="s">
        <v>273</v>
      </c>
      <c r="B15" s="2" t="s">
        <v>272</v>
      </c>
      <c r="C15" s="2" t="s">
        <v>271</v>
      </c>
      <c r="D15" s="2" t="s">
        <v>270</v>
      </c>
      <c r="E15" s="2" t="s">
        <v>269</v>
      </c>
      <c r="F15" s="2" t="s">
        <v>268</v>
      </c>
      <c r="G15" s="2" t="s">
        <v>267</v>
      </c>
      <c r="H15" s="2" t="s">
        <v>266</v>
      </c>
      <c r="I15" s="2" t="s">
        <v>265</v>
      </c>
      <c r="J15" s="2" t="s">
        <v>264</v>
      </c>
    </row>
    <row r="16" spans="1:12">
      <c r="A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showGridLines="0" workbookViewId="0">
      <pane xSplit="1" ySplit="1" topLeftCell="B11" activePane="bottomRight" state="frozen"/>
      <selection activeCell="F13" sqref="F13"/>
      <selection pane="topRight" activeCell="F13" sqref="F13"/>
      <selection pane="bottomLeft" activeCell="F13" sqref="F13"/>
      <selection pane="bottomRight" activeCell="F30" sqref="F30"/>
    </sheetView>
  </sheetViews>
  <sheetFormatPr defaultRowHeight="14.4"/>
  <cols>
    <col min="1" max="1" width="10.21875" style="8" bestFit="1" customWidth="1"/>
    <col min="2" max="2" width="5.44140625" style="7" bestFit="1" customWidth="1"/>
    <col min="3" max="5" width="6.44140625" style="8" bestFit="1" customWidth="1"/>
    <col min="6" max="6" width="11.44140625" style="7" bestFit="1" customWidth="1"/>
    <col min="7" max="7" width="11.44140625" style="7" customWidth="1"/>
    <col min="8" max="8" width="6" bestFit="1" customWidth="1"/>
    <col min="9" max="9" width="54.77734375" style="2" customWidth="1"/>
  </cols>
  <sheetData>
    <row r="1" spans="1:9">
      <c r="A1" s="26"/>
      <c r="B1" s="25" t="s">
        <v>263</v>
      </c>
      <c r="C1" s="24" t="s">
        <v>262</v>
      </c>
      <c r="D1" s="24" t="s">
        <v>261</v>
      </c>
      <c r="E1" s="24" t="s">
        <v>260</v>
      </c>
      <c r="F1" s="23" t="s">
        <v>259</v>
      </c>
      <c r="G1" s="22" t="s">
        <v>258</v>
      </c>
      <c r="I1" s="17" t="s">
        <v>257</v>
      </c>
    </row>
    <row r="2" spans="1:9">
      <c r="A2" s="21" t="s">
        <v>256</v>
      </c>
      <c r="B2" s="15">
        <v>64</v>
      </c>
      <c r="C2" s="14">
        <v>2052</v>
      </c>
      <c r="D2" s="14">
        <v>671</v>
      </c>
      <c r="E2" s="14">
        <v>642</v>
      </c>
      <c r="F2" s="16">
        <v>30</v>
      </c>
      <c r="G2" s="16"/>
      <c r="H2" s="16"/>
      <c r="I2" s="17"/>
    </row>
    <row r="3" spans="1:9">
      <c r="A3" s="14">
        <v>20170310</v>
      </c>
      <c r="B3" s="15">
        <v>65</v>
      </c>
      <c r="C3" s="14">
        <v>23</v>
      </c>
      <c r="D3" s="14">
        <v>13</v>
      </c>
      <c r="E3" s="14">
        <v>13</v>
      </c>
      <c r="F3" s="16">
        <v>1</v>
      </c>
      <c r="G3" s="16"/>
      <c r="H3" s="16"/>
      <c r="I3" s="19" t="s">
        <v>255</v>
      </c>
    </row>
    <row r="4" spans="1:9">
      <c r="A4" s="14">
        <v>20170312</v>
      </c>
      <c r="B4" s="15">
        <v>66</v>
      </c>
      <c r="C4" s="14">
        <v>33</v>
      </c>
      <c r="D4" s="14">
        <v>11</v>
      </c>
      <c r="E4" s="14">
        <v>14</v>
      </c>
      <c r="F4" s="16">
        <v>1</v>
      </c>
      <c r="G4" s="16"/>
      <c r="H4" s="16"/>
      <c r="I4" s="19" t="s">
        <v>254</v>
      </c>
    </row>
    <row r="5" spans="1:9">
      <c r="A5" s="14" t="s">
        <v>253</v>
      </c>
      <c r="B5" s="15">
        <v>67</v>
      </c>
      <c r="C5" s="14">
        <v>25</v>
      </c>
      <c r="D5" s="14">
        <v>12</v>
      </c>
      <c r="E5" s="14">
        <v>19</v>
      </c>
      <c r="F5" s="16">
        <v>1</v>
      </c>
      <c r="G5" s="16"/>
      <c r="H5" s="20">
        <v>0.3125</v>
      </c>
      <c r="I5" s="19" t="s">
        <v>252</v>
      </c>
    </row>
    <row r="6" spans="1:9">
      <c r="A6" s="14" t="s">
        <v>251</v>
      </c>
      <c r="B6" s="15">
        <v>68</v>
      </c>
      <c r="C6" s="14">
        <v>24</v>
      </c>
      <c r="D6" s="14">
        <v>10</v>
      </c>
      <c r="E6" s="14">
        <v>16</v>
      </c>
      <c r="F6" s="16">
        <v>1</v>
      </c>
      <c r="G6" s="16"/>
      <c r="H6" s="20">
        <v>0.29166666666666669</v>
      </c>
      <c r="I6" s="19" t="s">
        <v>250</v>
      </c>
    </row>
    <row r="7" spans="1:9">
      <c r="A7" s="14" t="s">
        <v>249</v>
      </c>
      <c r="B7" s="15">
        <v>69</v>
      </c>
      <c r="C7" s="14">
        <v>28</v>
      </c>
      <c r="D7" s="14">
        <v>8</v>
      </c>
      <c r="E7" s="14">
        <v>10</v>
      </c>
      <c r="F7" s="16"/>
      <c r="G7" s="16"/>
      <c r="H7" s="20">
        <v>0.125</v>
      </c>
      <c r="I7" s="19" t="s">
        <v>248</v>
      </c>
    </row>
    <row r="8" spans="1:9">
      <c r="A8" s="14" t="s">
        <v>247</v>
      </c>
      <c r="B8" s="15">
        <v>70</v>
      </c>
      <c r="C8" s="14">
        <v>15</v>
      </c>
      <c r="D8" s="14">
        <v>8</v>
      </c>
      <c r="E8" s="14">
        <v>7</v>
      </c>
      <c r="F8" s="16"/>
      <c r="G8" s="16"/>
      <c r="H8" s="20">
        <v>0.33333333333333331</v>
      </c>
      <c r="I8" s="19" t="s">
        <v>246</v>
      </c>
    </row>
    <row r="9" spans="1:9">
      <c r="A9" s="14" t="s">
        <v>245</v>
      </c>
      <c r="B9" s="15">
        <v>71</v>
      </c>
      <c r="C9" s="14">
        <v>18</v>
      </c>
      <c r="D9" s="14">
        <v>11</v>
      </c>
      <c r="E9" s="14">
        <v>14</v>
      </c>
      <c r="F9" s="16">
        <v>1</v>
      </c>
      <c r="G9" s="16"/>
      <c r="H9" s="20">
        <v>0.33333333333333331</v>
      </c>
      <c r="I9" s="19" t="s">
        <v>244</v>
      </c>
    </row>
    <row r="10" spans="1:9">
      <c r="A10" s="14" t="s">
        <v>243</v>
      </c>
      <c r="B10" s="15">
        <v>72</v>
      </c>
      <c r="C10" s="14">
        <v>39</v>
      </c>
      <c r="D10" s="14">
        <v>11</v>
      </c>
      <c r="E10" s="14">
        <v>13</v>
      </c>
      <c r="F10" s="16">
        <v>1</v>
      </c>
      <c r="G10" s="16"/>
      <c r="H10" s="20">
        <v>0.14583333333333334</v>
      </c>
      <c r="I10" s="19" t="s">
        <v>242</v>
      </c>
    </row>
    <row r="11" spans="1:9">
      <c r="A11" s="14" t="s">
        <v>241</v>
      </c>
      <c r="B11" s="15">
        <v>73</v>
      </c>
      <c r="C11" s="14">
        <v>37</v>
      </c>
      <c r="D11" s="14">
        <v>13</v>
      </c>
      <c r="E11" s="14">
        <v>10</v>
      </c>
      <c r="F11" s="16">
        <v>1</v>
      </c>
      <c r="G11" s="16"/>
      <c r="H11" s="20">
        <v>0.35416666666666669</v>
      </c>
      <c r="I11" s="19" t="s">
        <v>240</v>
      </c>
    </row>
    <row r="12" spans="1:9">
      <c r="A12" s="14" t="s">
        <v>239</v>
      </c>
      <c r="B12" s="15">
        <v>74</v>
      </c>
      <c r="C12" s="14">
        <v>57</v>
      </c>
      <c r="D12" s="14">
        <v>13</v>
      </c>
      <c r="E12" s="14">
        <v>11</v>
      </c>
      <c r="F12" s="16">
        <v>1</v>
      </c>
      <c r="G12" s="16">
        <v>43</v>
      </c>
      <c r="H12" s="20">
        <v>0.29166666666666669</v>
      </c>
      <c r="I12" s="19" t="s">
        <v>238</v>
      </c>
    </row>
    <row r="13" spans="1:9">
      <c r="A13" s="14" t="s">
        <v>237</v>
      </c>
      <c r="B13" s="15">
        <v>75</v>
      </c>
      <c r="C13" s="14">
        <v>32</v>
      </c>
      <c r="D13" s="14">
        <v>15</v>
      </c>
      <c r="E13" s="14">
        <v>12</v>
      </c>
      <c r="F13" s="16">
        <v>1</v>
      </c>
      <c r="G13" s="16"/>
      <c r="H13" s="20">
        <v>0.33333333333333331</v>
      </c>
      <c r="I13" s="19" t="s">
        <v>236</v>
      </c>
    </row>
    <row r="14" spans="1:9">
      <c r="A14" s="14" t="s">
        <v>235</v>
      </c>
      <c r="B14" s="15">
        <v>76</v>
      </c>
      <c r="C14" s="14">
        <v>40</v>
      </c>
      <c r="D14" s="14">
        <v>13</v>
      </c>
      <c r="E14" s="14">
        <v>10</v>
      </c>
      <c r="F14" s="16">
        <v>1</v>
      </c>
      <c r="G14" s="16"/>
      <c r="H14" s="20">
        <v>0.125</v>
      </c>
      <c r="I14" s="19" t="s">
        <v>234</v>
      </c>
    </row>
    <row r="15" spans="1:9">
      <c r="A15" s="14" t="s">
        <v>233</v>
      </c>
      <c r="B15" s="15">
        <v>77</v>
      </c>
      <c r="C15" s="14">
        <v>12</v>
      </c>
      <c r="D15" s="14">
        <v>13</v>
      </c>
      <c r="E15" s="14">
        <v>13</v>
      </c>
      <c r="F15" s="16">
        <v>1</v>
      </c>
      <c r="G15" s="16">
        <v>1</v>
      </c>
      <c r="H15" s="20">
        <v>0.33333333333333331</v>
      </c>
      <c r="I15" s="19" t="s">
        <v>232</v>
      </c>
    </row>
    <row r="16" spans="1:9">
      <c r="A16" s="14" t="s">
        <v>231</v>
      </c>
      <c r="B16" s="15">
        <v>78</v>
      </c>
      <c r="C16" s="14">
        <v>45</v>
      </c>
      <c r="D16" s="14">
        <v>9</v>
      </c>
      <c r="E16" s="14">
        <v>10</v>
      </c>
      <c r="F16" s="16"/>
      <c r="G16" s="16">
        <v>1</v>
      </c>
      <c r="H16" s="20">
        <v>0.33333333333333331</v>
      </c>
      <c r="I16" s="19" t="s">
        <v>230</v>
      </c>
    </row>
    <row r="17" spans="1:9">
      <c r="A17" s="14" t="s">
        <v>229</v>
      </c>
      <c r="B17" s="15">
        <v>79</v>
      </c>
      <c r="C17" s="14">
        <v>23</v>
      </c>
      <c r="D17" s="14">
        <v>12</v>
      </c>
      <c r="E17" s="14">
        <v>8</v>
      </c>
      <c r="F17" s="16"/>
      <c r="G17" s="16"/>
      <c r="H17" s="20">
        <v>0.41666666666666669</v>
      </c>
      <c r="I17" s="19" t="s">
        <v>228</v>
      </c>
    </row>
    <row r="18" spans="1:9">
      <c r="A18" s="14" t="s">
        <v>227</v>
      </c>
      <c r="B18" s="15">
        <v>80</v>
      </c>
      <c r="C18" s="14">
        <v>50</v>
      </c>
      <c r="D18" s="14">
        <v>16</v>
      </c>
      <c r="E18" s="14">
        <v>10</v>
      </c>
      <c r="F18" s="16">
        <v>1</v>
      </c>
      <c r="G18" s="16">
        <v>1</v>
      </c>
      <c r="H18" s="20">
        <v>0.20833333333333334</v>
      </c>
      <c r="I18" s="19" t="s">
        <v>226</v>
      </c>
    </row>
    <row r="19" spans="1:9">
      <c r="A19" s="14" t="s">
        <v>225</v>
      </c>
      <c r="B19" s="15"/>
      <c r="C19" s="14"/>
      <c r="D19" s="14"/>
      <c r="E19" s="14"/>
      <c r="F19" s="16"/>
      <c r="G19" s="16"/>
      <c r="H19" s="20">
        <v>0.33333333333333331</v>
      </c>
      <c r="I19" s="19" t="s">
        <v>224</v>
      </c>
    </row>
    <row r="20" spans="1:9">
      <c r="A20" s="14" t="s">
        <v>223</v>
      </c>
      <c r="B20" s="15"/>
      <c r="C20" s="14"/>
      <c r="D20" s="14"/>
      <c r="E20" s="14"/>
      <c r="F20" s="16"/>
      <c r="G20" s="16"/>
      <c r="H20" s="20">
        <v>0.33333333333333331</v>
      </c>
      <c r="I20" s="19" t="s">
        <v>222</v>
      </c>
    </row>
    <row r="21" spans="1:9">
      <c r="A21" s="14" t="s">
        <v>221</v>
      </c>
      <c r="B21" s="15"/>
      <c r="C21" s="14">
        <f>SUM(C2:C20)</f>
        <v>2553</v>
      </c>
      <c r="D21" s="14">
        <f>SUM(D2:D20)</f>
        <v>859</v>
      </c>
      <c r="E21" s="14">
        <f>SUM(E2:E20)</f>
        <v>832</v>
      </c>
      <c r="F21" s="15">
        <f>SUM(F2:F20)</f>
        <v>42</v>
      </c>
      <c r="G21" s="15">
        <f>SUM(G2:G20)</f>
        <v>46</v>
      </c>
      <c r="H21" s="11"/>
      <c r="I21" s="9" t="s">
        <v>220</v>
      </c>
    </row>
    <row r="22" spans="1:9">
      <c r="A22" s="14" t="s">
        <v>219</v>
      </c>
      <c r="B22" s="15"/>
      <c r="C22" s="18">
        <f>+C21/MAX(B2:B20)</f>
        <v>31.912500000000001</v>
      </c>
      <c r="D22" s="18">
        <f>+D21/MAX(B2:B20)</f>
        <v>10.737500000000001</v>
      </c>
      <c r="E22" s="18">
        <f>+E21/MAX(B2:B20)</f>
        <v>10.4</v>
      </c>
      <c r="F22" s="13"/>
      <c r="G22" s="13"/>
      <c r="H22" s="11"/>
      <c r="I22" s="17" t="s">
        <v>218</v>
      </c>
    </row>
    <row r="23" spans="1:9">
      <c r="B23" s="16" t="s">
        <v>217</v>
      </c>
    </row>
    <row r="24" spans="1:9">
      <c r="B24" s="15">
        <f>82-MAX(B2:B20)</f>
        <v>2</v>
      </c>
      <c r="C24" s="14">
        <f>C21-MAX(B2:B20)*30</f>
        <v>153</v>
      </c>
      <c r="D24" s="14">
        <f>+D21-MAX(B2:B20)*10</f>
        <v>59</v>
      </c>
      <c r="E24" s="14">
        <f>+E21-MAX(B2:B20)*10</f>
        <v>32</v>
      </c>
      <c r="F24" s="13">
        <f>F21-41</f>
        <v>1</v>
      </c>
      <c r="G24" s="12">
        <f>G21/MAX(B2:B20)</f>
        <v>0.57499999999999996</v>
      </c>
      <c r="H24" s="11"/>
      <c r="I24" s="10" t="s">
        <v>216</v>
      </c>
    </row>
    <row r="27" spans="1:9">
      <c r="A27" s="9"/>
    </row>
    <row r="33" spans="4:4" customFormat="1">
      <c r="D33" s="1"/>
    </row>
  </sheetData>
  <phoneticPr fontId="1" type="noConversion"/>
  <hyperlinks>
    <hyperlink ref="I5" r:id="rId1" location="!/nets" display="http://china.nba.com/teams/ - !/nets"/>
    <hyperlink ref="I8" r:id="rId2" location="!/warriors" display="http://china.nba.com/teams/ - !/warriors"/>
    <hyperlink ref="I9" r:id="rId3" location="!/sixers" display="http://china.nba.com/teams/ - !/sixers"/>
    <hyperlink ref="I10" r:id="rId4" location="!/rockets" display="http://china.nba.com/teams/ - !/rockets"/>
    <hyperlink ref="I11" r:id="rId5" location="!/mavericks" display="http://china.nba.com/teams/ - !/mavericks"/>
    <hyperlink ref="I12" r:id="rId6" location="!/magic" display="http://china.nba.com/teams/ - !/magic"/>
    <hyperlink ref="I13" r:id="rId7" location="!/spurs" display="http://china.nba.com/teams/ - !/spurs"/>
    <hyperlink ref="I14" r:id="rId8" location="!/hornets" display="http://china.nba.com/teams/ - !/hornets"/>
    <hyperlink ref="I15" r:id="rId9" location="!/bucks" display="http://china.nba.com/teams/ - !/bucks"/>
    <hyperlink ref="I16" r:id="rId10" location="!/grizzlies" display="http://china.nba.com/teams/ - !/grizzlies"/>
    <hyperlink ref="I17" r:id="rId11" location="!/suns" display="http://china.nba.com/teams/ - !/suns"/>
    <hyperlink ref="I18" r:id="rId12" location="!/nuggets" display="http://china.nba.com/teams/ - !/nuggets"/>
    <hyperlink ref="I19" r:id="rId13" location="!/timberwolves" display="http://china.nba.com/teams/ - !/timberwolves"/>
    <hyperlink ref="I20" r:id="rId14" location="!/nuggets" display="http://china.nba.com/teams/ - !/nuggets"/>
    <hyperlink ref="I6" r:id="rId15" location="!/raptors" display="http://china.nba.com/teams/ - !/raptors"/>
  </hyperlinks>
  <pageMargins left="0.7" right="0.7" top="0.75" bottom="0.75" header="0.3" footer="0.3"/>
  <pageSetup paperSize="9" orientation="portrait" horizontalDpi="200" verticalDpi="200" r:id="rId16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2"/>
  <sheetViews>
    <sheetView topLeftCell="A16" workbookViewId="0">
      <selection activeCell="F13" sqref="F13"/>
    </sheetView>
  </sheetViews>
  <sheetFormatPr defaultRowHeight="14.4"/>
  <cols>
    <col min="1" max="1" width="9.44140625" style="2" bestFit="1" customWidth="1"/>
    <col min="2" max="2" width="27.109375" style="2" bestFit="1" customWidth="1"/>
    <col min="3" max="3" width="18.33203125" style="2" bestFit="1" customWidth="1"/>
    <col min="4" max="4" width="8.88671875" style="2"/>
    <col min="5" max="5" width="27.109375" style="2" bestFit="1" customWidth="1"/>
    <col min="6" max="6" width="18.109375" style="2" bestFit="1" customWidth="1"/>
    <col min="7" max="16384" width="8.88671875" style="2"/>
  </cols>
  <sheetData>
    <row r="1" spans="1:7">
      <c r="A1" s="3" t="s">
        <v>142</v>
      </c>
      <c r="B1" s="2" t="s">
        <v>141</v>
      </c>
      <c r="C1" s="2" t="s">
        <v>140</v>
      </c>
    </row>
    <row r="2" spans="1:7">
      <c r="A2" s="3" t="s">
        <v>139</v>
      </c>
      <c r="B2" s="2" t="s">
        <v>127</v>
      </c>
      <c r="C2" s="2" t="s">
        <v>133</v>
      </c>
      <c r="E2" s="5" t="s">
        <v>138</v>
      </c>
      <c r="F2" t="s">
        <v>137</v>
      </c>
      <c r="G2"/>
    </row>
    <row r="3" spans="1:7">
      <c r="A3" s="3" t="s">
        <v>136</v>
      </c>
      <c r="B3" s="2" t="s">
        <v>130</v>
      </c>
      <c r="C3" s="2" t="s">
        <v>86</v>
      </c>
      <c r="E3" s="2" t="s">
        <v>57</v>
      </c>
      <c r="F3" s="4">
        <v>1</v>
      </c>
      <c r="G3"/>
    </row>
    <row r="4" spans="1:7">
      <c r="A4" s="3" t="s">
        <v>135</v>
      </c>
      <c r="B4" s="2" t="s">
        <v>121</v>
      </c>
      <c r="C4" s="2" t="s">
        <v>86</v>
      </c>
      <c r="E4" s="2" t="s">
        <v>77</v>
      </c>
      <c r="F4" s="4">
        <v>3</v>
      </c>
      <c r="G4"/>
    </row>
    <row r="5" spans="1:7">
      <c r="A5" s="3" t="s">
        <v>134</v>
      </c>
      <c r="B5" s="2" t="s">
        <v>127</v>
      </c>
      <c r="C5" s="2" t="s">
        <v>133</v>
      </c>
      <c r="E5" s="2" t="s">
        <v>124</v>
      </c>
      <c r="F5" s="4">
        <v>1</v>
      </c>
      <c r="G5"/>
    </row>
    <row r="6" spans="1:7">
      <c r="A6" s="3" t="s">
        <v>132</v>
      </c>
      <c r="B6" s="2" t="s">
        <v>91</v>
      </c>
      <c r="C6" s="2" t="s">
        <v>131</v>
      </c>
      <c r="E6" s="2" t="s">
        <v>130</v>
      </c>
      <c r="F6" s="4">
        <v>1</v>
      </c>
      <c r="G6"/>
    </row>
    <row r="7" spans="1:7">
      <c r="A7" s="3" t="s">
        <v>129</v>
      </c>
      <c r="B7" s="2" t="s">
        <v>121</v>
      </c>
      <c r="C7" s="2" t="s">
        <v>86</v>
      </c>
      <c r="E7" s="2" t="s">
        <v>106</v>
      </c>
      <c r="F7" s="4">
        <v>1</v>
      </c>
      <c r="G7"/>
    </row>
    <row r="8" spans="1:7">
      <c r="A8" s="3" t="s">
        <v>128</v>
      </c>
      <c r="B8" s="2" t="s">
        <v>121</v>
      </c>
      <c r="C8" s="2" t="s">
        <v>86</v>
      </c>
      <c r="E8" s="2" t="s">
        <v>127</v>
      </c>
      <c r="F8" s="4">
        <v>2</v>
      </c>
      <c r="G8"/>
    </row>
    <row r="9" spans="1:7">
      <c r="A9" s="3" t="s">
        <v>126</v>
      </c>
      <c r="B9" s="2" t="s">
        <v>121</v>
      </c>
      <c r="C9" s="2" t="s">
        <v>86</v>
      </c>
      <c r="E9" s="2" t="s">
        <v>121</v>
      </c>
      <c r="F9" s="4">
        <v>5</v>
      </c>
      <c r="G9"/>
    </row>
    <row r="10" spans="1:7">
      <c r="A10" s="3" t="s">
        <v>125</v>
      </c>
      <c r="B10" s="2" t="s">
        <v>124</v>
      </c>
      <c r="C10" s="2" t="s">
        <v>123</v>
      </c>
      <c r="E10" s="2" t="s">
        <v>101</v>
      </c>
      <c r="F10" s="4">
        <v>1</v>
      </c>
      <c r="G10"/>
    </row>
    <row r="11" spans="1:7">
      <c r="A11" s="3" t="s">
        <v>122</v>
      </c>
      <c r="B11" s="2" t="s">
        <v>121</v>
      </c>
      <c r="C11" s="2" t="s">
        <v>86</v>
      </c>
      <c r="E11" s="2" t="s">
        <v>73</v>
      </c>
      <c r="F11" s="4">
        <v>1</v>
      </c>
      <c r="G11"/>
    </row>
    <row r="12" spans="1:7">
      <c r="A12" s="3" t="s">
        <v>120</v>
      </c>
      <c r="B12" s="2" t="s">
        <v>91</v>
      </c>
      <c r="C12" s="2" t="s">
        <v>56</v>
      </c>
      <c r="E12" s="2" t="s">
        <v>68</v>
      </c>
      <c r="F12" s="4">
        <v>1</v>
      </c>
      <c r="G12"/>
    </row>
    <row r="13" spans="1:7">
      <c r="A13" s="3" t="s">
        <v>119</v>
      </c>
      <c r="B13" s="2" t="s">
        <v>91</v>
      </c>
      <c r="C13" s="2" t="s">
        <v>56</v>
      </c>
      <c r="E13" s="2" t="s">
        <v>110</v>
      </c>
      <c r="F13" s="4">
        <v>1</v>
      </c>
      <c r="G13"/>
    </row>
    <row r="14" spans="1:7">
      <c r="A14" s="3" t="s">
        <v>118</v>
      </c>
      <c r="B14" s="2" t="s">
        <v>91</v>
      </c>
      <c r="C14" s="2" t="s">
        <v>56</v>
      </c>
      <c r="E14" s="2" t="s">
        <v>43</v>
      </c>
      <c r="F14" s="4">
        <v>1</v>
      </c>
      <c r="G14"/>
    </row>
    <row r="15" spans="1:7">
      <c r="A15" s="3" t="s">
        <v>117</v>
      </c>
      <c r="B15" s="2" t="s">
        <v>85</v>
      </c>
      <c r="C15" s="2" t="s">
        <v>116</v>
      </c>
      <c r="E15" s="2" t="s">
        <v>34</v>
      </c>
      <c r="F15" s="4">
        <v>1</v>
      </c>
      <c r="G15"/>
    </row>
    <row r="16" spans="1:7">
      <c r="A16" s="3" t="s">
        <v>115</v>
      </c>
      <c r="B16" s="2" t="s">
        <v>89</v>
      </c>
      <c r="C16" s="2" t="s">
        <v>114</v>
      </c>
      <c r="E16" s="2" t="s">
        <v>53</v>
      </c>
      <c r="F16" s="4">
        <v>2</v>
      </c>
      <c r="G16"/>
    </row>
    <row r="17" spans="1:7">
      <c r="A17" s="3" t="s">
        <v>113</v>
      </c>
      <c r="B17" s="2" t="s">
        <v>97</v>
      </c>
      <c r="C17" s="2" t="s">
        <v>108</v>
      </c>
      <c r="E17" s="2" t="s">
        <v>71</v>
      </c>
      <c r="F17" s="4">
        <v>1</v>
      </c>
      <c r="G17"/>
    </row>
    <row r="18" spans="1:7">
      <c r="A18" s="3" t="s">
        <v>112</v>
      </c>
      <c r="B18" s="2" t="s">
        <v>97</v>
      </c>
      <c r="C18" s="2" t="s">
        <v>108</v>
      </c>
      <c r="E18" s="2" t="s">
        <v>62</v>
      </c>
      <c r="F18" s="4">
        <v>2</v>
      </c>
      <c r="G18"/>
    </row>
    <row r="19" spans="1:7">
      <c r="A19" s="3" t="s">
        <v>111</v>
      </c>
      <c r="B19" s="2" t="s">
        <v>110</v>
      </c>
      <c r="C19" s="2" t="s">
        <v>86</v>
      </c>
      <c r="E19" s="2" t="s">
        <v>97</v>
      </c>
      <c r="F19" s="4">
        <v>6</v>
      </c>
      <c r="G19"/>
    </row>
    <row r="20" spans="1:7">
      <c r="A20" s="3" t="s">
        <v>109</v>
      </c>
      <c r="B20" s="2" t="s">
        <v>97</v>
      </c>
      <c r="C20" s="2" t="s">
        <v>108</v>
      </c>
      <c r="E20" s="2" t="s">
        <v>27</v>
      </c>
      <c r="F20" s="4">
        <v>1</v>
      </c>
    </row>
    <row r="21" spans="1:7">
      <c r="A21" s="3" t="s">
        <v>107</v>
      </c>
      <c r="B21" s="2" t="s">
        <v>106</v>
      </c>
      <c r="C21" s="2" t="s">
        <v>105</v>
      </c>
      <c r="E21" s="2" t="s">
        <v>50</v>
      </c>
      <c r="F21" s="4">
        <v>1</v>
      </c>
    </row>
    <row r="22" spans="1:7">
      <c r="A22" s="3" t="s">
        <v>104</v>
      </c>
      <c r="B22" s="2" t="s">
        <v>97</v>
      </c>
      <c r="C22" s="2" t="s">
        <v>39</v>
      </c>
      <c r="E22" s="2" t="s">
        <v>40</v>
      </c>
      <c r="F22" s="4">
        <v>1</v>
      </c>
    </row>
    <row r="23" spans="1:7">
      <c r="A23" s="3" t="s">
        <v>103</v>
      </c>
      <c r="B23" s="2" t="s">
        <v>97</v>
      </c>
      <c r="C23" s="2" t="s">
        <v>39</v>
      </c>
      <c r="E23" s="2" t="s">
        <v>87</v>
      </c>
      <c r="F23" s="4">
        <v>3</v>
      </c>
    </row>
    <row r="24" spans="1:7">
      <c r="A24" s="3" t="s">
        <v>102</v>
      </c>
      <c r="B24" s="2" t="s">
        <v>101</v>
      </c>
      <c r="C24" s="2" t="s">
        <v>100</v>
      </c>
      <c r="E24" s="2" t="s">
        <v>30</v>
      </c>
      <c r="F24" s="4">
        <v>4</v>
      </c>
    </row>
    <row r="25" spans="1:7">
      <c r="A25" s="3" t="s">
        <v>99</v>
      </c>
      <c r="B25" s="2" t="s">
        <v>93</v>
      </c>
      <c r="C25" s="2" t="s">
        <v>70</v>
      </c>
      <c r="E25" s="2" t="s">
        <v>64</v>
      </c>
      <c r="F25" s="4">
        <v>5</v>
      </c>
    </row>
    <row r="26" spans="1:7">
      <c r="A26" s="3" t="s">
        <v>98</v>
      </c>
      <c r="B26" s="2" t="s">
        <v>97</v>
      </c>
      <c r="C26" s="2" t="s">
        <v>39</v>
      </c>
      <c r="E26" s="2" t="s">
        <v>93</v>
      </c>
      <c r="F26" s="4">
        <v>3</v>
      </c>
    </row>
    <row r="27" spans="1:7">
      <c r="A27" s="3" t="s">
        <v>96</v>
      </c>
      <c r="B27" s="2" t="s">
        <v>83</v>
      </c>
      <c r="C27" s="2" t="s">
        <v>56</v>
      </c>
      <c r="E27" s="2" t="s">
        <v>59</v>
      </c>
      <c r="F27" s="4">
        <v>1</v>
      </c>
    </row>
    <row r="28" spans="1:7">
      <c r="A28" s="3" t="s">
        <v>95</v>
      </c>
      <c r="B28" s="2" t="s">
        <v>93</v>
      </c>
      <c r="C28" s="2" t="s">
        <v>70</v>
      </c>
      <c r="E28" s="2" t="s">
        <v>46</v>
      </c>
      <c r="F28" s="4">
        <v>2</v>
      </c>
    </row>
    <row r="29" spans="1:7">
      <c r="A29" s="3" t="s">
        <v>94</v>
      </c>
      <c r="B29" s="2" t="s">
        <v>93</v>
      </c>
      <c r="C29" s="2" t="s">
        <v>56</v>
      </c>
      <c r="E29" s="2" t="s">
        <v>24</v>
      </c>
      <c r="F29" s="4">
        <v>2</v>
      </c>
    </row>
    <row r="30" spans="1:7">
      <c r="A30" s="3" t="s">
        <v>92</v>
      </c>
      <c r="B30" s="2" t="s">
        <v>87</v>
      </c>
      <c r="C30" s="2" t="s">
        <v>86</v>
      </c>
      <c r="E30" s="2" t="s">
        <v>91</v>
      </c>
      <c r="F30" s="4">
        <v>4</v>
      </c>
    </row>
    <row r="31" spans="1:7">
      <c r="A31" s="3" t="s">
        <v>90</v>
      </c>
      <c r="B31" s="2" t="s">
        <v>87</v>
      </c>
      <c r="C31" s="2" t="s">
        <v>86</v>
      </c>
      <c r="E31" s="2" t="s">
        <v>89</v>
      </c>
      <c r="F31" s="4">
        <v>1</v>
      </c>
    </row>
    <row r="32" spans="1:7">
      <c r="A32" s="3" t="s">
        <v>88</v>
      </c>
      <c r="B32" s="2" t="s">
        <v>87</v>
      </c>
      <c r="C32" s="2" t="s">
        <v>86</v>
      </c>
      <c r="E32" s="2" t="s">
        <v>85</v>
      </c>
      <c r="F32" s="4">
        <v>1</v>
      </c>
    </row>
    <row r="33" spans="1:6">
      <c r="A33" s="3" t="s">
        <v>84</v>
      </c>
      <c r="B33" s="2" t="s">
        <v>77</v>
      </c>
      <c r="C33" s="2" t="s">
        <v>39</v>
      </c>
      <c r="E33" s="2" t="s">
        <v>83</v>
      </c>
      <c r="F33" s="4">
        <v>1</v>
      </c>
    </row>
    <row r="34" spans="1:6">
      <c r="A34" s="3" t="s">
        <v>82</v>
      </c>
      <c r="B34" s="2" t="s">
        <v>64</v>
      </c>
      <c r="C34" s="2" t="s">
        <v>33</v>
      </c>
      <c r="E34" s="2" t="s">
        <v>81</v>
      </c>
      <c r="F34" s="4"/>
    </row>
    <row r="35" spans="1:6">
      <c r="A35" s="3" t="s">
        <v>80</v>
      </c>
      <c r="B35" s="2" t="s">
        <v>77</v>
      </c>
      <c r="C35" s="2" t="s">
        <v>39</v>
      </c>
      <c r="E35" s="2" t="s">
        <v>79</v>
      </c>
      <c r="F35" s="4">
        <v>61</v>
      </c>
    </row>
    <row r="36" spans="1:6">
      <c r="A36" s="3" t="s">
        <v>78</v>
      </c>
      <c r="B36" s="2" t="s">
        <v>77</v>
      </c>
      <c r="C36" s="2" t="s">
        <v>39</v>
      </c>
    </row>
    <row r="37" spans="1:6">
      <c r="A37" s="3" t="s">
        <v>76</v>
      </c>
      <c r="B37" s="2" t="s">
        <v>64</v>
      </c>
      <c r="C37" s="2" t="s">
        <v>33</v>
      </c>
    </row>
    <row r="38" spans="1:6">
      <c r="A38" s="3" t="s">
        <v>75</v>
      </c>
      <c r="B38" s="2" t="s">
        <v>64</v>
      </c>
      <c r="C38" s="2" t="s">
        <v>33</v>
      </c>
    </row>
    <row r="39" spans="1:6">
      <c r="A39" s="3" t="s">
        <v>74</v>
      </c>
      <c r="B39" s="2" t="s">
        <v>73</v>
      </c>
      <c r="C39" s="2" t="s">
        <v>45</v>
      </c>
    </row>
    <row r="40" spans="1:6">
      <c r="A40" s="3" t="s">
        <v>72</v>
      </c>
      <c r="B40" s="2" t="s">
        <v>71</v>
      </c>
      <c r="C40" s="2" t="s">
        <v>70</v>
      </c>
    </row>
    <row r="41" spans="1:6">
      <c r="A41" s="3" t="s">
        <v>69</v>
      </c>
      <c r="B41" s="2" t="s">
        <v>68</v>
      </c>
      <c r="C41" s="2" t="s">
        <v>52</v>
      </c>
    </row>
    <row r="42" spans="1:6">
      <c r="A42" s="3" t="s">
        <v>67</v>
      </c>
      <c r="B42" s="2" t="s">
        <v>64</v>
      </c>
      <c r="C42" s="2" t="s">
        <v>33</v>
      </c>
    </row>
    <row r="43" spans="1:6">
      <c r="A43" s="3" t="s">
        <v>66</v>
      </c>
      <c r="B43" s="2" t="s">
        <v>62</v>
      </c>
      <c r="C43" s="2" t="s">
        <v>61</v>
      </c>
    </row>
    <row r="44" spans="1:6">
      <c r="A44" s="3" t="s">
        <v>65</v>
      </c>
      <c r="B44" s="2" t="s">
        <v>64</v>
      </c>
      <c r="C44" s="2" t="s">
        <v>33</v>
      </c>
    </row>
    <row r="45" spans="1:6">
      <c r="A45" s="3" t="s">
        <v>63</v>
      </c>
      <c r="B45" s="2" t="s">
        <v>62</v>
      </c>
      <c r="C45" s="2" t="s">
        <v>61</v>
      </c>
    </row>
    <row r="46" spans="1:6">
      <c r="A46" s="3" t="s">
        <v>60</v>
      </c>
      <c r="B46" s="2" t="s">
        <v>59</v>
      </c>
      <c r="C46" s="2" t="s">
        <v>39</v>
      </c>
    </row>
    <row r="47" spans="1:6">
      <c r="A47" s="3" t="s">
        <v>58</v>
      </c>
      <c r="B47" s="2" t="s">
        <v>57</v>
      </c>
      <c r="C47" s="2" t="s">
        <v>56</v>
      </c>
    </row>
    <row r="48" spans="1:6">
      <c r="A48" s="3" t="s">
        <v>55</v>
      </c>
      <c r="B48" s="2" t="s">
        <v>53</v>
      </c>
      <c r="C48" s="2" t="s">
        <v>52</v>
      </c>
    </row>
    <row r="49" spans="1:3">
      <c r="A49" s="3" t="s">
        <v>54</v>
      </c>
      <c r="B49" s="2" t="s">
        <v>53</v>
      </c>
      <c r="C49" s="2" t="s">
        <v>52</v>
      </c>
    </row>
    <row r="50" spans="1:3">
      <c r="A50" s="3" t="s">
        <v>51</v>
      </c>
      <c r="B50" s="2" t="s">
        <v>50</v>
      </c>
      <c r="C50" s="2" t="s">
        <v>49</v>
      </c>
    </row>
    <row r="51" spans="1:3">
      <c r="A51" s="3" t="s">
        <v>48</v>
      </c>
      <c r="B51" s="2" t="s">
        <v>46</v>
      </c>
      <c r="C51" s="2" t="s">
        <v>45</v>
      </c>
    </row>
    <row r="52" spans="1:3">
      <c r="A52" s="3" t="s">
        <v>47</v>
      </c>
      <c r="B52" s="2" t="s">
        <v>46</v>
      </c>
      <c r="C52" s="2" t="s">
        <v>45</v>
      </c>
    </row>
    <row r="53" spans="1:3">
      <c r="A53" s="3" t="s">
        <v>44</v>
      </c>
      <c r="B53" s="2" t="s">
        <v>43</v>
      </c>
      <c r="C53" s="2" t="s">
        <v>42</v>
      </c>
    </row>
    <row r="54" spans="1:3">
      <c r="A54" s="3" t="s">
        <v>41</v>
      </c>
      <c r="B54" s="2" t="s">
        <v>40</v>
      </c>
      <c r="C54" s="2" t="s">
        <v>39</v>
      </c>
    </row>
    <row r="55" spans="1:3">
      <c r="A55" s="3" t="s">
        <v>38</v>
      </c>
      <c r="B55" s="2" t="s">
        <v>30</v>
      </c>
      <c r="C55" s="2" t="s">
        <v>36</v>
      </c>
    </row>
    <row r="56" spans="1:3">
      <c r="A56" s="3" t="s">
        <v>37</v>
      </c>
      <c r="B56" s="2" t="s">
        <v>30</v>
      </c>
      <c r="C56" s="2" t="s">
        <v>36</v>
      </c>
    </row>
    <row r="57" spans="1:3">
      <c r="A57" s="3" t="s">
        <v>35</v>
      </c>
      <c r="B57" s="2" t="s">
        <v>34</v>
      </c>
      <c r="C57" s="2" t="s">
        <v>33</v>
      </c>
    </row>
    <row r="58" spans="1:3">
      <c r="A58" s="3" t="s">
        <v>32</v>
      </c>
      <c r="B58" s="2" t="s">
        <v>30</v>
      </c>
      <c r="C58" s="2" t="s">
        <v>29</v>
      </c>
    </row>
    <row r="59" spans="1:3">
      <c r="A59" s="3" t="s">
        <v>31</v>
      </c>
      <c r="B59" s="2" t="s">
        <v>30</v>
      </c>
      <c r="C59" s="2" t="s">
        <v>29</v>
      </c>
    </row>
    <row r="60" spans="1:3">
      <c r="A60" s="3" t="s">
        <v>28</v>
      </c>
      <c r="B60" s="2" t="s">
        <v>27</v>
      </c>
      <c r="C60" s="2" t="s">
        <v>26</v>
      </c>
    </row>
    <row r="61" spans="1:3">
      <c r="A61" s="3" t="s">
        <v>25</v>
      </c>
      <c r="B61" s="2" t="s">
        <v>24</v>
      </c>
      <c r="C61" s="2" t="s">
        <v>21</v>
      </c>
    </row>
    <row r="62" spans="1:3">
      <c r="A62" s="3" t="s">
        <v>23</v>
      </c>
      <c r="B62" s="2" t="s">
        <v>22</v>
      </c>
      <c r="C62" s="2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3" sqref="F13"/>
    </sheetView>
  </sheetViews>
  <sheetFormatPr defaultRowHeight="14.4"/>
  <cols>
    <col min="1" max="2" width="33.6640625" bestFit="1" customWidth="1"/>
    <col min="3" max="3" width="20.44140625" bestFit="1" customWidth="1"/>
  </cols>
  <sheetData>
    <row r="1" spans="1:3">
      <c r="A1" t="s">
        <v>198</v>
      </c>
      <c r="B1" t="s">
        <v>197</v>
      </c>
      <c r="C1" t="s">
        <v>196</v>
      </c>
    </row>
    <row r="2" spans="1:3">
      <c r="A2" t="s">
        <v>195</v>
      </c>
      <c r="B2" t="s">
        <v>194</v>
      </c>
      <c r="C2" t="s">
        <v>193</v>
      </c>
    </row>
    <row r="3" spans="1:3">
      <c r="A3" t="s">
        <v>192</v>
      </c>
      <c r="C3" t="s">
        <v>191</v>
      </c>
    </row>
    <row r="4" spans="1:3">
      <c r="A4" t="s">
        <v>190</v>
      </c>
      <c r="C4" t="s">
        <v>189</v>
      </c>
    </row>
    <row r="5" spans="1:3">
      <c r="A5" t="s">
        <v>188</v>
      </c>
      <c r="C5" t="s">
        <v>187</v>
      </c>
    </row>
    <row r="6" spans="1:3">
      <c r="A6" t="s">
        <v>186</v>
      </c>
      <c r="C6" t="s">
        <v>185</v>
      </c>
    </row>
    <row r="7" spans="1:3">
      <c r="A7" t="s">
        <v>184</v>
      </c>
      <c r="B7" t="s">
        <v>183</v>
      </c>
      <c r="C7" t="s">
        <v>182</v>
      </c>
    </row>
    <row r="8" spans="1:3">
      <c r="A8" t="s">
        <v>181</v>
      </c>
      <c r="B8" t="s">
        <v>180</v>
      </c>
      <c r="C8" t="s">
        <v>179</v>
      </c>
    </row>
    <row r="9" spans="1:3">
      <c r="A9" t="s">
        <v>178</v>
      </c>
      <c r="B9" t="s">
        <v>177</v>
      </c>
      <c r="C9" t="s">
        <v>176</v>
      </c>
    </row>
    <row r="10" spans="1:3">
      <c r="A10" t="s">
        <v>175</v>
      </c>
      <c r="B10" t="s">
        <v>174</v>
      </c>
      <c r="C10" t="s">
        <v>173</v>
      </c>
    </row>
    <row r="11" spans="1:3">
      <c r="A11" t="s">
        <v>172</v>
      </c>
      <c r="B11" t="s">
        <v>171</v>
      </c>
      <c r="C11" t="s">
        <v>170</v>
      </c>
    </row>
    <row r="12" spans="1:3">
      <c r="A12" t="s">
        <v>169</v>
      </c>
      <c r="B12" t="s">
        <v>168</v>
      </c>
      <c r="C12" t="s">
        <v>167</v>
      </c>
    </row>
    <row r="13" spans="1:3">
      <c r="A13" t="s">
        <v>166</v>
      </c>
      <c r="B13" t="s">
        <v>165</v>
      </c>
      <c r="C13" t="s">
        <v>164</v>
      </c>
    </row>
    <row r="14" spans="1:3">
      <c r="A14" t="s">
        <v>163</v>
      </c>
      <c r="B14" t="s">
        <v>162</v>
      </c>
      <c r="C14" t="s">
        <v>161</v>
      </c>
    </row>
    <row r="15" spans="1:3">
      <c r="A15" t="s">
        <v>160</v>
      </c>
      <c r="B15" t="s">
        <v>159</v>
      </c>
      <c r="C15" t="s">
        <v>158</v>
      </c>
    </row>
    <row r="16" spans="1:3">
      <c r="A16" t="s">
        <v>157</v>
      </c>
      <c r="B16" t="s">
        <v>156</v>
      </c>
      <c r="C16" t="s">
        <v>155</v>
      </c>
    </row>
    <row r="17" spans="1:3">
      <c r="A17" t="s">
        <v>154</v>
      </c>
      <c r="B17" t="s">
        <v>153</v>
      </c>
      <c r="C17" t="s">
        <v>152</v>
      </c>
    </row>
    <row r="18" spans="1:3">
      <c r="A18" t="s">
        <v>151</v>
      </c>
      <c r="B18" t="s">
        <v>150</v>
      </c>
      <c r="C18" t="s">
        <v>149</v>
      </c>
    </row>
    <row r="19" spans="1:3">
      <c r="A19" t="s">
        <v>148</v>
      </c>
      <c r="B19" t="s">
        <v>147</v>
      </c>
      <c r="C19" t="s">
        <v>146</v>
      </c>
    </row>
    <row r="20" spans="1:3">
      <c r="A20" t="s">
        <v>145</v>
      </c>
      <c r="B20" t="s">
        <v>144</v>
      </c>
      <c r="C20" t="s">
        <v>143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F13" sqref="F13"/>
    </sheetView>
  </sheetViews>
  <sheetFormatPr defaultRowHeight="14.4"/>
  <cols>
    <col min="1" max="1" width="9.44140625" bestFit="1" customWidth="1"/>
  </cols>
  <sheetData>
    <row r="2" spans="1:3">
      <c r="A2" t="s">
        <v>215</v>
      </c>
      <c r="B2" t="s">
        <v>214</v>
      </c>
    </row>
    <row r="3" spans="1:3">
      <c r="A3" t="s">
        <v>213</v>
      </c>
      <c r="B3" t="s">
        <v>212</v>
      </c>
    </row>
    <row r="4" spans="1:3">
      <c r="A4" t="s">
        <v>211</v>
      </c>
      <c r="B4" t="s">
        <v>210</v>
      </c>
    </row>
    <row r="5" spans="1:3">
      <c r="A5" t="s">
        <v>209</v>
      </c>
      <c r="B5" t="s">
        <v>208</v>
      </c>
    </row>
    <row r="6" spans="1:3">
      <c r="A6" t="s">
        <v>206</v>
      </c>
      <c r="B6" t="s">
        <v>207</v>
      </c>
      <c r="C6" t="s">
        <v>204</v>
      </c>
    </row>
    <row r="7" spans="1:3">
      <c r="A7" t="s">
        <v>206</v>
      </c>
      <c r="B7" t="s">
        <v>205</v>
      </c>
      <c r="C7" t="s">
        <v>204</v>
      </c>
    </row>
    <row r="8" spans="1:3">
      <c r="B8" t="s">
        <v>203</v>
      </c>
    </row>
    <row r="9" spans="1:3">
      <c r="A9" t="s">
        <v>202</v>
      </c>
      <c r="B9" t="s">
        <v>201</v>
      </c>
      <c r="C9" t="s">
        <v>200</v>
      </c>
    </row>
    <row r="11" spans="1:3">
      <c r="A11" s="6" t="s">
        <v>199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showGridLines="0" workbookViewId="0">
      <selection activeCell="L9" sqref="L9"/>
    </sheetView>
  </sheetViews>
  <sheetFormatPr defaultRowHeight="21.6" customHeight="1"/>
  <cols>
    <col min="1" max="1" width="4.21875" customWidth="1"/>
    <col min="2" max="2" width="2.109375" customWidth="1"/>
    <col min="5" max="5" width="4.77734375" customWidth="1"/>
    <col min="6" max="6" width="2.33203125" customWidth="1"/>
  </cols>
  <sheetData>
    <row r="1" spans="1:7" ht="21.6" customHeight="1">
      <c r="A1" s="1">
        <v>1</v>
      </c>
      <c r="B1" s="1"/>
      <c r="C1" t="s">
        <v>20</v>
      </c>
      <c r="E1">
        <v>11</v>
      </c>
      <c r="G1" t="s">
        <v>19</v>
      </c>
    </row>
    <row r="2" spans="1:7" ht="21.6" customHeight="1">
      <c r="A2">
        <v>2</v>
      </c>
      <c r="C2" t="s">
        <v>18</v>
      </c>
      <c r="E2">
        <v>12</v>
      </c>
      <c r="G2" t="s">
        <v>17</v>
      </c>
    </row>
    <row r="3" spans="1:7" ht="21.6" customHeight="1">
      <c r="A3">
        <v>3</v>
      </c>
      <c r="C3" t="s">
        <v>16</v>
      </c>
      <c r="E3">
        <v>13</v>
      </c>
      <c r="G3" t="s">
        <v>15</v>
      </c>
    </row>
    <row r="4" spans="1:7" ht="21.6" customHeight="1">
      <c r="A4">
        <v>4</v>
      </c>
      <c r="C4" t="s">
        <v>14</v>
      </c>
      <c r="E4">
        <v>14</v>
      </c>
      <c r="G4" t="s">
        <v>13</v>
      </c>
    </row>
    <row r="5" spans="1:7" ht="21.6" customHeight="1">
      <c r="A5">
        <v>5</v>
      </c>
      <c r="C5" t="s">
        <v>12</v>
      </c>
      <c r="E5">
        <v>15</v>
      </c>
      <c r="G5" t="s">
        <v>11</v>
      </c>
    </row>
    <row r="6" spans="1:7" ht="21.6" customHeight="1">
      <c r="A6">
        <v>6</v>
      </c>
      <c r="C6" t="s">
        <v>10</v>
      </c>
      <c r="E6">
        <v>16</v>
      </c>
      <c r="G6" t="s">
        <v>9</v>
      </c>
    </row>
    <row r="7" spans="1:7" ht="21.6" customHeight="1">
      <c r="A7">
        <v>7</v>
      </c>
      <c r="C7" t="s">
        <v>8</v>
      </c>
      <c r="E7">
        <v>17</v>
      </c>
      <c r="G7" t="s">
        <v>7</v>
      </c>
    </row>
    <row r="8" spans="1:7" ht="21.6" customHeight="1">
      <c r="A8">
        <v>8</v>
      </c>
      <c r="C8" t="s">
        <v>6</v>
      </c>
      <c r="E8">
        <v>18</v>
      </c>
      <c r="G8" t="s">
        <v>5</v>
      </c>
    </row>
    <row r="9" spans="1:7" ht="21.6" customHeight="1">
      <c r="A9">
        <v>9</v>
      </c>
      <c r="C9" t="s">
        <v>4</v>
      </c>
      <c r="E9">
        <v>19</v>
      </c>
      <c r="G9" t="s">
        <v>3</v>
      </c>
    </row>
    <row r="10" spans="1:7" ht="21.6" customHeight="1">
      <c r="A10">
        <v>10</v>
      </c>
      <c r="C10" t="s">
        <v>2</v>
      </c>
      <c r="E10">
        <v>20</v>
      </c>
      <c r="G10" t="s">
        <v>1</v>
      </c>
    </row>
    <row r="11" spans="1:7" ht="21.6" customHeight="1">
      <c r="E11">
        <v>21</v>
      </c>
      <c r="G11" t="s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000目录</vt:lpstr>
      <vt:lpstr>江南四才子</vt:lpstr>
      <vt:lpstr>最多聪明人的一张照片</vt:lpstr>
      <vt:lpstr>威布</vt:lpstr>
      <vt:lpstr>mvp</vt:lpstr>
      <vt:lpstr>全才</vt:lpstr>
      <vt:lpstr>半人半神的人物</vt:lpstr>
      <vt:lpstr>中国女排2016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2018-04-03T06:58:01Z</dcterms:created>
  <dcterms:modified xsi:type="dcterms:W3CDTF">2018-04-03T07:01:00Z</dcterms:modified>
</cp:coreProperties>
</file>