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72" windowWidth="15288" windowHeight="6168"/>
  </bookViews>
  <sheets>
    <sheet name="if嵌套" sheetId="1" r:id="rId1"/>
    <sheet name="Sheet1" sheetId="2" r:id="rId2"/>
    <sheet name="Sheet2" sheetId="3" r:id="rId3"/>
    <sheet name="Sheet3" sheetId="4" r:id="rId4"/>
    <sheet name="Sheet4" sheetId="5" r:id="rId5"/>
  </sheets>
  <externalReferences>
    <externalReference r:id="rId6"/>
  </externalReferences>
  <definedNames>
    <definedName name="_xlnm.Print_Titles" localSheetId="0">if嵌套!$1:$2</definedName>
    <definedName name="XFD1052088" localSheetId="0">[1]Excel基础!#REF!</definedName>
    <definedName name="XFD1052088">[1]Excel基础!#REF!</definedName>
    <definedName name="XFD1062088" localSheetId="0">[1]Excel基础!#REF!</definedName>
    <definedName name="XFD1062088">[1]Excel基础!#REF!</definedName>
    <definedName name="XFD1092088" localSheetId="0">[1]Excel基础!#REF!</definedName>
    <definedName name="XFD1092088">[1]Excel基础!#REF!</definedName>
    <definedName name="XFD1111111" localSheetId="0">[1]Excel基础!#REF!</definedName>
    <definedName name="XFD1111111">[1]Excel基础!#REF!</definedName>
    <definedName name="XFD4448384" localSheetId="0">[1]Excel基础!#REF!</definedName>
    <definedName name="XFD4448384">[1]Excel基础!#REF!</definedName>
  </definedNames>
  <calcPr calcId="124519"/>
</workbook>
</file>

<file path=xl/calcChain.xml><?xml version="1.0" encoding="utf-8"?>
<calcChain xmlns="http://schemas.openxmlformats.org/spreadsheetml/2006/main">
  <c r="D2" i="3"/>
  <c r="E3" i="4"/>
  <c r="D2"/>
  <c r="D3"/>
  <c r="D4"/>
  <c r="D5"/>
  <c r="D6"/>
  <c r="D7"/>
  <c r="E4"/>
  <c r="E5"/>
  <c r="E6"/>
  <c r="E7"/>
  <c r="E2"/>
  <c r="D3" i="3"/>
  <c r="D4"/>
  <c r="D5"/>
  <c r="D6"/>
  <c r="D7"/>
  <c r="F7" i="4"/>
  <c r="F6"/>
  <c r="F5"/>
  <c r="F4"/>
  <c r="F3"/>
  <c r="F2"/>
  <c r="E7" i="3"/>
  <c r="E6"/>
  <c r="E5"/>
  <c r="E4"/>
  <c r="E3"/>
  <c r="E2"/>
  <c r="C3" i="2"/>
  <c r="C7"/>
  <c r="C6"/>
  <c r="C5"/>
  <c r="C4"/>
  <c r="L12" i="1"/>
  <c r="K12"/>
  <c r="L11"/>
  <c r="K11"/>
  <c r="L10"/>
  <c r="K10"/>
  <c r="L9"/>
  <c r="K9"/>
  <c r="L8"/>
  <c r="K8"/>
  <c r="L7"/>
  <c r="K7"/>
</calcChain>
</file>

<file path=xl/sharedStrings.xml><?xml version="1.0" encoding="utf-8"?>
<sst xmlns="http://schemas.openxmlformats.org/spreadsheetml/2006/main" count="52" uniqueCount="21">
  <si>
    <t>类别：</t>
    <phoneticPr fontId="4" type="noConversion"/>
  </si>
  <si>
    <t>条件分支与IF函数嵌套</t>
    <phoneticPr fontId="4" type="noConversion"/>
  </si>
  <si>
    <t xml:space="preserve">条件 </t>
    <phoneticPr fontId="4" type="noConversion"/>
  </si>
  <si>
    <t>等级</t>
    <phoneticPr fontId="4" type="noConversion"/>
  </si>
  <si>
    <t>数学成绩均大于等于85分</t>
    <phoneticPr fontId="4" type="noConversion"/>
  </si>
  <si>
    <t>优</t>
    <phoneticPr fontId="4" type="noConversion"/>
  </si>
  <si>
    <t>数学成绩在70分以上，85分以下；</t>
    <phoneticPr fontId="4" type="noConversion"/>
  </si>
  <si>
    <t>良</t>
    <phoneticPr fontId="4" type="noConversion"/>
  </si>
  <si>
    <t>数学成绩在60分以上，70分以下；</t>
    <phoneticPr fontId="4" type="noConversion"/>
  </si>
  <si>
    <t>中</t>
    <phoneticPr fontId="4" type="noConversion"/>
  </si>
  <si>
    <t>数学成绩在60分以下；</t>
    <phoneticPr fontId="4" type="noConversion"/>
  </si>
  <si>
    <t>差</t>
    <phoneticPr fontId="4" type="noConversion"/>
  </si>
  <si>
    <t>循环判断</t>
    <phoneticPr fontId="4" type="noConversion"/>
  </si>
  <si>
    <t>学号</t>
    <phoneticPr fontId="2" type="noConversion"/>
  </si>
  <si>
    <t>姓名</t>
    <phoneticPr fontId="2" type="noConversion"/>
  </si>
  <si>
    <t>成绩</t>
    <phoneticPr fontId="2" type="noConversion"/>
  </si>
  <si>
    <t>等级</t>
    <phoneticPr fontId="2" type="noConversion"/>
  </si>
  <si>
    <t>成绩&gt;=85</t>
    <phoneticPr fontId="2" type="noConversion"/>
  </si>
  <si>
    <t>70=&lt;成绩&lt;85</t>
    <phoneticPr fontId="2" type="noConversion"/>
  </si>
  <si>
    <t>成绩&lt;60</t>
    <phoneticPr fontId="2" type="noConversion"/>
  </si>
  <si>
    <t>60=&lt;成绩&lt;70</t>
    <phoneticPr fontId="2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</si>
</sst>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b/>
      <u/>
      <sz val="12"/>
      <color theme="1"/>
      <name val="宋体"/>
      <family val="2"/>
      <scheme val="minor"/>
    </font>
    <font>
      <sz val="9"/>
      <name val="宋体"/>
      <charset val="134"/>
      <scheme val="minor"/>
    </font>
    <font>
      <u/>
      <sz val="11"/>
      <color theme="10"/>
      <name val="宋体"/>
      <charset val="134"/>
    </font>
    <font>
      <sz val="9"/>
      <name val="宋体"/>
      <charset val="134"/>
    </font>
    <font>
      <sz val="11"/>
      <color rgb="FF000000"/>
      <name val="Arial"/>
      <family val="2"/>
    </font>
    <font>
      <sz val="11"/>
      <color theme="1"/>
      <name val="宋体"/>
      <family val="2"/>
      <scheme val="minor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3" fillId="0" borderId="0" xfId="1" applyFont="1" applyAlignment="1" applyProtection="1">
      <alignment horizontal="right"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2" borderId="0" xfId="0" applyFont="1" applyFill="1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 applyAlignment="1">
      <alignment vertical="center" wrapText="1"/>
    </xf>
    <xf numFmtId="0" fontId="0" fillId="2" borderId="0" xfId="0" applyFill="1">
      <alignment vertical="center"/>
    </xf>
  </cellXfs>
  <cellStyles count="6">
    <cellStyle name="常规" xfId="0" builtinId="0"/>
    <cellStyle name="常规 2" xfId="2"/>
    <cellStyle name="常规 3" xfId="3"/>
    <cellStyle name="常规 4" xfId="4"/>
    <cellStyle name="常规 5" xfId="5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ontent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8001000</xdr:colOff>
      <xdr:row>0</xdr:row>
      <xdr:rowOff>30480</xdr:rowOff>
    </xdr:from>
    <xdr:to>
      <xdr:col>2</xdr:col>
      <xdr:colOff>129540</xdr:colOff>
      <xdr:row>0</xdr:row>
      <xdr:rowOff>160020</xdr:rowOff>
    </xdr:to>
    <xdr:pic>
      <xdr:nvPicPr>
        <xdr:cNvPr id="2" name="图片 1" descr="01.gif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73680" y="30480"/>
          <a:ext cx="129540" cy="1295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1009650</xdr:colOff>
      <xdr:row>10</xdr:row>
      <xdr:rowOff>55244</xdr:rowOff>
    </xdr:from>
    <xdr:to>
      <xdr:col>1</xdr:col>
      <xdr:colOff>2205990</xdr:colOff>
      <xdr:row>13</xdr:row>
      <xdr:rowOff>66725</xdr:rowOff>
    </xdr:to>
    <xdr:sp macro="" textlink="">
      <xdr:nvSpPr>
        <xdr:cNvPr id="3" name="流程图: 决策 2"/>
        <xdr:cNvSpPr/>
      </xdr:nvSpPr>
      <xdr:spPr>
        <a:xfrm>
          <a:off x="1299210" y="1899284"/>
          <a:ext cx="1196340" cy="560121"/>
        </a:xfrm>
        <a:prstGeom prst="flowChartDecision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endParaRPr lang="zh-CN" altLang="en-US"/>
        </a:p>
      </xdr:txBody>
    </xdr:sp>
    <xdr:clientData/>
  </xdr:twoCellAnchor>
  <xdr:twoCellAnchor>
    <xdr:from>
      <xdr:col>1</xdr:col>
      <xdr:colOff>1392556</xdr:colOff>
      <xdr:row>11</xdr:row>
      <xdr:rowOff>38100</xdr:rowOff>
    </xdr:from>
    <xdr:to>
      <xdr:col>1</xdr:col>
      <xdr:colOff>1891296</xdr:colOff>
      <xdr:row>12</xdr:row>
      <xdr:rowOff>57150</xdr:rowOff>
    </xdr:to>
    <xdr:sp macro="" textlink="">
      <xdr:nvSpPr>
        <xdr:cNvPr id="4" name="TextBox 3"/>
        <xdr:cNvSpPr txBox="1"/>
      </xdr:nvSpPr>
      <xdr:spPr>
        <a:xfrm>
          <a:off x="1682116" y="2065020"/>
          <a:ext cx="498740" cy="2019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C2</a:t>
          </a:r>
          <a:r>
            <a:rPr lang="en-US" altLang="zh-CN" sz="1100"/>
            <a:t>&gt;=60</a:t>
          </a:r>
          <a:endParaRPr lang="zh-CN" altLang="en-US" sz="1100"/>
        </a:p>
      </xdr:txBody>
    </xdr:sp>
    <xdr:clientData/>
  </xdr:twoCellAnchor>
  <xdr:twoCellAnchor>
    <xdr:from>
      <xdr:col>2</xdr:col>
      <xdr:colOff>30480</xdr:colOff>
      <xdr:row>10</xdr:row>
      <xdr:rowOff>28574</xdr:rowOff>
    </xdr:from>
    <xdr:to>
      <xdr:col>2</xdr:col>
      <xdr:colOff>196374</xdr:colOff>
      <xdr:row>11</xdr:row>
      <xdr:rowOff>55391</xdr:rowOff>
    </xdr:to>
    <xdr:sp macro="" textlink="">
      <xdr:nvSpPr>
        <xdr:cNvPr id="5" name="TextBox 4"/>
        <xdr:cNvSpPr txBox="1"/>
      </xdr:nvSpPr>
      <xdr:spPr>
        <a:xfrm>
          <a:off x="2804160" y="1872614"/>
          <a:ext cx="165894" cy="20969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zh-CN" altLang="en-US" sz="1100"/>
            <a:t>否</a:t>
          </a:r>
        </a:p>
      </xdr:txBody>
    </xdr:sp>
    <xdr:clientData/>
  </xdr:twoCellAnchor>
  <xdr:twoCellAnchor>
    <xdr:from>
      <xdr:col>2</xdr:col>
      <xdr:colOff>318135</xdr:colOff>
      <xdr:row>11</xdr:row>
      <xdr:rowOff>24764</xdr:rowOff>
    </xdr:from>
    <xdr:to>
      <xdr:col>3</xdr:col>
      <xdr:colOff>604097</xdr:colOff>
      <xdr:row>12</xdr:row>
      <xdr:rowOff>64953</xdr:rowOff>
    </xdr:to>
    <xdr:sp macro="" textlink="">
      <xdr:nvSpPr>
        <xdr:cNvPr id="6" name="TextBox 5"/>
        <xdr:cNvSpPr txBox="1"/>
      </xdr:nvSpPr>
      <xdr:spPr>
        <a:xfrm>
          <a:off x="3091815" y="2051684"/>
          <a:ext cx="727922" cy="223069"/>
        </a:xfrm>
        <a:prstGeom prst="rect">
          <a:avLst/>
        </a:prstGeom>
        <a:solidFill>
          <a:schemeClr val="lt1"/>
        </a:solidFill>
        <a:ln w="9525" cmpd="sng">
          <a:solidFill>
            <a:schemeClr val="accent1">
              <a:shade val="95000"/>
              <a:satMod val="10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ctr"/>
        <a:lstStyle/>
        <a:p>
          <a:pPr algn="ctr"/>
          <a:r>
            <a:rPr lang="zh-CN" altLang="en-US" sz="1100"/>
            <a:t>差</a:t>
          </a:r>
        </a:p>
      </xdr:txBody>
    </xdr:sp>
    <xdr:clientData/>
  </xdr:twoCellAnchor>
  <xdr:twoCellAnchor>
    <xdr:from>
      <xdr:col>1</xdr:col>
      <xdr:colOff>2205990</xdr:colOff>
      <xdr:row>11</xdr:row>
      <xdr:rowOff>140970</xdr:rowOff>
    </xdr:from>
    <xdr:to>
      <xdr:col>2</xdr:col>
      <xdr:colOff>276890</xdr:colOff>
      <xdr:row>11</xdr:row>
      <xdr:rowOff>145732</xdr:rowOff>
    </xdr:to>
    <xdr:cxnSp macro="">
      <xdr:nvCxnSpPr>
        <xdr:cNvPr id="7" name="直接箭头连接符 6"/>
        <xdr:cNvCxnSpPr>
          <a:stCxn id="3" idx="3"/>
        </xdr:cNvCxnSpPr>
      </xdr:nvCxnSpPr>
      <xdr:spPr>
        <a:xfrm flipV="1">
          <a:off x="2495550" y="2167890"/>
          <a:ext cx="555020" cy="476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1607026</xdr:colOff>
      <xdr:row>13</xdr:row>
      <xdr:rowOff>67468</xdr:rowOff>
    </xdr:from>
    <xdr:to>
      <xdr:col>1</xdr:col>
      <xdr:colOff>1608614</xdr:colOff>
      <xdr:row>14</xdr:row>
      <xdr:rowOff>96044</xdr:rowOff>
    </xdr:to>
    <xdr:cxnSp macro="">
      <xdr:nvCxnSpPr>
        <xdr:cNvPr id="8" name="直接箭头连接符 7"/>
        <xdr:cNvCxnSpPr>
          <a:stCxn id="3" idx="2"/>
        </xdr:cNvCxnSpPr>
      </xdr:nvCxnSpPr>
      <xdr:spPr>
        <a:xfrm rot="5400000">
          <a:off x="1791652" y="2565082"/>
          <a:ext cx="211456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1005840</xdr:colOff>
      <xdr:row>14</xdr:row>
      <xdr:rowOff>121920</xdr:rowOff>
    </xdr:from>
    <xdr:to>
      <xdr:col>1</xdr:col>
      <xdr:colOff>2211510</xdr:colOff>
      <xdr:row>17</xdr:row>
      <xdr:rowOff>140970</xdr:rowOff>
    </xdr:to>
    <xdr:sp macro="" textlink="">
      <xdr:nvSpPr>
        <xdr:cNvPr id="9" name="流程图: 决策 8"/>
        <xdr:cNvSpPr/>
      </xdr:nvSpPr>
      <xdr:spPr>
        <a:xfrm>
          <a:off x="1295400" y="2697480"/>
          <a:ext cx="1205670" cy="567690"/>
        </a:xfrm>
        <a:prstGeom prst="flowChartDecision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endParaRPr lang="zh-CN" altLang="en-US"/>
        </a:p>
      </xdr:txBody>
    </xdr:sp>
    <xdr:clientData/>
  </xdr:twoCellAnchor>
  <xdr:twoCellAnchor>
    <xdr:from>
      <xdr:col>1</xdr:col>
      <xdr:colOff>1381126</xdr:colOff>
      <xdr:row>15</xdr:row>
      <xdr:rowOff>95251</xdr:rowOff>
    </xdr:from>
    <xdr:to>
      <xdr:col>1</xdr:col>
      <xdr:colOff>1873034</xdr:colOff>
      <xdr:row>16</xdr:row>
      <xdr:rowOff>122068</xdr:rowOff>
    </xdr:to>
    <xdr:sp macro="" textlink="">
      <xdr:nvSpPr>
        <xdr:cNvPr id="10" name="TextBox 9"/>
        <xdr:cNvSpPr txBox="1"/>
      </xdr:nvSpPr>
      <xdr:spPr>
        <a:xfrm>
          <a:off x="1670686" y="2853691"/>
          <a:ext cx="491908" cy="20969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C2</a:t>
          </a:r>
          <a:r>
            <a:rPr lang="en-US" altLang="zh-CN" sz="1100"/>
            <a:t>&gt;=70</a:t>
          </a:r>
          <a:endParaRPr lang="zh-CN" altLang="en-US" sz="1100"/>
        </a:p>
      </xdr:txBody>
    </xdr:sp>
    <xdr:clientData/>
  </xdr:twoCellAnchor>
  <xdr:twoCellAnchor>
    <xdr:from>
      <xdr:col>1</xdr:col>
      <xdr:colOff>1325880</xdr:colOff>
      <xdr:row>13</xdr:row>
      <xdr:rowOff>89535</xdr:rowOff>
    </xdr:from>
    <xdr:to>
      <xdr:col>1</xdr:col>
      <xdr:colOff>1493520</xdr:colOff>
      <xdr:row>14</xdr:row>
      <xdr:rowOff>118110</xdr:rowOff>
    </xdr:to>
    <xdr:sp macro="" textlink="">
      <xdr:nvSpPr>
        <xdr:cNvPr id="11" name="TextBox 10"/>
        <xdr:cNvSpPr txBox="1"/>
      </xdr:nvSpPr>
      <xdr:spPr>
        <a:xfrm>
          <a:off x="1615440" y="2482215"/>
          <a:ext cx="167640" cy="2114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zh-CN" altLang="en-US" sz="1100"/>
            <a:t>是</a:t>
          </a:r>
        </a:p>
      </xdr:txBody>
    </xdr:sp>
    <xdr:clientData/>
  </xdr:twoCellAnchor>
  <xdr:twoCellAnchor>
    <xdr:from>
      <xdr:col>2</xdr:col>
      <xdr:colOff>295275</xdr:colOff>
      <xdr:row>15</xdr:row>
      <xdr:rowOff>99060</xdr:rowOff>
    </xdr:from>
    <xdr:to>
      <xdr:col>3</xdr:col>
      <xdr:colOff>571607</xdr:colOff>
      <xdr:row>16</xdr:row>
      <xdr:rowOff>160020</xdr:rowOff>
    </xdr:to>
    <xdr:sp macro="" textlink="">
      <xdr:nvSpPr>
        <xdr:cNvPr id="12" name="TextBox 11"/>
        <xdr:cNvSpPr txBox="1"/>
      </xdr:nvSpPr>
      <xdr:spPr>
        <a:xfrm>
          <a:off x="3068955" y="2857500"/>
          <a:ext cx="718292" cy="243840"/>
        </a:xfrm>
        <a:prstGeom prst="rect">
          <a:avLst/>
        </a:prstGeom>
        <a:solidFill>
          <a:schemeClr val="lt1"/>
        </a:solidFill>
        <a:ln w="9525" cmpd="sng">
          <a:solidFill>
            <a:schemeClr val="accent1">
              <a:shade val="95000"/>
              <a:satMod val="10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ctr"/>
        <a:lstStyle/>
        <a:p>
          <a:pPr algn="ctr"/>
          <a:r>
            <a:rPr lang="zh-CN" altLang="en-US" sz="1100"/>
            <a:t>中</a:t>
          </a:r>
        </a:p>
      </xdr:txBody>
    </xdr:sp>
    <xdr:clientData/>
  </xdr:twoCellAnchor>
  <xdr:twoCellAnchor>
    <xdr:from>
      <xdr:col>1</xdr:col>
      <xdr:colOff>2211705</xdr:colOff>
      <xdr:row>16</xdr:row>
      <xdr:rowOff>38101</xdr:rowOff>
    </xdr:from>
    <xdr:to>
      <xdr:col>2</xdr:col>
      <xdr:colOff>269990</xdr:colOff>
      <xdr:row>16</xdr:row>
      <xdr:rowOff>47625</xdr:rowOff>
    </xdr:to>
    <xdr:cxnSp macro="">
      <xdr:nvCxnSpPr>
        <xdr:cNvPr id="13" name="直接箭头连接符 12"/>
        <xdr:cNvCxnSpPr>
          <a:stCxn id="9" idx="3"/>
        </xdr:cNvCxnSpPr>
      </xdr:nvCxnSpPr>
      <xdr:spPr>
        <a:xfrm flipV="1">
          <a:off x="2501265" y="2979421"/>
          <a:ext cx="542405" cy="952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1605121</xdr:colOff>
      <xdr:row>17</xdr:row>
      <xdr:rowOff>141764</xdr:rowOff>
    </xdr:from>
    <xdr:to>
      <xdr:col>1</xdr:col>
      <xdr:colOff>1606709</xdr:colOff>
      <xdr:row>18</xdr:row>
      <xdr:rowOff>160815</xdr:rowOff>
    </xdr:to>
    <xdr:cxnSp macro="">
      <xdr:nvCxnSpPr>
        <xdr:cNvPr id="14" name="直接箭头连接符 13"/>
        <xdr:cNvCxnSpPr>
          <a:stCxn id="9" idx="2"/>
        </xdr:cNvCxnSpPr>
      </xdr:nvCxnSpPr>
      <xdr:spPr>
        <a:xfrm rot="5400000">
          <a:off x="1794509" y="3366136"/>
          <a:ext cx="201931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1003935</xdr:colOff>
      <xdr:row>19</xdr:row>
      <xdr:rowOff>0</xdr:rowOff>
    </xdr:from>
    <xdr:to>
      <xdr:col>1</xdr:col>
      <xdr:colOff>2198556</xdr:colOff>
      <xdr:row>22</xdr:row>
      <xdr:rowOff>9525</xdr:rowOff>
    </xdr:to>
    <xdr:sp macro="" textlink="">
      <xdr:nvSpPr>
        <xdr:cNvPr id="15" name="流程图: 决策 14"/>
        <xdr:cNvSpPr/>
      </xdr:nvSpPr>
      <xdr:spPr>
        <a:xfrm>
          <a:off x="1293495" y="3489960"/>
          <a:ext cx="1194621" cy="558165"/>
        </a:xfrm>
        <a:prstGeom prst="flowChartDecision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endParaRPr lang="zh-CN" altLang="en-US"/>
        </a:p>
      </xdr:txBody>
    </xdr:sp>
    <xdr:clientData/>
  </xdr:twoCellAnchor>
  <xdr:twoCellAnchor>
    <xdr:from>
      <xdr:col>1</xdr:col>
      <xdr:colOff>1362076</xdr:colOff>
      <xdr:row>19</xdr:row>
      <xdr:rowOff>150496</xdr:rowOff>
    </xdr:from>
    <xdr:to>
      <xdr:col>1</xdr:col>
      <xdr:colOff>1860816</xdr:colOff>
      <xdr:row>20</xdr:row>
      <xdr:rowOff>182815</xdr:rowOff>
    </xdr:to>
    <xdr:sp macro="" textlink="">
      <xdr:nvSpPr>
        <xdr:cNvPr id="16" name="TextBox 15"/>
        <xdr:cNvSpPr txBox="1"/>
      </xdr:nvSpPr>
      <xdr:spPr>
        <a:xfrm>
          <a:off x="1651636" y="3640456"/>
          <a:ext cx="498740" cy="2151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en-US" altLang="zh-CN" sz="1100"/>
            <a:t>C2&gt;=85</a:t>
          </a:r>
          <a:endParaRPr lang="zh-CN" altLang="en-US" sz="1100"/>
        </a:p>
      </xdr:txBody>
    </xdr:sp>
    <xdr:clientData/>
  </xdr:twoCellAnchor>
  <xdr:twoCellAnchor>
    <xdr:from>
      <xdr:col>1</xdr:col>
      <xdr:colOff>1314450</xdr:colOff>
      <xdr:row>17</xdr:row>
      <xdr:rowOff>140970</xdr:rowOff>
    </xdr:from>
    <xdr:to>
      <xdr:col>1</xdr:col>
      <xdr:colOff>1482090</xdr:colOff>
      <xdr:row>18</xdr:row>
      <xdr:rowOff>160020</xdr:rowOff>
    </xdr:to>
    <xdr:sp macro="" textlink="">
      <xdr:nvSpPr>
        <xdr:cNvPr id="17" name="TextBox 16"/>
        <xdr:cNvSpPr txBox="1"/>
      </xdr:nvSpPr>
      <xdr:spPr>
        <a:xfrm>
          <a:off x="1604010" y="3265170"/>
          <a:ext cx="167640" cy="2019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zh-CN" altLang="en-US" sz="1100"/>
            <a:t>是</a:t>
          </a:r>
        </a:p>
      </xdr:txBody>
    </xdr:sp>
    <xdr:clientData/>
  </xdr:twoCellAnchor>
  <xdr:twoCellAnchor>
    <xdr:from>
      <xdr:col>2</xdr:col>
      <xdr:colOff>289560</xdr:colOff>
      <xdr:row>19</xdr:row>
      <xdr:rowOff>144780</xdr:rowOff>
    </xdr:from>
    <xdr:to>
      <xdr:col>3</xdr:col>
      <xdr:colOff>594360</xdr:colOff>
      <xdr:row>21</xdr:row>
      <xdr:rowOff>17209</xdr:rowOff>
    </xdr:to>
    <xdr:sp macro="" textlink="">
      <xdr:nvSpPr>
        <xdr:cNvPr id="18" name="TextBox 17"/>
        <xdr:cNvSpPr txBox="1"/>
      </xdr:nvSpPr>
      <xdr:spPr>
        <a:xfrm>
          <a:off x="3063240" y="3634740"/>
          <a:ext cx="746760" cy="238189"/>
        </a:xfrm>
        <a:prstGeom prst="rect">
          <a:avLst/>
        </a:prstGeom>
        <a:solidFill>
          <a:schemeClr val="lt1"/>
        </a:solidFill>
        <a:ln w="9525" cmpd="sng">
          <a:solidFill>
            <a:schemeClr val="accent1">
              <a:shade val="95000"/>
              <a:satMod val="10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ctr"/>
        <a:lstStyle/>
        <a:p>
          <a:pPr algn="ctr"/>
          <a:r>
            <a:rPr lang="zh-CN" altLang="en-US" sz="1100"/>
            <a:t>良</a:t>
          </a:r>
        </a:p>
      </xdr:txBody>
    </xdr:sp>
    <xdr:clientData/>
  </xdr:twoCellAnchor>
  <xdr:twoCellAnchor>
    <xdr:from>
      <xdr:col>1</xdr:col>
      <xdr:colOff>2198370</xdr:colOff>
      <xdr:row>20</xdr:row>
      <xdr:rowOff>83821</xdr:rowOff>
    </xdr:from>
    <xdr:to>
      <xdr:col>2</xdr:col>
      <xdr:colOff>270510</xdr:colOff>
      <xdr:row>20</xdr:row>
      <xdr:rowOff>88583</xdr:rowOff>
    </xdr:to>
    <xdr:cxnSp macro="">
      <xdr:nvCxnSpPr>
        <xdr:cNvPr id="19" name="直接箭头连接符 18"/>
        <xdr:cNvCxnSpPr>
          <a:stCxn id="15" idx="3"/>
        </xdr:cNvCxnSpPr>
      </xdr:nvCxnSpPr>
      <xdr:spPr>
        <a:xfrm flipV="1">
          <a:off x="2487930" y="3756661"/>
          <a:ext cx="556260" cy="476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1599406</xdr:colOff>
      <xdr:row>22</xdr:row>
      <xdr:rowOff>10319</xdr:rowOff>
    </xdr:from>
    <xdr:to>
      <xdr:col>1</xdr:col>
      <xdr:colOff>1600994</xdr:colOff>
      <xdr:row>23</xdr:row>
      <xdr:rowOff>38895</xdr:rowOff>
    </xdr:to>
    <xdr:cxnSp macro="">
      <xdr:nvCxnSpPr>
        <xdr:cNvPr id="20" name="直接箭头连接符 19"/>
        <xdr:cNvCxnSpPr>
          <a:stCxn id="15" idx="2"/>
        </xdr:cNvCxnSpPr>
      </xdr:nvCxnSpPr>
      <xdr:spPr>
        <a:xfrm rot="5400000">
          <a:off x="1784032" y="4153853"/>
          <a:ext cx="211456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1314450</xdr:colOff>
      <xdr:row>22</xdr:row>
      <xdr:rowOff>0</xdr:rowOff>
    </xdr:from>
    <xdr:to>
      <xdr:col>1</xdr:col>
      <xdr:colOff>1482090</xdr:colOff>
      <xdr:row>23</xdr:row>
      <xdr:rowOff>28575</xdr:rowOff>
    </xdr:to>
    <xdr:sp macro="" textlink="">
      <xdr:nvSpPr>
        <xdr:cNvPr id="21" name="TextBox 20"/>
        <xdr:cNvSpPr txBox="1"/>
      </xdr:nvSpPr>
      <xdr:spPr>
        <a:xfrm>
          <a:off x="1604010" y="4038600"/>
          <a:ext cx="167640" cy="2114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zh-CN" altLang="en-US" sz="1100"/>
            <a:t>是</a:t>
          </a:r>
        </a:p>
      </xdr:txBody>
    </xdr:sp>
    <xdr:clientData/>
  </xdr:twoCellAnchor>
  <xdr:twoCellAnchor>
    <xdr:from>
      <xdr:col>1</xdr:col>
      <xdr:colOff>1213485</xdr:colOff>
      <xdr:row>23</xdr:row>
      <xdr:rowOff>57150</xdr:rowOff>
    </xdr:from>
    <xdr:to>
      <xdr:col>1</xdr:col>
      <xdr:colOff>1979700</xdr:colOff>
      <xdr:row>24</xdr:row>
      <xdr:rowOff>95250</xdr:rowOff>
    </xdr:to>
    <xdr:sp macro="" textlink="">
      <xdr:nvSpPr>
        <xdr:cNvPr id="22" name="TextBox 21"/>
        <xdr:cNvSpPr txBox="1"/>
      </xdr:nvSpPr>
      <xdr:spPr>
        <a:xfrm>
          <a:off x="1503045" y="4278630"/>
          <a:ext cx="766215" cy="220980"/>
        </a:xfrm>
        <a:prstGeom prst="rect">
          <a:avLst/>
        </a:prstGeom>
        <a:solidFill>
          <a:schemeClr val="lt1"/>
        </a:solidFill>
        <a:ln w="9525" cmpd="sng">
          <a:solidFill>
            <a:schemeClr val="accent1">
              <a:shade val="95000"/>
              <a:satMod val="10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ctr"/>
        <a:lstStyle/>
        <a:p>
          <a:pPr algn="ctr"/>
          <a:r>
            <a:rPr lang="zh-CN" altLang="en-US" sz="1100"/>
            <a:t>优</a:t>
          </a:r>
        </a:p>
      </xdr:txBody>
    </xdr:sp>
    <xdr:clientData/>
  </xdr:twoCellAnchor>
  <xdr:twoCellAnchor>
    <xdr:from>
      <xdr:col>1</xdr:col>
      <xdr:colOff>2253615</xdr:colOff>
      <xdr:row>14</xdr:row>
      <xdr:rowOff>83820</xdr:rowOff>
    </xdr:from>
    <xdr:to>
      <xdr:col>2</xdr:col>
      <xdr:colOff>158115</xdr:colOff>
      <xdr:row>15</xdr:row>
      <xdr:rowOff>112395</xdr:rowOff>
    </xdr:to>
    <xdr:sp macro="" textlink="">
      <xdr:nvSpPr>
        <xdr:cNvPr id="23" name="TextBox 22"/>
        <xdr:cNvSpPr txBox="1"/>
      </xdr:nvSpPr>
      <xdr:spPr>
        <a:xfrm>
          <a:off x="2543175" y="2659380"/>
          <a:ext cx="388620" cy="2114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zh-CN" altLang="en-US" sz="1100"/>
            <a:t>否</a:t>
          </a:r>
        </a:p>
      </xdr:txBody>
    </xdr:sp>
    <xdr:clientData/>
  </xdr:twoCellAnchor>
  <xdr:twoCellAnchor>
    <xdr:from>
      <xdr:col>2</xdr:col>
      <xdr:colOff>0</xdr:colOff>
      <xdr:row>19</xdr:row>
      <xdr:rowOff>0</xdr:rowOff>
    </xdr:from>
    <xdr:to>
      <xdr:col>2</xdr:col>
      <xdr:colOff>176945</xdr:colOff>
      <xdr:row>20</xdr:row>
      <xdr:rowOff>28575</xdr:rowOff>
    </xdr:to>
    <xdr:sp macro="" textlink="">
      <xdr:nvSpPr>
        <xdr:cNvPr id="24" name="TextBox 23"/>
        <xdr:cNvSpPr txBox="1"/>
      </xdr:nvSpPr>
      <xdr:spPr>
        <a:xfrm>
          <a:off x="2773680" y="3489960"/>
          <a:ext cx="176945" cy="2114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zh-CN" altLang="en-US" sz="1100"/>
            <a:t>否</a:t>
          </a:r>
        </a:p>
      </xdr:txBody>
    </xdr:sp>
    <xdr:clientData/>
  </xdr:twoCellAnchor>
  <xdr:twoCellAnchor>
    <xdr:from>
      <xdr:col>1</xdr:col>
      <xdr:colOff>965835</xdr:colOff>
      <xdr:row>27</xdr:row>
      <xdr:rowOff>46832</xdr:rowOff>
    </xdr:from>
    <xdr:to>
      <xdr:col>1</xdr:col>
      <xdr:colOff>2171505</xdr:colOff>
      <xdr:row>30</xdr:row>
      <xdr:rowOff>58313</xdr:rowOff>
    </xdr:to>
    <xdr:sp macro="" textlink="">
      <xdr:nvSpPr>
        <xdr:cNvPr id="26" name="流程图: 决策 25"/>
        <xdr:cNvSpPr/>
      </xdr:nvSpPr>
      <xdr:spPr>
        <a:xfrm>
          <a:off x="1255395" y="4999832"/>
          <a:ext cx="1205670" cy="560121"/>
        </a:xfrm>
        <a:prstGeom prst="flowChartDecision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endParaRPr lang="zh-CN" altLang="en-US"/>
        </a:p>
      </xdr:txBody>
    </xdr:sp>
    <xdr:clientData/>
  </xdr:twoCellAnchor>
  <xdr:twoCellAnchor>
    <xdr:from>
      <xdr:col>1</xdr:col>
      <xdr:colOff>1333501</xdr:colOff>
      <xdr:row>28</xdr:row>
      <xdr:rowOff>37308</xdr:rowOff>
    </xdr:from>
    <xdr:to>
      <xdr:col>1</xdr:col>
      <xdr:colOff>1832976</xdr:colOff>
      <xdr:row>29</xdr:row>
      <xdr:rowOff>54529</xdr:rowOff>
    </xdr:to>
    <xdr:sp macro="" textlink="">
      <xdr:nvSpPr>
        <xdr:cNvPr id="27" name="TextBox 26"/>
        <xdr:cNvSpPr txBox="1"/>
      </xdr:nvSpPr>
      <xdr:spPr>
        <a:xfrm>
          <a:off x="1623061" y="5173188"/>
          <a:ext cx="499475" cy="2001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C2</a:t>
          </a:r>
          <a:r>
            <a:rPr lang="en-US" altLang="zh-CN" sz="1100"/>
            <a:t>&gt;=70</a:t>
          </a:r>
          <a:endParaRPr lang="zh-CN" altLang="en-US" sz="1100"/>
        </a:p>
      </xdr:txBody>
    </xdr:sp>
    <xdr:clientData/>
  </xdr:twoCellAnchor>
  <xdr:twoCellAnchor>
    <xdr:from>
      <xdr:col>2</xdr:col>
      <xdr:colOff>262890</xdr:colOff>
      <xdr:row>28</xdr:row>
      <xdr:rowOff>141130</xdr:rowOff>
    </xdr:from>
    <xdr:to>
      <xdr:col>3</xdr:col>
      <xdr:colOff>57150</xdr:colOff>
      <xdr:row>31</xdr:row>
      <xdr:rowOff>49409</xdr:rowOff>
    </xdr:to>
    <xdr:cxnSp macro="">
      <xdr:nvCxnSpPr>
        <xdr:cNvPr id="28" name="形状 27"/>
        <xdr:cNvCxnSpPr/>
      </xdr:nvCxnSpPr>
      <xdr:spPr>
        <a:xfrm>
          <a:off x="3036570" y="5277010"/>
          <a:ext cx="236220" cy="456919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662940</xdr:colOff>
      <xdr:row>28</xdr:row>
      <xdr:rowOff>137319</xdr:rowOff>
    </xdr:from>
    <xdr:to>
      <xdr:col>1</xdr:col>
      <xdr:colOff>966008</xdr:colOff>
      <xdr:row>31</xdr:row>
      <xdr:rowOff>47624</xdr:rowOff>
    </xdr:to>
    <xdr:cxnSp macro="">
      <xdr:nvCxnSpPr>
        <xdr:cNvPr id="29" name="形状 28"/>
        <xdr:cNvCxnSpPr>
          <a:stCxn id="26" idx="1"/>
        </xdr:cNvCxnSpPr>
      </xdr:nvCxnSpPr>
      <xdr:spPr>
        <a:xfrm rot="10800000" flipV="1">
          <a:off x="952500" y="5273199"/>
          <a:ext cx="303068" cy="45894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55245</xdr:colOff>
      <xdr:row>31</xdr:row>
      <xdr:rowOff>57150</xdr:rowOff>
    </xdr:from>
    <xdr:to>
      <xdr:col>1</xdr:col>
      <xdr:colOff>1254103</xdr:colOff>
      <xdr:row>34</xdr:row>
      <xdr:rowOff>66675</xdr:rowOff>
    </xdr:to>
    <xdr:sp macro="" textlink="">
      <xdr:nvSpPr>
        <xdr:cNvPr id="30" name="流程图: 决策 29"/>
        <xdr:cNvSpPr/>
      </xdr:nvSpPr>
      <xdr:spPr>
        <a:xfrm>
          <a:off x="344805" y="5741670"/>
          <a:ext cx="1198858" cy="558165"/>
        </a:xfrm>
        <a:prstGeom prst="flowChartDecision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endParaRPr lang="zh-CN" altLang="en-US"/>
        </a:p>
      </xdr:txBody>
    </xdr:sp>
    <xdr:clientData/>
  </xdr:twoCellAnchor>
  <xdr:twoCellAnchor>
    <xdr:from>
      <xdr:col>1</xdr:col>
      <xdr:colOff>422911</xdr:colOff>
      <xdr:row>32</xdr:row>
      <xdr:rowOff>38101</xdr:rowOff>
    </xdr:from>
    <xdr:to>
      <xdr:col>1</xdr:col>
      <xdr:colOff>921651</xdr:colOff>
      <xdr:row>33</xdr:row>
      <xdr:rowOff>57151</xdr:rowOff>
    </xdr:to>
    <xdr:sp macro="" textlink="">
      <xdr:nvSpPr>
        <xdr:cNvPr id="31" name="TextBox 30"/>
        <xdr:cNvSpPr txBox="1"/>
      </xdr:nvSpPr>
      <xdr:spPr>
        <a:xfrm>
          <a:off x="712471" y="5905501"/>
          <a:ext cx="498740" cy="2019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C2</a:t>
          </a:r>
          <a:r>
            <a:rPr lang="en-US" altLang="zh-CN" sz="1100"/>
            <a:t>&gt;=85</a:t>
          </a:r>
          <a:endParaRPr lang="zh-CN" altLang="en-US" sz="1100"/>
        </a:p>
      </xdr:txBody>
    </xdr:sp>
    <xdr:clientData/>
  </xdr:twoCellAnchor>
  <xdr:twoCellAnchor>
    <xdr:from>
      <xdr:col>1</xdr:col>
      <xdr:colOff>654526</xdr:colOff>
      <xdr:row>34</xdr:row>
      <xdr:rowOff>67469</xdr:rowOff>
    </xdr:from>
    <xdr:to>
      <xdr:col>1</xdr:col>
      <xdr:colOff>656114</xdr:colOff>
      <xdr:row>35</xdr:row>
      <xdr:rowOff>96045</xdr:rowOff>
    </xdr:to>
    <xdr:cxnSp macro="">
      <xdr:nvCxnSpPr>
        <xdr:cNvPr id="32" name="直接箭头连接符 31"/>
        <xdr:cNvCxnSpPr>
          <a:stCxn id="30" idx="2"/>
        </xdr:cNvCxnSpPr>
      </xdr:nvCxnSpPr>
      <xdr:spPr>
        <a:xfrm rot="5400000">
          <a:off x="839152" y="6405563"/>
          <a:ext cx="211456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403860</xdr:colOff>
      <xdr:row>34</xdr:row>
      <xdr:rowOff>49530</xdr:rowOff>
    </xdr:from>
    <xdr:to>
      <xdr:col>1</xdr:col>
      <xdr:colOff>588498</xdr:colOff>
      <xdr:row>35</xdr:row>
      <xdr:rowOff>76347</xdr:rowOff>
    </xdr:to>
    <xdr:sp macro="" textlink="">
      <xdr:nvSpPr>
        <xdr:cNvPr id="33" name="TextBox 32"/>
        <xdr:cNvSpPr txBox="1"/>
      </xdr:nvSpPr>
      <xdr:spPr>
        <a:xfrm>
          <a:off x="693420" y="6282690"/>
          <a:ext cx="184638" cy="20969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zh-CN" altLang="en-US" sz="1100"/>
            <a:t>是</a:t>
          </a:r>
        </a:p>
      </xdr:txBody>
    </xdr:sp>
    <xdr:clientData/>
  </xdr:twoCellAnchor>
  <xdr:twoCellAnchor>
    <xdr:from>
      <xdr:col>1</xdr:col>
      <xdr:colOff>274320</xdr:colOff>
      <xdr:row>35</xdr:row>
      <xdr:rowOff>112395</xdr:rowOff>
    </xdr:from>
    <xdr:to>
      <xdr:col>1</xdr:col>
      <xdr:colOff>1038036</xdr:colOff>
      <xdr:row>36</xdr:row>
      <xdr:rowOff>160020</xdr:rowOff>
    </xdr:to>
    <xdr:sp macro="" textlink="">
      <xdr:nvSpPr>
        <xdr:cNvPr id="34" name="TextBox 33"/>
        <xdr:cNvSpPr txBox="1"/>
      </xdr:nvSpPr>
      <xdr:spPr>
        <a:xfrm>
          <a:off x="563880" y="6528435"/>
          <a:ext cx="763716" cy="230505"/>
        </a:xfrm>
        <a:prstGeom prst="rect">
          <a:avLst/>
        </a:prstGeom>
        <a:solidFill>
          <a:schemeClr val="lt1"/>
        </a:solidFill>
        <a:ln w="9525" cmpd="sng">
          <a:solidFill>
            <a:schemeClr val="accent1">
              <a:shade val="95000"/>
              <a:satMod val="10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ctr"/>
        <a:lstStyle/>
        <a:p>
          <a:pPr algn="ctr"/>
          <a:r>
            <a:rPr lang="zh-CN" altLang="en-US" sz="1100"/>
            <a:t>优</a:t>
          </a:r>
        </a:p>
      </xdr:txBody>
    </xdr:sp>
    <xdr:clientData/>
  </xdr:twoCellAnchor>
  <xdr:twoCellAnchor>
    <xdr:from>
      <xdr:col>1</xdr:col>
      <xdr:colOff>1590675</xdr:colOff>
      <xdr:row>32</xdr:row>
      <xdr:rowOff>40005</xdr:rowOff>
    </xdr:from>
    <xdr:to>
      <xdr:col>1</xdr:col>
      <xdr:colOff>2080260</xdr:colOff>
      <xdr:row>33</xdr:row>
      <xdr:rowOff>80194</xdr:rowOff>
    </xdr:to>
    <xdr:sp macro="" textlink="">
      <xdr:nvSpPr>
        <xdr:cNvPr id="35" name="TextBox 34"/>
        <xdr:cNvSpPr txBox="1"/>
      </xdr:nvSpPr>
      <xdr:spPr>
        <a:xfrm>
          <a:off x="1880235" y="5907405"/>
          <a:ext cx="489585" cy="223069"/>
        </a:xfrm>
        <a:prstGeom prst="rect">
          <a:avLst/>
        </a:prstGeom>
        <a:solidFill>
          <a:schemeClr val="lt1"/>
        </a:solidFill>
        <a:ln w="9525" cmpd="sng">
          <a:solidFill>
            <a:schemeClr val="accent1">
              <a:shade val="95000"/>
              <a:satMod val="10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ctr"/>
        <a:lstStyle/>
        <a:p>
          <a:pPr algn="ctr"/>
          <a:r>
            <a:rPr lang="zh-CN" altLang="en-US" sz="1100"/>
            <a:t>良</a:t>
          </a:r>
        </a:p>
      </xdr:txBody>
    </xdr:sp>
    <xdr:clientData/>
  </xdr:twoCellAnchor>
  <xdr:twoCellAnchor>
    <xdr:from>
      <xdr:col>1</xdr:col>
      <xdr:colOff>1255395</xdr:colOff>
      <xdr:row>32</xdr:row>
      <xdr:rowOff>140971</xdr:rowOff>
    </xdr:from>
    <xdr:to>
      <xdr:col>1</xdr:col>
      <xdr:colOff>1586541</xdr:colOff>
      <xdr:row>32</xdr:row>
      <xdr:rowOff>145733</xdr:rowOff>
    </xdr:to>
    <xdr:cxnSp macro="">
      <xdr:nvCxnSpPr>
        <xdr:cNvPr id="36" name="直接箭头连接符 35"/>
        <xdr:cNvCxnSpPr/>
      </xdr:nvCxnSpPr>
      <xdr:spPr>
        <a:xfrm flipV="1">
          <a:off x="1544955" y="6008371"/>
          <a:ext cx="331146" cy="476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1333500</xdr:colOff>
      <xdr:row>31</xdr:row>
      <xdr:rowOff>55245</xdr:rowOff>
    </xdr:from>
    <xdr:to>
      <xdr:col>1</xdr:col>
      <xdr:colOff>1508760</xdr:colOff>
      <xdr:row>32</xdr:row>
      <xdr:rowOff>83820</xdr:rowOff>
    </xdr:to>
    <xdr:sp macro="" textlink="">
      <xdr:nvSpPr>
        <xdr:cNvPr id="37" name="TextBox 36"/>
        <xdr:cNvSpPr txBox="1"/>
      </xdr:nvSpPr>
      <xdr:spPr>
        <a:xfrm>
          <a:off x="1623060" y="5739765"/>
          <a:ext cx="175260" cy="2114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zh-CN" altLang="en-US" sz="1100"/>
            <a:t>否</a:t>
          </a:r>
        </a:p>
      </xdr:txBody>
    </xdr:sp>
    <xdr:clientData/>
  </xdr:twoCellAnchor>
  <xdr:twoCellAnchor>
    <xdr:from>
      <xdr:col>1</xdr:col>
      <xdr:colOff>2396490</xdr:colOff>
      <xdr:row>31</xdr:row>
      <xdr:rowOff>59055</xdr:rowOff>
    </xdr:from>
    <xdr:to>
      <xdr:col>4</xdr:col>
      <xdr:colOff>20930</xdr:colOff>
      <xdr:row>34</xdr:row>
      <xdr:rowOff>68580</xdr:rowOff>
    </xdr:to>
    <xdr:sp macro="" textlink="">
      <xdr:nvSpPr>
        <xdr:cNvPr id="38" name="流程图: 决策 37"/>
        <xdr:cNvSpPr/>
      </xdr:nvSpPr>
      <xdr:spPr>
        <a:xfrm>
          <a:off x="2686050" y="5743575"/>
          <a:ext cx="1160120" cy="558165"/>
        </a:xfrm>
        <a:prstGeom prst="flowChartDecision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endParaRPr lang="zh-CN" altLang="en-US"/>
        </a:p>
      </xdr:txBody>
    </xdr:sp>
    <xdr:clientData/>
  </xdr:twoCellAnchor>
  <xdr:twoCellAnchor>
    <xdr:from>
      <xdr:col>2</xdr:col>
      <xdr:colOff>325756</xdr:colOff>
      <xdr:row>32</xdr:row>
      <xdr:rowOff>41911</xdr:rowOff>
    </xdr:from>
    <xdr:to>
      <xdr:col>3</xdr:col>
      <xdr:colOff>335383</xdr:colOff>
      <xdr:row>33</xdr:row>
      <xdr:rowOff>59132</xdr:rowOff>
    </xdr:to>
    <xdr:sp macro="" textlink="">
      <xdr:nvSpPr>
        <xdr:cNvPr id="39" name="TextBox 38"/>
        <xdr:cNvSpPr txBox="1"/>
      </xdr:nvSpPr>
      <xdr:spPr>
        <a:xfrm>
          <a:off x="3099436" y="5909311"/>
          <a:ext cx="451587" cy="2001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C2</a:t>
          </a:r>
          <a:r>
            <a:rPr lang="en-US" altLang="zh-CN" sz="1100"/>
            <a:t>&gt;=60</a:t>
          </a:r>
          <a:endParaRPr lang="zh-CN" altLang="en-US" sz="1100"/>
        </a:p>
      </xdr:txBody>
    </xdr:sp>
    <xdr:clientData/>
  </xdr:twoCellAnchor>
  <xdr:twoCellAnchor>
    <xdr:from>
      <xdr:col>4</xdr:col>
      <xdr:colOff>83820</xdr:colOff>
      <xdr:row>31</xdr:row>
      <xdr:rowOff>68580</xdr:rowOff>
    </xdr:from>
    <xdr:to>
      <xdr:col>4</xdr:col>
      <xdr:colOff>251460</xdr:colOff>
      <xdr:row>32</xdr:row>
      <xdr:rowOff>97155</xdr:rowOff>
    </xdr:to>
    <xdr:sp macro="" textlink="">
      <xdr:nvSpPr>
        <xdr:cNvPr id="40" name="TextBox 39"/>
        <xdr:cNvSpPr txBox="1"/>
      </xdr:nvSpPr>
      <xdr:spPr>
        <a:xfrm>
          <a:off x="3909060" y="5753100"/>
          <a:ext cx="167640" cy="2114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zh-CN" altLang="en-US" sz="1100"/>
            <a:t>否</a:t>
          </a:r>
        </a:p>
      </xdr:txBody>
    </xdr:sp>
    <xdr:clientData/>
  </xdr:twoCellAnchor>
  <xdr:twoCellAnchor>
    <xdr:from>
      <xdr:col>4</xdr:col>
      <xdr:colOff>335280</xdr:colOff>
      <xdr:row>32</xdr:row>
      <xdr:rowOff>51435</xdr:rowOff>
    </xdr:from>
    <xdr:to>
      <xdr:col>5</xdr:col>
      <xdr:colOff>76200</xdr:colOff>
      <xdr:row>33</xdr:row>
      <xdr:rowOff>99060</xdr:rowOff>
    </xdr:to>
    <xdr:sp macro="" textlink="">
      <xdr:nvSpPr>
        <xdr:cNvPr id="41" name="TextBox 40"/>
        <xdr:cNvSpPr txBox="1"/>
      </xdr:nvSpPr>
      <xdr:spPr>
        <a:xfrm>
          <a:off x="4160520" y="5918835"/>
          <a:ext cx="350520" cy="230505"/>
        </a:xfrm>
        <a:prstGeom prst="rect">
          <a:avLst/>
        </a:prstGeom>
        <a:solidFill>
          <a:schemeClr val="lt1"/>
        </a:solidFill>
        <a:ln w="9525" cmpd="sng">
          <a:solidFill>
            <a:schemeClr val="accent1">
              <a:shade val="95000"/>
              <a:satMod val="10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ctr"/>
        <a:lstStyle/>
        <a:p>
          <a:pPr algn="ctr"/>
          <a:r>
            <a:rPr lang="zh-CN" altLang="en-US" sz="1100"/>
            <a:t>差</a:t>
          </a:r>
        </a:p>
      </xdr:txBody>
    </xdr:sp>
    <xdr:clientData/>
  </xdr:twoCellAnchor>
  <xdr:twoCellAnchor>
    <xdr:from>
      <xdr:col>4</xdr:col>
      <xdr:colOff>20955</xdr:colOff>
      <xdr:row>32</xdr:row>
      <xdr:rowOff>158116</xdr:rowOff>
    </xdr:from>
    <xdr:to>
      <xdr:col>4</xdr:col>
      <xdr:colOff>335545</xdr:colOff>
      <xdr:row>32</xdr:row>
      <xdr:rowOff>162878</xdr:rowOff>
    </xdr:to>
    <xdr:cxnSp macro="">
      <xdr:nvCxnSpPr>
        <xdr:cNvPr id="42" name="直接箭头连接符 41"/>
        <xdr:cNvCxnSpPr>
          <a:stCxn id="38" idx="3"/>
        </xdr:cNvCxnSpPr>
      </xdr:nvCxnSpPr>
      <xdr:spPr>
        <a:xfrm flipV="1">
          <a:off x="3846195" y="6025516"/>
          <a:ext cx="314590" cy="476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54451</xdr:colOff>
      <xdr:row>34</xdr:row>
      <xdr:rowOff>76994</xdr:rowOff>
    </xdr:from>
    <xdr:to>
      <xdr:col>3</xdr:col>
      <xdr:colOff>56039</xdr:colOff>
      <xdr:row>35</xdr:row>
      <xdr:rowOff>105570</xdr:rowOff>
    </xdr:to>
    <xdr:cxnSp macro="">
      <xdr:nvCxnSpPr>
        <xdr:cNvPr id="43" name="直接箭头连接符 42"/>
        <xdr:cNvCxnSpPr/>
      </xdr:nvCxnSpPr>
      <xdr:spPr>
        <a:xfrm rot="5400000">
          <a:off x="3165157" y="6415088"/>
          <a:ext cx="211456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245745</xdr:colOff>
      <xdr:row>34</xdr:row>
      <xdr:rowOff>68581</xdr:rowOff>
    </xdr:from>
    <xdr:to>
      <xdr:col>2</xdr:col>
      <xdr:colOff>416137</xdr:colOff>
      <xdr:row>35</xdr:row>
      <xdr:rowOff>97156</xdr:rowOff>
    </xdr:to>
    <xdr:sp macro="" textlink="">
      <xdr:nvSpPr>
        <xdr:cNvPr id="44" name="TextBox 43"/>
        <xdr:cNvSpPr txBox="1"/>
      </xdr:nvSpPr>
      <xdr:spPr>
        <a:xfrm>
          <a:off x="3019425" y="6301741"/>
          <a:ext cx="170392" cy="2114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zh-CN" altLang="en-US" sz="1100"/>
            <a:t>是</a:t>
          </a:r>
        </a:p>
      </xdr:txBody>
    </xdr:sp>
    <xdr:clientData/>
  </xdr:twoCellAnchor>
  <xdr:twoCellAnchor>
    <xdr:from>
      <xdr:col>1</xdr:col>
      <xdr:colOff>2186940</xdr:colOff>
      <xdr:row>28</xdr:row>
      <xdr:rowOff>144780</xdr:rowOff>
    </xdr:from>
    <xdr:to>
      <xdr:col>2</xdr:col>
      <xdr:colOff>291417</xdr:colOff>
      <xdr:row>28</xdr:row>
      <xdr:rowOff>146368</xdr:rowOff>
    </xdr:to>
    <xdr:cxnSp macro="">
      <xdr:nvCxnSpPr>
        <xdr:cNvPr id="45" name="直接连接符 44"/>
        <xdr:cNvCxnSpPr/>
      </xdr:nvCxnSpPr>
      <xdr:spPr>
        <a:xfrm rot="10800000">
          <a:off x="2476500" y="5280660"/>
          <a:ext cx="588597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</xdr:colOff>
      <xdr:row>27</xdr:row>
      <xdr:rowOff>87630</xdr:rowOff>
    </xdr:from>
    <xdr:to>
      <xdr:col>2</xdr:col>
      <xdr:colOff>221298</xdr:colOff>
      <xdr:row>28</xdr:row>
      <xdr:rowOff>133350</xdr:rowOff>
    </xdr:to>
    <xdr:sp macro="" textlink="">
      <xdr:nvSpPr>
        <xdr:cNvPr id="46" name="TextBox 45"/>
        <xdr:cNvSpPr txBox="1"/>
      </xdr:nvSpPr>
      <xdr:spPr>
        <a:xfrm>
          <a:off x="2779395" y="5040630"/>
          <a:ext cx="215583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zh-CN" altLang="en-US" sz="1100"/>
            <a:t>否</a:t>
          </a:r>
        </a:p>
      </xdr:txBody>
    </xdr:sp>
    <xdr:clientData/>
  </xdr:twoCellAnchor>
  <xdr:twoCellAnchor>
    <xdr:from>
      <xdr:col>1</xdr:col>
      <xdr:colOff>731520</xdr:colOff>
      <xdr:row>27</xdr:row>
      <xdr:rowOff>49530</xdr:rowOff>
    </xdr:from>
    <xdr:to>
      <xdr:col>1</xdr:col>
      <xdr:colOff>897414</xdr:colOff>
      <xdr:row>28</xdr:row>
      <xdr:rowOff>91313</xdr:rowOff>
    </xdr:to>
    <xdr:sp macro="" textlink="">
      <xdr:nvSpPr>
        <xdr:cNvPr id="47" name="TextBox 46"/>
        <xdr:cNvSpPr txBox="1"/>
      </xdr:nvSpPr>
      <xdr:spPr>
        <a:xfrm>
          <a:off x="1021080" y="5002530"/>
          <a:ext cx="165894" cy="2246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zh-CN" altLang="en-US" sz="1100"/>
            <a:t>是</a:t>
          </a:r>
        </a:p>
      </xdr:txBody>
    </xdr:sp>
    <xdr:clientData/>
  </xdr:twoCellAnchor>
  <xdr:twoCellAnchor>
    <xdr:from>
      <xdr:col>2</xdr:col>
      <xdr:colOff>165735</xdr:colOff>
      <xdr:row>35</xdr:row>
      <xdr:rowOff>139065</xdr:rowOff>
    </xdr:from>
    <xdr:to>
      <xdr:col>3</xdr:col>
      <xdr:colOff>411459</xdr:colOff>
      <xdr:row>37</xdr:row>
      <xdr:rowOff>3810</xdr:rowOff>
    </xdr:to>
    <xdr:sp macro="" textlink="">
      <xdr:nvSpPr>
        <xdr:cNvPr id="48" name="TextBox 47"/>
        <xdr:cNvSpPr txBox="1"/>
      </xdr:nvSpPr>
      <xdr:spPr>
        <a:xfrm>
          <a:off x="2939415" y="6555105"/>
          <a:ext cx="687684" cy="230505"/>
        </a:xfrm>
        <a:prstGeom prst="rect">
          <a:avLst/>
        </a:prstGeom>
        <a:solidFill>
          <a:schemeClr val="lt1"/>
        </a:solidFill>
        <a:ln w="9525" cmpd="sng">
          <a:solidFill>
            <a:schemeClr val="accent1">
              <a:shade val="95000"/>
              <a:satMod val="10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ctr"/>
        <a:lstStyle/>
        <a:p>
          <a:pPr algn="ctr"/>
          <a:r>
            <a:rPr lang="zh-CN" altLang="en-US" sz="1100"/>
            <a:t>中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bsite/witiso/pctips/5offic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临时"/>
      <sheetName val="contents"/>
      <sheetName val="blank"/>
      <sheetName val="隐私问题警告"/>
      <sheetName val="打开word2007提示安装CAD"/>
      <sheetName val="自定义界面"/>
      <sheetName val="macro"/>
      <sheetName val="VBA程序结构控制语句"/>
      <sheetName val="VBA"/>
      <sheetName val="插入目录与域"/>
      <sheetName val="生僻字和偏旁的输入"/>
      <sheetName val="stock"/>
      <sheetName val="word拼音和公式输入"/>
      <sheetName val="页面布局纵横"/>
      <sheetName val="实现WORD双面打印的简便方法"/>
      <sheetName val="将Word变为无所不能的播放器"/>
      <sheetName val="合并多个word文档"/>
      <sheetName val="保护页眉"/>
      <sheetName val="word中英文混排的技巧"/>
      <sheetName val="丈量字符的尺寸"/>
      <sheetName val="word Excel中的超链接"/>
      <sheetName val="Excel基础 (2)"/>
      <sheetName val="Excel基础"/>
      <sheetName val="～$文档"/>
      <sheetName val="数组公式"/>
      <sheetName val="数据透视表"/>
      <sheetName val="工资明细表"/>
      <sheetName val="工资条表"/>
      <sheetName val="if嵌套"/>
      <sheetName val="Excel函数"/>
      <sheetName val="CAD基础 概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2">
    <tabColor theme="5" tint="0.39997558519241921"/>
  </sheetPr>
  <dimension ref="A1:L42"/>
  <sheetViews>
    <sheetView showGridLines="0" tabSelected="1" zoomScaleSheetLayoutView="100" workbookViewId="0">
      <pane ySplit="2" topLeftCell="A21" activePane="bottomLeft" state="frozen"/>
      <selection activeCell="E5" sqref="E5"/>
      <selection pane="bottomLeft" activeCell="G31" sqref="G31"/>
    </sheetView>
  </sheetViews>
  <sheetFormatPr defaultRowHeight="14.4"/>
  <cols>
    <col min="1" max="1" width="4.21875" style="4" customWidth="1"/>
    <col min="2" max="2" width="36.21875" style="5" customWidth="1"/>
    <col min="3" max="3" width="6.44140625" customWidth="1"/>
  </cols>
  <sheetData>
    <row r="1" spans="2:12" ht="15.6">
      <c r="B1" s="1"/>
    </row>
    <row r="2" spans="2:12">
      <c r="B2" s="2" t="s">
        <v>0</v>
      </c>
    </row>
    <row r="3" spans="2:12">
      <c r="B3" t="s">
        <v>1</v>
      </c>
    </row>
    <row r="4" spans="2:12">
      <c r="B4" t="s">
        <v>2</v>
      </c>
      <c r="C4" t="s">
        <v>3</v>
      </c>
      <c r="E4" s="3"/>
    </row>
    <row r="5" spans="2:12">
      <c r="B5" t="s">
        <v>4</v>
      </c>
      <c r="C5" t="s">
        <v>5</v>
      </c>
    </row>
    <row r="6" spans="2:12">
      <c r="B6" t="s">
        <v>6</v>
      </c>
      <c r="C6" t="s">
        <v>7</v>
      </c>
      <c r="H6" t="s">
        <v>13</v>
      </c>
      <c r="I6" t="s">
        <v>14</v>
      </c>
      <c r="J6" t="s">
        <v>15</v>
      </c>
      <c r="K6" t="s">
        <v>16</v>
      </c>
    </row>
    <row r="7" spans="2:12">
      <c r="B7" t="s">
        <v>8</v>
      </c>
      <c r="C7" t="s">
        <v>9</v>
      </c>
      <c r="J7">
        <v>52</v>
      </c>
      <c r="K7" t="str">
        <f t="shared" ref="K7:K12" si="0">IF(J7&gt;=60,(IF(J7&gt;=70,(IF(J7&gt;=85,"优","良")),"中")),"差")</f>
        <v>差</v>
      </c>
      <c r="L7" t="str">
        <f t="shared" ref="L7:L12" si="1">IF(J7&gt;=70,IF(J7&gt;=85,"优","良"),IF(J7&gt;=60,"中","差"))</f>
        <v>差</v>
      </c>
    </row>
    <row r="8" spans="2:12">
      <c r="B8" t="s">
        <v>10</v>
      </c>
      <c r="C8" t="s">
        <v>11</v>
      </c>
      <c r="J8">
        <v>99</v>
      </c>
      <c r="K8" t="str">
        <f t="shared" si="0"/>
        <v>优</v>
      </c>
      <c r="L8" t="str">
        <f t="shared" si="1"/>
        <v>优</v>
      </c>
    </row>
    <row r="9" spans="2:12">
      <c r="B9"/>
      <c r="J9">
        <v>66</v>
      </c>
      <c r="K9" t="str">
        <f t="shared" si="0"/>
        <v>中</v>
      </c>
      <c r="L9" t="str">
        <f t="shared" si="1"/>
        <v>中</v>
      </c>
    </row>
    <row r="10" spans="2:12">
      <c r="B10"/>
      <c r="J10">
        <v>33</v>
      </c>
      <c r="K10" t="str">
        <f t="shared" si="0"/>
        <v>差</v>
      </c>
      <c r="L10" t="str">
        <f t="shared" si="1"/>
        <v>差</v>
      </c>
    </row>
    <row r="11" spans="2:12">
      <c r="B11"/>
      <c r="J11">
        <v>66</v>
      </c>
      <c r="K11" t="str">
        <f t="shared" si="0"/>
        <v>中</v>
      </c>
      <c r="L11" t="str">
        <f t="shared" si="1"/>
        <v>中</v>
      </c>
    </row>
    <row r="12" spans="2:12">
      <c r="B12"/>
      <c r="J12">
        <v>22</v>
      </c>
      <c r="K12" t="str">
        <f t="shared" si="0"/>
        <v>差</v>
      </c>
      <c r="L12" t="str">
        <f t="shared" si="1"/>
        <v>差</v>
      </c>
    </row>
    <row r="13" spans="2:12">
      <c r="B13"/>
    </row>
    <row r="14" spans="2:12">
      <c r="B14"/>
      <c r="H14" t="s">
        <v>13</v>
      </c>
      <c r="I14" t="s">
        <v>14</v>
      </c>
      <c r="J14" t="s">
        <v>15</v>
      </c>
      <c r="K14" t="s">
        <v>16</v>
      </c>
    </row>
    <row r="15" spans="2:12">
      <c r="B15"/>
    </row>
    <row r="16" spans="2:12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</sheetData>
  <phoneticPr fontId="2" type="noConversion"/>
  <pageMargins left="0.70866141732283472" right="0.31496062992125984" top="0.35433070866141736" bottom="0.35433070866141736" header="0.31496062992125984" footer="0.31496062992125984"/>
  <pageSetup paperSize="9" scale="70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C7"/>
  <sheetViews>
    <sheetView workbookViewId="0">
      <selection activeCell="C3" sqref="C3"/>
    </sheetView>
  </sheetViews>
  <sheetFormatPr defaultRowHeight="14.4"/>
  <sheetData>
    <row r="2" spans="1:3" s="8" customFormat="1">
      <c r="A2" s="6"/>
      <c r="B2" s="7" t="s">
        <v>12</v>
      </c>
    </row>
    <row r="3" spans="1:3" s="8" customFormat="1">
      <c r="A3" s="6"/>
      <c r="B3" s="9">
        <v>111</v>
      </c>
      <c r="C3" s="10">
        <f>IF(B3&lt;500,B3*0.05,(IF(AND(B3&gt;=500,B3&lt;2000),B3*0.1-25,(IF(AND(B3&gt;=2000,B3&lt;5000),B3*0.15-125,(IF(AND(B3&gt;=5000,B3&lt;20000),B3*0.2-375)))))))</f>
        <v>5.5500000000000007</v>
      </c>
    </row>
    <row r="4" spans="1:3" s="8" customFormat="1">
      <c r="A4" s="6"/>
      <c r="B4" s="9">
        <v>1111</v>
      </c>
      <c r="C4" s="10">
        <f>IF(B4&lt;500,B4*0.05,(IF(AND(B4&gt;=500,B4&lt;2000),B4*0.1-25,(IF(AND(B4&gt;=2000,B4&lt;5000),B4*0.15-125,(IF(AND(B4&gt;=5000,B4&lt;20000),B4*0.2-375)))))))</f>
        <v>86.100000000000009</v>
      </c>
    </row>
    <row r="5" spans="1:3" s="8" customFormat="1">
      <c r="A5" s="6"/>
      <c r="B5" s="9">
        <v>11111</v>
      </c>
      <c r="C5" s="10">
        <f>IF(B5&lt;500,B5*0.05,(IF(AND(B5&gt;=500,B5&lt;2000),B5*0.1-25,(IF(AND(B5&gt;=2000,B5&lt;5000),B5*0.15-125,(IF(AND(B5&gt;=5000,B5&lt;20000),B5*0.2-375)))))))</f>
        <v>1847.2000000000003</v>
      </c>
    </row>
    <row r="6" spans="1:3" s="8" customFormat="1">
      <c r="A6" s="6"/>
      <c r="B6" s="9">
        <v>3000</v>
      </c>
      <c r="C6" s="10">
        <f>IF(B6&lt;500,B6*0.05,(IF(AND(B6&gt;=500,B6&lt;2000),B6*0.1-25,(IF(AND(B6&gt;=2000,B6&lt;5000),B6*0.15-125,(IF(AND(B6&gt;=5000,B6&lt;20000),B6*0.2-375)))))))</f>
        <v>325</v>
      </c>
    </row>
    <row r="7" spans="1:3" s="8" customFormat="1">
      <c r="A7" s="6"/>
      <c r="B7" s="9"/>
      <c r="C7" s="10">
        <f>IF(B7&lt;500,B7*0.05,(IF(AND(B7&gt;=500,B7&lt;2000),B7*0.1-25,(IF(AND(B7&gt;=2000,B7&lt;5000),B7*0.15-125,(IF(AND(B7&gt;=5000,B7&lt;20000),B7*0.2-375)))))))</f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D2" sqref="D2"/>
    </sheetView>
  </sheetViews>
  <sheetFormatPr defaultRowHeight="14.4"/>
  <sheetData>
    <row r="1" spans="1:5">
      <c r="A1" t="s">
        <v>13</v>
      </c>
      <c r="B1" t="s">
        <v>14</v>
      </c>
      <c r="C1" t="s">
        <v>15</v>
      </c>
      <c r="D1" t="s">
        <v>16</v>
      </c>
    </row>
    <row r="2" spans="1:5">
      <c r="C2">
        <v>52</v>
      </c>
      <c r="D2" t="str">
        <f>IF(C2&gt;=60,"其它情况","差")</f>
        <v>差</v>
      </c>
      <c r="E2" t="str">
        <f t="shared" ref="E2:E7" si="0">IF(C2&gt;=70,IF(C2&gt;=85,"优","良"),IF(C2&gt;=60,"中","差"))</f>
        <v>差</v>
      </c>
    </row>
    <row r="3" spans="1:5">
      <c r="C3">
        <v>99</v>
      </c>
      <c r="D3" t="str">
        <f t="shared" ref="D3:D7" si="1">IF(C3&gt;=60,"其它分级","差")</f>
        <v>其它分级</v>
      </c>
      <c r="E3" t="str">
        <f t="shared" si="0"/>
        <v>优</v>
      </c>
    </row>
    <row r="4" spans="1:5">
      <c r="C4">
        <v>66</v>
      </c>
      <c r="D4" t="str">
        <f t="shared" si="1"/>
        <v>其它分级</v>
      </c>
      <c r="E4" t="str">
        <f t="shared" si="0"/>
        <v>中</v>
      </c>
    </row>
    <row r="5" spans="1:5">
      <c r="C5">
        <v>33</v>
      </c>
      <c r="D5" t="str">
        <f t="shared" si="1"/>
        <v>差</v>
      </c>
      <c r="E5" t="str">
        <f t="shared" si="0"/>
        <v>差</v>
      </c>
    </row>
    <row r="6" spans="1:5">
      <c r="C6">
        <v>66</v>
      </c>
      <c r="D6" t="str">
        <f t="shared" si="1"/>
        <v>其它分级</v>
      </c>
      <c r="E6" t="str">
        <f t="shared" si="0"/>
        <v>中</v>
      </c>
    </row>
    <row r="7" spans="1:5">
      <c r="C7">
        <v>22</v>
      </c>
      <c r="D7" t="str">
        <f t="shared" si="1"/>
        <v>差</v>
      </c>
      <c r="E7" t="str">
        <f t="shared" si="0"/>
        <v>差</v>
      </c>
    </row>
    <row r="9" spans="1:5">
      <c r="A9" t="s">
        <v>13</v>
      </c>
      <c r="B9" t="s">
        <v>14</v>
      </c>
      <c r="C9" t="s">
        <v>15</v>
      </c>
      <c r="D9" t="s">
        <v>16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F4" sqref="F4"/>
    </sheetView>
  </sheetViews>
  <sheetFormatPr defaultRowHeight="14.4"/>
  <sheetData>
    <row r="1" spans="1:6">
      <c r="A1" t="s">
        <v>13</v>
      </c>
      <c r="B1" t="s">
        <v>14</v>
      </c>
      <c r="C1" t="s">
        <v>15</v>
      </c>
      <c r="D1" t="s">
        <v>16</v>
      </c>
    </row>
    <row r="2" spans="1:6">
      <c r="C2">
        <v>52</v>
      </c>
      <c r="D2" t="str">
        <f>IF(C2&gt;=60,(IF(C2&gt;=70,(IF(C2&gt;=85,"优","良")),"中")),"差")</f>
        <v>差</v>
      </c>
      <c r="E2" t="str">
        <f>IF(C2&gt;=85,"优",(IF(C2&gt;=70,"良",(IF(C2&gt;=60,"中","差")))))</f>
        <v>差</v>
      </c>
      <c r="F2" t="str">
        <f t="shared" ref="F2:F7" si="0">IF(C2&gt;=70,IF(C2&gt;=85,"优","良"),IF(C2&gt;=60,"中","差"))</f>
        <v>差</v>
      </c>
    </row>
    <row r="3" spans="1:6">
      <c r="C3">
        <v>99</v>
      </c>
      <c r="D3" t="str">
        <f t="shared" ref="D2:E7" si="1">IF(C3&gt;=60,(IF(C3&gt;=70,(IF(C3&gt;=85,"优","良")),"中")),"差")</f>
        <v>优</v>
      </c>
      <c r="E3" t="str">
        <f>IF(C3&gt;=85,"优",(IF(C3&gt;=70,"良",(IF(C3&gt;=60,"中","差")))))</f>
        <v>优</v>
      </c>
      <c r="F3" t="str">
        <f t="shared" si="0"/>
        <v>优</v>
      </c>
    </row>
    <row r="4" spans="1:6">
      <c r="C4">
        <v>66</v>
      </c>
      <c r="D4" t="str">
        <f t="shared" si="1"/>
        <v>中</v>
      </c>
      <c r="E4" t="str">
        <f t="shared" ref="E3:E7" si="2">IF(C4&gt;=85,"优",(IF(C4&gt;=70,"良",(IF(C4&gt;=60,"中","差")))))</f>
        <v>中</v>
      </c>
      <c r="F4" t="str">
        <f t="shared" si="0"/>
        <v>中</v>
      </c>
    </row>
    <row r="5" spans="1:6">
      <c r="C5">
        <v>33</v>
      </c>
      <c r="D5" t="str">
        <f t="shared" si="1"/>
        <v>差</v>
      </c>
      <c r="E5" t="str">
        <f t="shared" si="2"/>
        <v>差</v>
      </c>
      <c r="F5" t="str">
        <f t="shared" si="0"/>
        <v>差</v>
      </c>
    </row>
    <row r="6" spans="1:6">
      <c r="C6">
        <v>66</v>
      </c>
      <c r="D6" t="str">
        <f t="shared" si="1"/>
        <v>中</v>
      </c>
      <c r="E6" t="str">
        <f t="shared" si="2"/>
        <v>中</v>
      </c>
      <c r="F6" t="str">
        <f t="shared" si="0"/>
        <v>中</v>
      </c>
    </row>
    <row r="7" spans="1:6">
      <c r="C7">
        <v>22</v>
      </c>
      <c r="D7" t="str">
        <f t="shared" si="1"/>
        <v>差</v>
      </c>
      <c r="E7" t="str">
        <f t="shared" si="2"/>
        <v>差</v>
      </c>
      <c r="F7" t="str">
        <f t="shared" si="0"/>
        <v>差</v>
      </c>
    </row>
    <row r="9" spans="1:6">
      <c r="A9" t="s">
        <v>13</v>
      </c>
      <c r="B9" t="s">
        <v>14</v>
      </c>
      <c r="C9" t="s">
        <v>15</v>
      </c>
      <c r="D9" t="s">
        <v>16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C17" sqref="C17"/>
    </sheetView>
  </sheetViews>
  <sheetFormatPr defaultRowHeight="14.4"/>
  <cols>
    <col min="1" max="1" width="33.6640625" bestFit="1" customWidth="1"/>
    <col min="2" max="2" width="33.6640625" customWidth="1"/>
  </cols>
  <sheetData>
    <row r="1" spans="1:3">
      <c r="A1" t="s">
        <v>1</v>
      </c>
    </row>
    <row r="2" spans="1:3">
      <c r="B2" t="s">
        <v>2</v>
      </c>
      <c r="C2" t="s">
        <v>3</v>
      </c>
    </row>
    <row r="3" spans="1:3">
      <c r="A3" t="s">
        <v>4</v>
      </c>
      <c r="B3" t="s">
        <v>17</v>
      </c>
      <c r="C3" t="s">
        <v>5</v>
      </c>
    </row>
    <row r="4" spans="1:3">
      <c r="A4" t="s">
        <v>6</v>
      </c>
      <c r="B4" t="s">
        <v>18</v>
      </c>
      <c r="C4" t="s">
        <v>7</v>
      </c>
    </row>
    <row r="5" spans="1:3">
      <c r="A5" t="s">
        <v>8</v>
      </c>
      <c r="B5" t="s">
        <v>20</v>
      </c>
      <c r="C5" t="s">
        <v>9</v>
      </c>
    </row>
    <row r="6" spans="1:3">
      <c r="A6" t="s">
        <v>10</v>
      </c>
      <c r="B6" t="s">
        <v>19</v>
      </c>
      <c r="C6" t="s">
        <v>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if嵌套</vt:lpstr>
      <vt:lpstr>Sheet1</vt:lpstr>
      <vt:lpstr>Sheet2</vt:lpstr>
      <vt:lpstr>Sheet3</vt:lpstr>
      <vt:lpstr>Sheet4</vt:lpstr>
      <vt:lpstr>if嵌套!Print_Titles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wwuhnwu01</dc:creator>
  <cp:lastModifiedBy>wwuhnwu01</cp:lastModifiedBy>
  <dcterms:created xsi:type="dcterms:W3CDTF">2016-07-10T10:21:27Z</dcterms:created>
  <dcterms:modified xsi:type="dcterms:W3CDTF">2017-01-10T01:38:05Z</dcterms:modified>
</cp:coreProperties>
</file>