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" yWindow="94" windowWidth="24574" windowHeight="1191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1"/>
  <c r="E2"/>
  <c r="F9"/>
  <c r="F10"/>
  <c r="F11"/>
  <c r="F12"/>
  <c r="F13"/>
  <c r="F14"/>
  <c r="F15"/>
  <c r="F16"/>
  <c r="F8"/>
  <c r="B17"/>
  <c r="E16"/>
  <c r="E15"/>
  <c r="E14"/>
  <c r="E13"/>
  <c r="E12"/>
  <c r="E11"/>
  <c r="E10"/>
  <c r="E9"/>
  <c r="E8"/>
  <c r="E3"/>
  <c r="B19" s="1"/>
  <c r="E4"/>
  <c r="E17" l="1"/>
</calcChain>
</file>

<file path=xl/sharedStrings.xml><?xml version="1.0" encoding="utf-8"?>
<sst xmlns="http://schemas.openxmlformats.org/spreadsheetml/2006/main" count="23" uniqueCount="20">
  <si>
    <t>客户</t>
    <phoneticPr fontId="1" type="noConversion"/>
  </si>
  <si>
    <t>打印</t>
    <phoneticPr fontId="1" type="noConversion"/>
  </si>
  <si>
    <t>团建</t>
    <phoneticPr fontId="1" type="noConversion"/>
  </si>
  <si>
    <t>单次</t>
    <phoneticPr fontId="1" type="noConversion"/>
  </si>
  <si>
    <t>人数</t>
    <phoneticPr fontId="1" type="noConversion"/>
  </si>
  <si>
    <t>总计</t>
    <phoneticPr fontId="1" type="noConversion"/>
  </si>
  <si>
    <t>次数</t>
    <phoneticPr fontId="1" type="noConversion"/>
  </si>
  <si>
    <t>前期准备</t>
    <phoneticPr fontId="1" type="noConversion"/>
  </si>
  <si>
    <t>可行性研究</t>
    <phoneticPr fontId="1" type="noConversion"/>
  </si>
  <si>
    <t>需求分析</t>
    <phoneticPr fontId="1" type="noConversion"/>
  </si>
  <si>
    <t>总体设计</t>
    <phoneticPr fontId="1" type="noConversion"/>
  </si>
  <si>
    <t>详细设计</t>
    <phoneticPr fontId="1" type="noConversion"/>
  </si>
  <si>
    <t>编码</t>
    <phoneticPr fontId="1" type="noConversion"/>
  </si>
  <si>
    <t>测试</t>
    <phoneticPr fontId="1" type="noConversion"/>
  </si>
  <si>
    <t>维护</t>
    <phoneticPr fontId="1" type="noConversion"/>
  </si>
  <si>
    <t>总评</t>
    <phoneticPr fontId="1" type="noConversion"/>
  </si>
  <si>
    <t>工作日</t>
    <phoneticPr fontId="1" type="noConversion"/>
  </si>
  <si>
    <t>工时/天</t>
    <phoneticPr fontId="1" type="noConversion"/>
  </si>
  <si>
    <t>总计(小时)</t>
    <phoneticPr fontId="1" type="noConversion"/>
  </si>
  <si>
    <t>总计(40.85/h)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</si>
</sst>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zoomScale="115" zoomScaleNormal="115" workbookViewId="0">
      <selection activeCell="B19" sqref="B19"/>
    </sheetView>
  </sheetViews>
  <sheetFormatPr defaultRowHeight="14.15"/>
  <cols>
    <col min="1" max="1" width="12.4609375" customWidth="1"/>
    <col min="5" max="5" width="11.15234375" customWidth="1"/>
    <col min="6" max="6" width="14.4609375" customWidth="1"/>
  </cols>
  <sheetData>
    <row r="1" spans="1:6">
      <c r="B1" t="s">
        <v>3</v>
      </c>
      <c r="C1" t="s">
        <v>4</v>
      </c>
      <c r="D1" t="s">
        <v>6</v>
      </c>
      <c r="E1" t="s">
        <v>5</v>
      </c>
    </row>
    <row r="2" spans="1:6">
      <c r="A2" t="s">
        <v>0</v>
      </c>
      <c r="B2">
        <v>30</v>
      </c>
      <c r="C2">
        <v>4</v>
      </c>
      <c r="D2">
        <v>1</v>
      </c>
      <c r="E2">
        <f>B2*C2*D2</f>
        <v>120</v>
      </c>
    </row>
    <row r="3" spans="1:6">
      <c r="A3" t="s">
        <v>1</v>
      </c>
      <c r="B3">
        <v>200</v>
      </c>
      <c r="C3">
        <v>1</v>
      </c>
      <c r="D3">
        <v>1</v>
      </c>
      <c r="E3">
        <f>B3*D3*C3</f>
        <v>200</v>
      </c>
    </row>
    <row r="4" spans="1:6">
      <c r="A4" t="s">
        <v>2</v>
      </c>
      <c r="B4">
        <v>50</v>
      </c>
      <c r="C4">
        <v>3</v>
      </c>
      <c r="D4">
        <v>16</v>
      </c>
      <c r="E4">
        <f>B4*C4*D4</f>
        <v>2400</v>
      </c>
    </row>
    <row r="7" spans="1:6">
      <c r="B7" t="s">
        <v>16</v>
      </c>
      <c r="C7" t="s">
        <v>4</v>
      </c>
      <c r="D7" t="s">
        <v>17</v>
      </c>
      <c r="E7" t="s">
        <v>18</v>
      </c>
      <c r="F7" t="s">
        <v>19</v>
      </c>
    </row>
    <row r="8" spans="1:6">
      <c r="A8" t="s">
        <v>7</v>
      </c>
      <c r="B8">
        <v>34</v>
      </c>
      <c r="C8">
        <v>3</v>
      </c>
      <c r="D8">
        <v>3</v>
      </c>
      <c r="E8">
        <f t="shared" ref="E8:E16" si="0">B8*C8*D8</f>
        <v>306</v>
      </c>
      <c r="F8">
        <f>E8*40.85*1.5</f>
        <v>18750.150000000001</v>
      </c>
    </row>
    <row r="9" spans="1:6">
      <c r="A9" t="s">
        <v>8</v>
      </c>
      <c r="B9">
        <v>7</v>
      </c>
      <c r="C9">
        <v>3</v>
      </c>
      <c r="D9">
        <v>3</v>
      </c>
      <c r="E9">
        <f t="shared" si="0"/>
        <v>63</v>
      </c>
      <c r="F9">
        <f t="shared" ref="F9:F16" si="1">E9*40.85*1.5</f>
        <v>3860.3250000000003</v>
      </c>
    </row>
    <row r="10" spans="1:6">
      <c r="A10" t="s">
        <v>9</v>
      </c>
      <c r="B10">
        <v>14</v>
      </c>
      <c r="C10">
        <v>3</v>
      </c>
      <c r="D10">
        <v>3</v>
      </c>
      <c r="E10">
        <f t="shared" si="0"/>
        <v>126</v>
      </c>
      <c r="F10">
        <f t="shared" si="1"/>
        <v>7720.6500000000005</v>
      </c>
    </row>
    <row r="11" spans="1:6">
      <c r="A11" t="s">
        <v>10</v>
      </c>
      <c r="B11">
        <v>7</v>
      </c>
      <c r="C11">
        <v>3</v>
      </c>
      <c r="D11">
        <v>3</v>
      </c>
      <c r="E11">
        <f t="shared" si="0"/>
        <v>63</v>
      </c>
      <c r="F11">
        <f t="shared" si="1"/>
        <v>3860.3250000000003</v>
      </c>
    </row>
    <row r="12" spans="1:6">
      <c r="A12" t="s">
        <v>11</v>
      </c>
      <c r="B12">
        <v>7</v>
      </c>
      <c r="C12">
        <v>3</v>
      </c>
      <c r="D12">
        <v>3</v>
      </c>
      <c r="E12">
        <f t="shared" si="0"/>
        <v>63</v>
      </c>
      <c r="F12">
        <f t="shared" si="1"/>
        <v>3860.3250000000003</v>
      </c>
    </row>
    <row r="13" spans="1:6">
      <c r="A13" t="s">
        <v>12</v>
      </c>
      <c r="B13">
        <v>14</v>
      </c>
      <c r="C13">
        <v>3</v>
      </c>
      <c r="D13">
        <v>3</v>
      </c>
      <c r="E13">
        <f t="shared" si="0"/>
        <v>126</v>
      </c>
      <c r="F13">
        <f t="shared" si="1"/>
        <v>7720.6500000000005</v>
      </c>
    </row>
    <row r="14" spans="1:6">
      <c r="A14" t="s">
        <v>13</v>
      </c>
      <c r="B14">
        <v>7</v>
      </c>
      <c r="C14">
        <v>3</v>
      </c>
      <c r="D14">
        <v>3</v>
      </c>
      <c r="E14">
        <f t="shared" si="0"/>
        <v>63</v>
      </c>
      <c r="F14">
        <f t="shared" si="1"/>
        <v>3860.3250000000003</v>
      </c>
    </row>
    <row r="15" spans="1:6">
      <c r="A15" t="s">
        <v>14</v>
      </c>
      <c r="B15">
        <v>6</v>
      </c>
      <c r="C15">
        <v>3</v>
      </c>
      <c r="D15">
        <v>3</v>
      </c>
      <c r="E15">
        <f t="shared" si="0"/>
        <v>54</v>
      </c>
      <c r="F15">
        <f t="shared" si="1"/>
        <v>3308.8500000000004</v>
      </c>
    </row>
    <row r="16" spans="1:6">
      <c r="A16" t="s">
        <v>15</v>
      </c>
      <c r="B16">
        <v>7</v>
      </c>
      <c r="C16">
        <v>3</v>
      </c>
      <c r="D16">
        <v>3</v>
      </c>
      <c r="E16">
        <f t="shared" si="0"/>
        <v>63</v>
      </c>
      <c r="F16">
        <f t="shared" si="1"/>
        <v>3860.3250000000003</v>
      </c>
    </row>
    <row r="17" spans="1:6">
      <c r="A17" t="s">
        <v>5</v>
      </c>
      <c r="B17">
        <f t="shared" ref="B17" si="2">B8+B9+B10+B11+B12+B13+B14+B15+B16</f>
        <v>103</v>
      </c>
      <c r="E17">
        <f>E8+E9+E10+E11+E12+E13+E14+E15+E16</f>
        <v>927</v>
      </c>
      <c r="F17">
        <f>F8+F9+F10+F11+F12+F13+F14+F15+F16</f>
        <v>56801.924999999996</v>
      </c>
    </row>
    <row r="19" spans="1:6">
      <c r="A19" t="s">
        <v>5</v>
      </c>
      <c r="B19">
        <f>E4+E3+E2+F17</f>
        <v>59521.924999999996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</dc:creator>
  <cp:lastModifiedBy>MacPro</cp:lastModifiedBy>
  <dcterms:created xsi:type="dcterms:W3CDTF">2020-10-25T06:55:57Z</dcterms:created>
  <dcterms:modified xsi:type="dcterms:W3CDTF">2020-10-27T15:57:32Z</dcterms:modified>
</cp:coreProperties>
</file>