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7" i="1"/>
  <c r="G6" i="1"/>
  <c r="G4" i="1"/>
  <c r="G3" i="1"/>
  <c r="G2" i="1"/>
  <c r="F4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<sst xmlns="http://schemas.openxmlformats.org/spreadsheetml/2006/main" count="15" uniqueCount="15">
  <si>
    <t>Construct</t>
  </si>
  <si>
    <t>Force to 10 mm (N)</t>
  </si>
  <si>
    <t>Force to 20 mm (N)</t>
  </si>
  <si>
    <t>Stiffness 1</t>
  </si>
  <si>
    <t>Stiffness 2</t>
  </si>
  <si>
    <t>Stiffness 3</t>
  </si>
  <si>
    <t>8mm - 1</t>
  </si>
  <si>
    <t>Stiffness 4</t>
  </si>
  <si>
    <t>8mm - X</t>
  </si>
  <si>
    <t>11mm - 1</t>
  </si>
  <si>
    <t xml:space="preserve">11mm - 2 </t>
  </si>
  <si>
    <t>11mm - X</t>
  </si>
  <si>
    <t>8mm - 2</t>
  </si>
  <si>
    <t>Average Stiffness (N/mm)</t>
  </si>
  <si>
    <t>Std. Dev.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</si>
</sst>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showRuler="0" workbookViewId="0">
      <selection activeCell="G1" sqref="G1"/>
    </sheetView>
  </sheetViews>
  <sheetFormatPr baseColWidth="10" defaultRowHeight="15" x14ac:dyDescent="0"/>
  <cols>
    <col min="1" max="1" width="16.1640625" customWidth="1"/>
    <col min="3" max="3" width="11.33203125" customWidth="1"/>
    <col min="6" max="7" width="24.6640625" customWidth="1"/>
    <col min="8" max="8" width="21" customWidth="1"/>
    <col min="9" max="9" width="20.83203125" customWidth="1"/>
  </cols>
  <sheetData>
    <row r="1" spans="1:9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13</v>
      </c>
      <c r="G1" s="1" t="s">
        <v>14</v>
      </c>
      <c r="H1" s="1" t="s">
        <v>1</v>
      </c>
      <c r="I1" s="1" t="s">
        <v>2</v>
      </c>
    </row>
    <row r="2" spans="1:9">
      <c r="A2" t="s">
        <v>9</v>
      </c>
      <c r="B2" s="2">
        <v>16.600000000000001</v>
      </c>
      <c r="C2" s="2">
        <v>15.5</v>
      </c>
      <c r="D2" s="2">
        <v>13.1</v>
      </c>
      <c r="E2" s="2">
        <v>16</v>
      </c>
      <c r="F2" s="2">
        <f>AVERAGE(B2:E2)</f>
        <v>15.3</v>
      </c>
      <c r="G2" s="2">
        <f>STDEV(B2:E2)</f>
        <v>1.5340577998671807</v>
      </c>
      <c r="H2">
        <v>153</v>
      </c>
      <c r="I2">
        <v>306</v>
      </c>
    </row>
    <row r="3" spans="1:9">
      <c r="A3" t="s">
        <v>10</v>
      </c>
      <c r="B3" s="2">
        <v>30</v>
      </c>
      <c r="C3" s="2">
        <v>31.7</v>
      </c>
      <c r="D3" s="2">
        <v>29.2</v>
      </c>
      <c r="E3" s="2">
        <v>37.5</v>
      </c>
      <c r="F3" s="2">
        <f>AVERAGE(B3:E3)</f>
        <v>32.1</v>
      </c>
      <c r="G3" s="2">
        <f>STDEV(B3:E3)</f>
        <v>3.7478882943154099</v>
      </c>
      <c r="H3">
        <v>321</v>
      </c>
      <c r="I3">
        <v>642</v>
      </c>
    </row>
    <row r="4" spans="1:9">
      <c r="A4" t="s">
        <v>11</v>
      </c>
      <c r="B4" s="2">
        <v>17</v>
      </c>
      <c r="C4" s="2">
        <v>16.600000000000001</v>
      </c>
      <c r="D4" s="2">
        <v>17.100000000000001</v>
      </c>
      <c r="E4" s="2">
        <v>22.7</v>
      </c>
      <c r="F4" s="2">
        <f>AVERAGE(B4:E4)</f>
        <v>18.350000000000001</v>
      </c>
      <c r="G4" s="2">
        <f>STDEV(B4:E4)</f>
        <v>2.9080348461919487</v>
      </c>
      <c r="H4">
        <v>184</v>
      </c>
      <c r="I4">
        <v>368</v>
      </c>
    </row>
    <row r="5" spans="1:9">
      <c r="B5" s="2"/>
      <c r="C5" s="2"/>
      <c r="D5" s="2"/>
      <c r="E5" s="2"/>
      <c r="F5" s="2"/>
      <c r="G5" s="2"/>
    </row>
    <row r="6" spans="1:9">
      <c r="A6" t="s">
        <v>6</v>
      </c>
      <c r="B6" s="2">
        <v>4.9000000000000004</v>
      </c>
      <c r="C6" s="2">
        <v>4</v>
      </c>
      <c r="D6" s="2">
        <v>4.9000000000000004</v>
      </c>
      <c r="E6" s="2">
        <v>6.3</v>
      </c>
      <c r="F6" s="2">
        <f>AVERAGE(B6:E6)</f>
        <v>5.0250000000000004</v>
      </c>
      <c r="G6" s="2">
        <f>STDEV(B6:E6)</f>
        <v>0.94999999999999929</v>
      </c>
      <c r="H6">
        <v>50</v>
      </c>
      <c r="I6">
        <v>100</v>
      </c>
    </row>
    <row r="7" spans="1:9">
      <c r="A7" t="s">
        <v>12</v>
      </c>
      <c r="B7" s="2">
        <v>9.9</v>
      </c>
      <c r="C7" s="2">
        <v>12.3</v>
      </c>
      <c r="D7" s="2">
        <v>9.1999999999999993</v>
      </c>
      <c r="E7" s="2">
        <v>14.5</v>
      </c>
      <c r="F7" s="2">
        <f>AVERAGE(B7:E7)</f>
        <v>11.475000000000001</v>
      </c>
      <c r="G7" s="2">
        <f>STDEV(B7:E7)</f>
        <v>2.4143667216615317</v>
      </c>
      <c r="H7">
        <v>115</v>
      </c>
      <c r="I7">
        <v>230</v>
      </c>
    </row>
    <row r="8" spans="1:9">
      <c r="A8" t="s">
        <v>8</v>
      </c>
      <c r="B8" s="2">
        <v>5.3</v>
      </c>
      <c r="C8" s="2">
        <v>7.7</v>
      </c>
      <c r="D8" s="2">
        <v>10</v>
      </c>
      <c r="E8" s="2">
        <v>8.1</v>
      </c>
      <c r="F8" s="2">
        <f>AVERAGE(B8:E8)</f>
        <v>7.7750000000000004</v>
      </c>
      <c r="G8" s="2">
        <f>STDEV(B8:E8)</f>
        <v>1.9311050377094112</v>
      </c>
      <c r="H8">
        <v>77</v>
      </c>
      <c r="I8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Desai</dc:creator>
  <cp:lastModifiedBy>Mihir Desai</cp:lastModifiedBy>
  <dcterms:created xsi:type="dcterms:W3CDTF">2012-04-16T01:07:33Z</dcterms:created>
  <dcterms:modified xsi:type="dcterms:W3CDTF">2012-04-18T22:01:21Z</dcterms:modified>
</cp:coreProperties>
</file>