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" windowWidth="15192" windowHeight="819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"/>
</calcChain>
</file>

<file path=xl/sharedStrings.xml><?xml version="1.0" encoding="utf-8"?>
<sst xmlns="http://schemas.openxmlformats.org/spreadsheetml/2006/main" count="120" uniqueCount="56">
  <si>
    <t>ASES pre</t>
  </si>
  <si>
    <t>Pain Pre</t>
  </si>
  <si>
    <t>complications</t>
  </si>
  <si>
    <t>Pain post</t>
  </si>
  <si>
    <t>has not returned since 1st post-op appointment</t>
  </si>
  <si>
    <t>had adhesive capsulitis prior to surgery</t>
  </si>
  <si>
    <t>CSI at 3 months post op</t>
  </si>
  <si>
    <t>complex regional pain syndrom, CSI at 3 months and medrol dose pack</t>
  </si>
  <si>
    <t>neuropraxia, still unresolved completely</t>
  </si>
  <si>
    <t>no follow up since 3 weeks post-op</t>
  </si>
  <si>
    <t>scapulothoracic dysfunction</t>
  </si>
  <si>
    <t>possible infection, given keflex, possible CRPS, given neurontin</t>
  </si>
  <si>
    <t xml:space="preserve">possible infection, given keflex </t>
  </si>
  <si>
    <t>none</t>
  </si>
  <si>
    <t>Coracoid CSI at 1 year post-op</t>
  </si>
  <si>
    <t>Final Score</t>
  </si>
  <si>
    <t>activity</t>
  </si>
  <si>
    <t>golf</t>
  </si>
  <si>
    <t>tennis</t>
  </si>
  <si>
    <t>side</t>
  </si>
  <si>
    <t>right</t>
  </si>
  <si>
    <t>snow skiing</t>
  </si>
  <si>
    <t>cross fit</t>
  </si>
  <si>
    <t>left</t>
  </si>
  <si>
    <t>Boxing</t>
  </si>
  <si>
    <t>Right</t>
  </si>
  <si>
    <t>Racquetball</t>
  </si>
  <si>
    <t>Cardio and weight lifting</t>
  </si>
  <si>
    <t>Tennis</t>
  </si>
  <si>
    <t>horse manager</t>
  </si>
  <si>
    <t>Swimming</t>
  </si>
  <si>
    <t>Roller Derby</t>
  </si>
  <si>
    <t>Fishing</t>
  </si>
  <si>
    <t>Left</t>
  </si>
  <si>
    <t>Gym</t>
  </si>
  <si>
    <t>Weight lifting</t>
  </si>
  <si>
    <t>Playing with kids</t>
  </si>
  <si>
    <t>Weight lifting, golf</t>
  </si>
  <si>
    <t>Softball</t>
  </si>
  <si>
    <t>Yard Work</t>
  </si>
  <si>
    <t>weight Lifting</t>
  </si>
  <si>
    <t>Golf, can't do softball</t>
  </si>
  <si>
    <t xml:space="preserve">golf; </t>
  </si>
  <si>
    <t>traumatic rupture of proximal biceps - fell down stairs 3 weeks post op</t>
  </si>
  <si>
    <t>fire arms trainer</t>
  </si>
  <si>
    <t>cant do cricket, volleyball</t>
  </si>
  <si>
    <t>gymnastics - not full return</t>
  </si>
  <si>
    <t>volleyball</t>
  </si>
  <si>
    <t>activity level 1-3 (Highest to lowest)</t>
  </si>
  <si>
    <t>Surgery Date</t>
  </si>
  <si>
    <t>Age</t>
  </si>
  <si>
    <t>Gender</t>
  </si>
  <si>
    <t>M</t>
  </si>
  <si>
    <t>F</t>
  </si>
  <si>
    <t>subject #</t>
  </si>
  <si>
    <t>ASESPost(raw)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</si>
</sst>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4" fontId="0" fillId="0" borderId="0" xfId="0" applyNumberFormat="1"/>
    <xf numFmtId="14" fontId="0" fillId="2" borderId="1" xfId="0" applyNumberFormat="1" applyFill="1" applyBorder="1"/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0" xfId="0" applyFont="1" applyFill="1"/>
    <xf numFmtId="0" fontId="0" fillId="0" borderId="1" xfId="0" applyFill="1" applyBorder="1"/>
    <xf numFmtId="14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/>
    <xf numFmtId="0" fontId="2" fillId="2" borderId="1" xfId="0" applyFont="1" applyFill="1" applyBorder="1"/>
    <xf numFmtId="14" fontId="2" fillId="2" borderId="1" xfId="0" applyNumberFormat="1" applyFont="1" applyFill="1" applyBorder="1"/>
    <xf numFmtId="164" fontId="2" fillId="2" borderId="1" xfId="0" applyNumberFormat="1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0" applyNumberFormat="1" applyFill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selection activeCell="I6" sqref="I6"/>
    </sheetView>
  </sheetViews>
  <sheetFormatPr defaultRowHeight="14.4"/>
  <cols>
    <col min="1" max="1" width="12" bestFit="1" customWidth="1"/>
    <col min="2" max="2" width="5.88671875" customWidth="1"/>
    <col min="3" max="3" width="8.5546875" customWidth="1"/>
    <col min="4" max="4" width="13.44140625" customWidth="1"/>
    <col min="5" max="5" width="7.5546875" customWidth="1"/>
    <col min="8" max="8" width="13" customWidth="1"/>
    <col min="9" max="9" width="15.109375" customWidth="1"/>
    <col min="10" max="10" width="14.109375" style="3" customWidth="1"/>
    <col min="11" max="11" width="23.44140625" customWidth="1"/>
    <col min="12" max="12" width="28" customWidth="1"/>
    <col min="13" max="13" width="64.88671875" customWidth="1"/>
  </cols>
  <sheetData>
    <row r="1" spans="1:13" s="7" customFormat="1">
      <c r="A1" s="5" t="s">
        <v>54</v>
      </c>
      <c r="B1" s="5" t="s">
        <v>50</v>
      </c>
      <c r="C1" s="5" t="s">
        <v>51</v>
      </c>
      <c r="D1" s="5" t="s">
        <v>49</v>
      </c>
      <c r="E1" s="5" t="s">
        <v>19</v>
      </c>
      <c r="F1" s="5" t="s">
        <v>0</v>
      </c>
      <c r="G1" s="5" t="s">
        <v>1</v>
      </c>
      <c r="H1" s="5" t="s">
        <v>3</v>
      </c>
      <c r="I1" s="5" t="s">
        <v>55</v>
      </c>
      <c r="J1" s="6" t="s">
        <v>15</v>
      </c>
      <c r="K1" s="5" t="s">
        <v>16</v>
      </c>
      <c r="L1" s="5" t="s">
        <v>48</v>
      </c>
      <c r="M1" s="5" t="s">
        <v>2</v>
      </c>
    </row>
    <row r="2" spans="1:13" s="11" customFormat="1">
      <c r="A2" s="12">
        <v>1</v>
      </c>
      <c r="B2" s="12">
        <v>21</v>
      </c>
      <c r="C2" s="12" t="s">
        <v>52</v>
      </c>
      <c r="D2" s="13">
        <v>40051</v>
      </c>
      <c r="E2" s="12"/>
      <c r="F2" s="12">
        <v>100</v>
      </c>
      <c r="G2" s="12">
        <v>0</v>
      </c>
      <c r="H2" s="12"/>
      <c r="I2" s="12"/>
      <c r="J2" s="14"/>
      <c r="K2" s="12"/>
      <c r="L2" s="12"/>
      <c r="M2" s="12" t="s">
        <v>4</v>
      </c>
    </row>
    <row r="3" spans="1:13" s="11" customFormat="1">
      <c r="A3" s="8">
        <v>2</v>
      </c>
      <c r="B3" s="8">
        <v>45</v>
      </c>
      <c r="C3" s="8" t="s">
        <v>53</v>
      </c>
      <c r="D3" s="9">
        <v>40135</v>
      </c>
      <c r="E3" s="8" t="s">
        <v>25</v>
      </c>
      <c r="F3" s="8">
        <v>35</v>
      </c>
      <c r="G3" s="8">
        <v>6</v>
      </c>
      <c r="H3" s="8">
        <v>0</v>
      </c>
      <c r="I3" s="8">
        <v>29</v>
      </c>
      <c r="J3" s="10">
        <f>((10-H3)*5)+((5/3)*I3)</f>
        <v>98.333333333333343</v>
      </c>
      <c r="K3" s="8" t="s">
        <v>38</v>
      </c>
      <c r="L3" s="8">
        <v>1</v>
      </c>
      <c r="M3" s="8" t="s">
        <v>5</v>
      </c>
    </row>
    <row r="4" spans="1:13" s="11" customFormat="1">
      <c r="A4" s="8">
        <v>3</v>
      </c>
      <c r="B4" s="8">
        <v>44</v>
      </c>
      <c r="C4" s="8" t="s">
        <v>52</v>
      </c>
      <c r="D4" s="9">
        <v>40933</v>
      </c>
      <c r="E4" s="8" t="s">
        <v>25</v>
      </c>
      <c r="F4" s="8">
        <v>60</v>
      </c>
      <c r="G4" s="8">
        <v>6</v>
      </c>
      <c r="H4" s="8">
        <v>0</v>
      </c>
      <c r="I4" s="8">
        <v>28</v>
      </c>
      <c r="J4" s="10">
        <f t="shared" ref="J4:J37" si="0">((10-H4)*5)+((5/3)*I4)</f>
        <v>96.666666666666671</v>
      </c>
      <c r="K4" s="8" t="s">
        <v>34</v>
      </c>
      <c r="L4" s="8">
        <v>2</v>
      </c>
      <c r="M4" s="8" t="s">
        <v>6</v>
      </c>
    </row>
    <row r="5" spans="1:13" s="11" customFormat="1">
      <c r="A5" s="8">
        <v>4</v>
      </c>
      <c r="B5" s="8">
        <v>67</v>
      </c>
      <c r="C5" s="8" t="s">
        <v>53</v>
      </c>
      <c r="D5" s="9">
        <v>39400</v>
      </c>
      <c r="E5" s="8" t="s">
        <v>25</v>
      </c>
      <c r="F5" s="8">
        <v>45</v>
      </c>
      <c r="G5" s="8">
        <v>10</v>
      </c>
      <c r="H5" s="8">
        <v>0</v>
      </c>
      <c r="I5" s="8">
        <v>28</v>
      </c>
      <c r="J5" s="10">
        <f t="shared" si="0"/>
        <v>96.666666666666671</v>
      </c>
      <c r="K5" s="8" t="s">
        <v>36</v>
      </c>
      <c r="L5" s="8">
        <v>3</v>
      </c>
      <c r="M5" s="8"/>
    </row>
    <row r="6" spans="1:13" s="11" customFormat="1">
      <c r="A6" s="15">
        <v>5</v>
      </c>
      <c r="B6" s="18">
        <v>32</v>
      </c>
      <c r="C6" s="18" t="s">
        <v>52</v>
      </c>
      <c r="D6" s="19">
        <v>40198</v>
      </c>
      <c r="E6" s="18"/>
      <c r="F6" s="18">
        <v>43</v>
      </c>
      <c r="G6" s="18">
        <v>6</v>
      </c>
      <c r="H6" s="15"/>
      <c r="I6" s="15"/>
      <c r="J6" s="17">
        <f t="shared" si="0"/>
        <v>50</v>
      </c>
      <c r="K6" s="15"/>
      <c r="L6" s="15"/>
      <c r="M6" s="15"/>
    </row>
    <row r="7" spans="1:13" s="11" customFormat="1">
      <c r="A7" s="15">
        <v>6</v>
      </c>
      <c r="B7" s="15">
        <v>33</v>
      </c>
      <c r="C7" s="15" t="s">
        <v>52</v>
      </c>
      <c r="D7" s="16">
        <v>40373</v>
      </c>
      <c r="E7" s="15"/>
      <c r="F7" s="15">
        <v>55</v>
      </c>
      <c r="G7" s="15">
        <v>7</v>
      </c>
      <c r="H7" s="15"/>
      <c r="I7" s="15"/>
      <c r="J7" s="17">
        <f t="shared" si="0"/>
        <v>50</v>
      </c>
      <c r="K7" s="15"/>
      <c r="L7" s="15"/>
      <c r="M7" s="15"/>
    </row>
    <row r="8" spans="1:13" s="11" customFormat="1">
      <c r="A8" s="20">
        <v>7</v>
      </c>
      <c r="B8" s="20">
        <v>65</v>
      </c>
      <c r="C8" s="20" t="s">
        <v>52</v>
      </c>
      <c r="D8" s="21">
        <v>40611</v>
      </c>
      <c r="E8" s="20"/>
      <c r="F8" s="20">
        <v>53</v>
      </c>
      <c r="G8" s="20">
        <v>7</v>
      </c>
      <c r="H8" s="20"/>
      <c r="I8" s="20"/>
      <c r="J8" s="22">
        <f t="shared" si="0"/>
        <v>50</v>
      </c>
      <c r="K8" s="20"/>
      <c r="L8" s="20"/>
      <c r="M8" s="20"/>
    </row>
    <row r="9" spans="1:13" s="11" customFormat="1">
      <c r="A9" s="20">
        <v>8</v>
      </c>
      <c r="B9" s="20">
        <v>49</v>
      </c>
      <c r="C9" s="20" t="s">
        <v>53</v>
      </c>
      <c r="D9" s="21">
        <v>40681</v>
      </c>
      <c r="E9" s="20"/>
      <c r="F9" s="20">
        <v>45</v>
      </c>
      <c r="G9" s="20">
        <v>6</v>
      </c>
      <c r="H9" s="20"/>
      <c r="I9" s="20"/>
      <c r="J9" s="22">
        <f t="shared" si="0"/>
        <v>50</v>
      </c>
      <c r="K9" s="20"/>
      <c r="L9" s="20"/>
      <c r="M9" s="20" t="s">
        <v>7</v>
      </c>
    </row>
    <row r="10" spans="1:13" s="11" customFormat="1">
      <c r="A10" s="8">
        <v>9</v>
      </c>
      <c r="B10" s="8">
        <v>54</v>
      </c>
      <c r="C10" s="8" t="s">
        <v>53</v>
      </c>
      <c r="D10" s="9">
        <v>40688</v>
      </c>
      <c r="E10" s="8" t="s">
        <v>33</v>
      </c>
      <c r="F10" s="8">
        <v>63</v>
      </c>
      <c r="G10" s="8">
        <v>6</v>
      </c>
      <c r="H10" s="8">
        <v>0</v>
      </c>
      <c r="I10" s="8">
        <v>27</v>
      </c>
      <c r="J10" s="10">
        <f t="shared" si="0"/>
        <v>95</v>
      </c>
      <c r="K10" s="8" t="s">
        <v>37</v>
      </c>
      <c r="L10" s="8">
        <v>1</v>
      </c>
      <c r="M10" s="8" t="s">
        <v>8</v>
      </c>
    </row>
    <row r="11" spans="1:13" s="11" customFormat="1">
      <c r="A11" s="8">
        <v>10</v>
      </c>
      <c r="B11" s="8">
        <v>38</v>
      </c>
      <c r="C11" s="8" t="s">
        <v>52</v>
      </c>
      <c r="D11" s="9">
        <v>40800</v>
      </c>
      <c r="E11" s="8" t="s">
        <v>20</v>
      </c>
      <c r="F11" s="8">
        <v>60</v>
      </c>
      <c r="G11" s="8">
        <v>5</v>
      </c>
      <c r="H11" s="8">
        <v>0</v>
      </c>
      <c r="I11" s="8">
        <v>29</v>
      </c>
      <c r="J11" s="10">
        <f t="shared" si="0"/>
        <v>98.333333333333343</v>
      </c>
      <c r="K11" s="8" t="s">
        <v>18</v>
      </c>
      <c r="L11" s="8">
        <v>1</v>
      </c>
      <c r="M11" s="5"/>
    </row>
    <row r="12" spans="1:13" s="11" customFormat="1">
      <c r="A12" s="8">
        <v>11</v>
      </c>
      <c r="B12" s="8">
        <v>50</v>
      </c>
      <c r="C12" s="8" t="s">
        <v>52</v>
      </c>
      <c r="D12" s="9">
        <v>40821</v>
      </c>
      <c r="E12" s="8" t="s">
        <v>20</v>
      </c>
      <c r="F12" s="8">
        <v>50</v>
      </c>
      <c r="G12" s="8">
        <v>5</v>
      </c>
      <c r="H12" s="8">
        <v>1</v>
      </c>
      <c r="I12" s="8">
        <v>24</v>
      </c>
      <c r="J12" s="10">
        <f t="shared" si="0"/>
        <v>85</v>
      </c>
      <c r="K12" s="8" t="s">
        <v>17</v>
      </c>
      <c r="L12" s="8">
        <v>2</v>
      </c>
      <c r="M12" s="5"/>
    </row>
    <row r="13" spans="1:13" s="11" customFormat="1">
      <c r="A13" s="8">
        <v>12</v>
      </c>
      <c r="B13" s="8">
        <v>55</v>
      </c>
      <c r="C13" s="8" t="s">
        <v>52</v>
      </c>
      <c r="D13" s="9">
        <v>40023</v>
      </c>
      <c r="E13" s="8" t="s">
        <v>20</v>
      </c>
      <c r="F13" s="8">
        <v>50</v>
      </c>
      <c r="G13" s="8">
        <v>6</v>
      </c>
      <c r="H13" s="8">
        <v>0</v>
      </c>
      <c r="I13" s="8">
        <v>29</v>
      </c>
      <c r="J13" s="10">
        <f t="shared" si="0"/>
        <v>98.333333333333343</v>
      </c>
      <c r="K13" s="8" t="s">
        <v>22</v>
      </c>
      <c r="L13" s="8">
        <v>1</v>
      </c>
      <c r="M13" s="5"/>
    </row>
    <row r="14" spans="1:13" s="11" customFormat="1">
      <c r="A14" s="8">
        <v>13</v>
      </c>
      <c r="B14" s="8">
        <v>30</v>
      </c>
      <c r="C14" s="8" t="s">
        <v>52</v>
      </c>
      <c r="D14" s="9">
        <v>40217</v>
      </c>
      <c r="E14" s="8" t="s">
        <v>20</v>
      </c>
      <c r="F14" s="8">
        <v>50</v>
      </c>
      <c r="G14" s="8">
        <v>6</v>
      </c>
      <c r="H14" s="8">
        <v>0</v>
      </c>
      <c r="I14" s="8">
        <v>30</v>
      </c>
      <c r="J14" s="10">
        <f t="shared" si="0"/>
        <v>100</v>
      </c>
      <c r="K14" s="8" t="s">
        <v>47</v>
      </c>
      <c r="L14" s="8">
        <v>1</v>
      </c>
      <c r="M14" s="5"/>
    </row>
    <row r="15" spans="1:13" s="11" customFormat="1">
      <c r="A15" s="8">
        <v>14</v>
      </c>
      <c r="B15" s="8">
        <v>47</v>
      </c>
      <c r="C15" s="8" t="s">
        <v>53</v>
      </c>
      <c r="D15" s="9">
        <v>40359</v>
      </c>
      <c r="E15" s="8" t="s">
        <v>33</v>
      </c>
      <c r="F15" s="8">
        <v>32</v>
      </c>
      <c r="G15" s="8">
        <v>8</v>
      </c>
      <c r="H15" s="8">
        <v>0</v>
      </c>
      <c r="I15" s="8">
        <v>30</v>
      </c>
      <c r="J15" s="10">
        <f t="shared" si="0"/>
        <v>100</v>
      </c>
      <c r="K15" s="8" t="s">
        <v>21</v>
      </c>
      <c r="L15" s="8">
        <v>1</v>
      </c>
      <c r="M15" s="8" t="s">
        <v>9</v>
      </c>
    </row>
    <row r="16" spans="1:13" s="11" customFormat="1">
      <c r="A16" s="8">
        <v>15</v>
      </c>
      <c r="B16" s="8">
        <v>60</v>
      </c>
      <c r="C16" s="8" t="s">
        <v>52</v>
      </c>
      <c r="D16" s="9">
        <v>40373</v>
      </c>
      <c r="E16" s="8" t="s">
        <v>23</v>
      </c>
      <c r="F16" s="8">
        <v>37</v>
      </c>
      <c r="G16" s="8">
        <v>8</v>
      </c>
      <c r="H16" s="8">
        <v>4</v>
      </c>
      <c r="I16" s="8">
        <v>25</v>
      </c>
      <c r="J16" s="10">
        <f t="shared" si="0"/>
        <v>71.666666666666671</v>
      </c>
      <c r="K16" s="8" t="s">
        <v>29</v>
      </c>
      <c r="L16" s="8">
        <v>2</v>
      </c>
      <c r="M16" s="5"/>
    </row>
    <row r="17" spans="1:13" s="11" customFormat="1">
      <c r="A17" s="8">
        <v>16</v>
      </c>
      <c r="B17" s="8">
        <v>43</v>
      </c>
      <c r="C17" s="8" t="s">
        <v>53</v>
      </c>
      <c r="D17" s="9">
        <v>40499</v>
      </c>
      <c r="E17" s="8" t="s">
        <v>23</v>
      </c>
      <c r="F17" s="8">
        <v>38</v>
      </c>
      <c r="G17" s="8">
        <v>6</v>
      </c>
      <c r="H17" s="8">
        <v>6</v>
      </c>
      <c r="I17" s="8">
        <v>16</v>
      </c>
      <c r="J17" s="10">
        <f t="shared" si="0"/>
        <v>46.666666666666671</v>
      </c>
      <c r="K17" s="8" t="s">
        <v>24</v>
      </c>
      <c r="L17" s="8">
        <v>1</v>
      </c>
      <c r="M17" s="8" t="s">
        <v>10</v>
      </c>
    </row>
    <row r="18" spans="1:13" s="11" customFormat="1">
      <c r="A18" s="8">
        <v>17</v>
      </c>
      <c r="B18" s="8">
        <v>45</v>
      </c>
      <c r="C18" s="8" t="s">
        <v>53</v>
      </c>
      <c r="D18" s="9">
        <v>40709</v>
      </c>
      <c r="E18" s="8" t="s">
        <v>25</v>
      </c>
      <c r="F18" s="8">
        <v>50</v>
      </c>
      <c r="G18" s="8">
        <v>5</v>
      </c>
      <c r="H18" s="8">
        <v>0</v>
      </c>
      <c r="I18" s="8">
        <v>30</v>
      </c>
      <c r="J18" s="10">
        <f t="shared" si="0"/>
        <v>100</v>
      </c>
      <c r="K18" s="8" t="s">
        <v>31</v>
      </c>
      <c r="L18" s="8">
        <v>2</v>
      </c>
      <c r="M18" s="8"/>
    </row>
    <row r="19" spans="1:13" s="11" customFormat="1">
      <c r="A19" s="8">
        <v>18</v>
      </c>
      <c r="B19" s="8">
        <v>61</v>
      </c>
      <c r="C19" s="8" t="s">
        <v>52</v>
      </c>
      <c r="D19" s="9">
        <v>40821</v>
      </c>
      <c r="E19" s="8" t="s">
        <v>25</v>
      </c>
      <c r="F19" s="8">
        <v>42</v>
      </c>
      <c r="G19" s="8">
        <v>7</v>
      </c>
      <c r="H19" s="8">
        <v>0</v>
      </c>
      <c r="I19" s="8">
        <v>30</v>
      </c>
      <c r="J19" s="10">
        <f t="shared" si="0"/>
        <v>100</v>
      </c>
      <c r="K19" s="8" t="s">
        <v>26</v>
      </c>
      <c r="L19" s="8">
        <v>1</v>
      </c>
      <c r="M19" s="8"/>
    </row>
    <row r="20" spans="1:13" s="11" customFormat="1">
      <c r="A20" s="8">
        <v>19</v>
      </c>
      <c r="B20" s="8">
        <v>64</v>
      </c>
      <c r="C20" s="8" t="s">
        <v>52</v>
      </c>
      <c r="D20" s="9">
        <v>41101</v>
      </c>
      <c r="E20" s="8" t="s">
        <v>25</v>
      </c>
      <c r="F20" s="8">
        <v>42</v>
      </c>
      <c r="G20" s="8">
        <v>6</v>
      </c>
      <c r="H20" s="8">
        <v>3</v>
      </c>
      <c r="I20" s="8">
        <v>22</v>
      </c>
      <c r="J20" s="10">
        <f t="shared" si="0"/>
        <v>71.666666666666671</v>
      </c>
      <c r="K20" s="8" t="s">
        <v>27</v>
      </c>
      <c r="L20" s="8">
        <v>1</v>
      </c>
      <c r="M20" s="8"/>
    </row>
    <row r="21" spans="1:13" s="11" customFormat="1">
      <c r="A21" s="8">
        <v>20</v>
      </c>
      <c r="B21" s="8">
        <v>39</v>
      </c>
      <c r="C21" s="8" t="s">
        <v>52</v>
      </c>
      <c r="D21" s="9">
        <v>41178</v>
      </c>
      <c r="E21" s="8" t="s">
        <v>20</v>
      </c>
      <c r="F21" s="8">
        <v>63</v>
      </c>
      <c r="G21" s="8">
        <v>4</v>
      </c>
      <c r="H21" s="8">
        <v>2</v>
      </c>
      <c r="I21" s="8">
        <v>24</v>
      </c>
      <c r="J21" s="10">
        <f t="shared" si="0"/>
        <v>80</v>
      </c>
      <c r="K21" s="8" t="s">
        <v>45</v>
      </c>
      <c r="L21" s="8">
        <v>1</v>
      </c>
      <c r="M21" s="8"/>
    </row>
    <row r="22" spans="1:13" s="11" customFormat="1">
      <c r="A22" s="8">
        <v>21</v>
      </c>
      <c r="B22" s="8">
        <v>50</v>
      </c>
      <c r="C22" s="8" t="s">
        <v>53</v>
      </c>
      <c r="D22" s="9">
        <v>39701</v>
      </c>
      <c r="E22" s="8" t="s">
        <v>33</v>
      </c>
      <c r="F22" s="8">
        <v>55</v>
      </c>
      <c r="G22" s="8">
        <v>5</v>
      </c>
      <c r="H22" s="8">
        <v>1</v>
      </c>
      <c r="I22" s="8">
        <v>28</v>
      </c>
      <c r="J22" s="10">
        <f t="shared" si="0"/>
        <v>91.666666666666671</v>
      </c>
      <c r="K22" s="8" t="s">
        <v>35</v>
      </c>
      <c r="L22" s="8">
        <v>1</v>
      </c>
      <c r="M22" s="8" t="s">
        <v>11</v>
      </c>
    </row>
    <row r="23" spans="1:13" s="11" customFormat="1">
      <c r="A23" s="8">
        <v>22</v>
      </c>
      <c r="B23" s="8">
        <v>58</v>
      </c>
      <c r="C23" s="8" t="s">
        <v>52</v>
      </c>
      <c r="D23" s="9">
        <v>40457</v>
      </c>
      <c r="E23" s="8" t="s">
        <v>20</v>
      </c>
      <c r="F23" s="8">
        <v>38</v>
      </c>
      <c r="G23" s="8">
        <v>9</v>
      </c>
      <c r="H23" s="8">
        <v>7</v>
      </c>
      <c r="I23" s="8">
        <v>25</v>
      </c>
      <c r="J23" s="10">
        <f t="shared" si="0"/>
        <v>56.666666666666671</v>
      </c>
      <c r="K23" s="8" t="s">
        <v>17</v>
      </c>
      <c r="L23" s="8">
        <v>2</v>
      </c>
      <c r="M23" s="8"/>
    </row>
    <row r="24" spans="1:13" s="11" customFormat="1">
      <c r="A24" s="8">
        <v>23</v>
      </c>
      <c r="B24" s="8">
        <v>58</v>
      </c>
      <c r="C24" s="8" t="s">
        <v>52</v>
      </c>
      <c r="D24" s="9">
        <v>40532</v>
      </c>
      <c r="E24" s="8" t="s">
        <v>23</v>
      </c>
      <c r="F24" s="8">
        <v>38</v>
      </c>
      <c r="G24" s="8">
        <v>9</v>
      </c>
      <c r="H24" s="8">
        <v>8</v>
      </c>
      <c r="I24" s="8">
        <v>29</v>
      </c>
      <c r="J24" s="10">
        <f t="shared" si="0"/>
        <v>58.333333333333336</v>
      </c>
      <c r="K24" s="8" t="s">
        <v>42</v>
      </c>
      <c r="L24" s="8">
        <v>2</v>
      </c>
      <c r="M24" s="8" t="s">
        <v>43</v>
      </c>
    </row>
    <row r="25" spans="1:13" s="11" customFormat="1">
      <c r="A25" s="8">
        <v>24</v>
      </c>
      <c r="B25" s="8">
        <v>63</v>
      </c>
      <c r="C25" s="8" t="s">
        <v>52</v>
      </c>
      <c r="D25" s="9">
        <v>40758</v>
      </c>
      <c r="E25" s="8" t="s">
        <v>20</v>
      </c>
      <c r="F25" s="8">
        <v>45</v>
      </c>
      <c r="G25" s="8">
        <v>7</v>
      </c>
      <c r="H25" s="8">
        <v>4</v>
      </c>
      <c r="I25" s="8">
        <v>18</v>
      </c>
      <c r="J25" s="10">
        <f t="shared" si="0"/>
        <v>60</v>
      </c>
      <c r="K25" s="8" t="s">
        <v>44</v>
      </c>
      <c r="L25" s="8">
        <v>3</v>
      </c>
      <c r="M25" s="8"/>
    </row>
    <row r="26" spans="1:13" s="11" customFormat="1">
      <c r="A26" s="8">
        <v>25</v>
      </c>
      <c r="B26" s="8">
        <v>44</v>
      </c>
      <c r="C26" s="8" t="s">
        <v>52</v>
      </c>
      <c r="D26" s="9">
        <v>39393</v>
      </c>
      <c r="E26" s="8" t="s">
        <v>33</v>
      </c>
      <c r="F26" s="8">
        <v>60</v>
      </c>
      <c r="G26" s="8">
        <v>6</v>
      </c>
      <c r="H26" s="8">
        <v>0</v>
      </c>
      <c r="I26" s="8">
        <v>30</v>
      </c>
      <c r="J26" s="10">
        <f t="shared" si="0"/>
        <v>100</v>
      </c>
      <c r="K26" s="8" t="s">
        <v>34</v>
      </c>
      <c r="L26" s="8">
        <v>2</v>
      </c>
      <c r="M26" s="8"/>
    </row>
    <row r="27" spans="1:13" s="11" customFormat="1">
      <c r="A27" s="15">
        <v>26</v>
      </c>
      <c r="B27" s="15">
        <v>50</v>
      </c>
      <c r="C27" s="15" t="s">
        <v>53</v>
      </c>
      <c r="D27" s="16">
        <v>41178</v>
      </c>
      <c r="E27" s="15"/>
      <c r="F27" s="15">
        <v>3</v>
      </c>
      <c r="G27" s="15">
        <v>10</v>
      </c>
      <c r="H27" s="15"/>
      <c r="I27" s="15"/>
      <c r="J27" s="17">
        <f t="shared" si="0"/>
        <v>50</v>
      </c>
      <c r="K27" s="15"/>
      <c r="L27" s="15"/>
      <c r="M27" s="15"/>
    </row>
    <row r="28" spans="1:13" s="11" customFormat="1">
      <c r="A28" s="8">
        <v>27</v>
      </c>
      <c r="B28" s="8">
        <v>51</v>
      </c>
      <c r="C28" s="8" t="s">
        <v>53</v>
      </c>
      <c r="D28" s="9">
        <v>40065</v>
      </c>
      <c r="E28" s="8" t="s">
        <v>25</v>
      </c>
      <c r="F28" s="8">
        <v>52</v>
      </c>
      <c r="G28" s="8">
        <v>5</v>
      </c>
      <c r="H28" s="8">
        <v>0</v>
      </c>
      <c r="I28" s="8">
        <v>29</v>
      </c>
      <c r="J28" s="10">
        <f t="shared" si="0"/>
        <v>98.333333333333343</v>
      </c>
      <c r="K28" s="8" t="s">
        <v>39</v>
      </c>
      <c r="L28" s="8">
        <v>2</v>
      </c>
      <c r="M28" s="8" t="s">
        <v>12</v>
      </c>
    </row>
    <row r="29" spans="1:13" s="11" customFormat="1">
      <c r="A29" s="1">
        <v>28</v>
      </c>
      <c r="B29" s="1">
        <v>56</v>
      </c>
      <c r="C29" s="1" t="s">
        <v>52</v>
      </c>
      <c r="D29" s="4">
        <v>39253</v>
      </c>
      <c r="E29" s="1"/>
      <c r="F29" s="1">
        <v>50</v>
      </c>
      <c r="G29" s="1">
        <v>5</v>
      </c>
      <c r="H29" s="1"/>
      <c r="I29" s="1"/>
      <c r="J29" s="2">
        <f t="shared" si="0"/>
        <v>50</v>
      </c>
      <c r="K29" s="1"/>
      <c r="L29" s="1"/>
      <c r="M29" s="1"/>
    </row>
    <row r="30" spans="1:13" s="11" customFormat="1">
      <c r="A30" s="8">
        <v>29</v>
      </c>
      <c r="B30" s="8">
        <v>30</v>
      </c>
      <c r="C30" s="8" t="s">
        <v>52</v>
      </c>
      <c r="D30" s="9">
        <v>39652</v>
      </c>
      <c r="E30" s="8" t="s">
        <v>25</v>
      </c>
      <c r="F30" s="8" t="s">
        <v>13</v>
      </c>
      <c r="G30" s="8" t="s">
        <v>13</v>
      </c>
      <c r="H30" s="8">
        <v>1</v>
      </c>
      <c r="I30" s="8">
        <v>30</v>
      </c>
      <c r="J30" s="10">
        <f t="shared" si="0"/>
        <v>95</v>
      </c>
      <c r="K30" s="8" t="s">
        <v>28</v>
      </c>
      <c r="L30" s="8">
        <v>1</v>
      </c>
      <c r="M30" s="8"/>
    </row>
    <row r="31" spans="1:13" s="11" customFormat="1">
      <c r="A31" s="8">
        <v>30</v>
      </c>
      <c r="B31" s="8">
        <v>40</v>
      </c>
      <c r="C31" s="8" t="s">
        <v>52</v>
      </c>
      <c r="D31" s="9">
        <v>40884</v>
      </c>
      <c r="E31" s="8" t="s">
        <v>25</v>
      </c>
      <c r="F31" s="8">
        <v>52</v>
      </c>
      <c r="G31" s="8">
        <v>7</v>
      </c>
      <c r="H31" s="8">
        <v>1</v>
      </c>
      <c r="I31" s="8">
        <v>27</v>
      </c>
      <c r="J31" s="10">
        <f t="shared" si="0"/>
        <v>90</v>
      </c>
      <c r="K31" s="8" t="s">
        <v>41</v>
      </c>
      <c r="L31" s="8">
        <v>2</v>
      </c>
      <c r="M31" s="8"/>
    </row>
    <row r="32" spans="1:13" s="11" customFormat="1" ht="18" customHeight="1">
      <c r="A32" s="8">
        <v>31</v>
      </c>
      <c r="B32" s="8">
        <v>61</v>
      </c>
      <c r="C32" s="8" t="s">
        <v>52</v>
      </c>
      <c r="D32" s="9">
        <v>40905</v>
      </c>
      <c r="E32" s="8" t="s">
        <v>23</v>
      </c>
      <c r="F32" s="8">
        <v>42</v>
      </c>
      <c r="G32" s="8">
        <v>7</v>
      </c>
      <c r="H32" s="8">
        <v>0</v>
      </c>
      <c r="I32" s="8">
        <v>30</v>
      </c>
      <c r="J32" s="10">
        <f t="shared" si="0"/>
        <v>100</v>
      </c>
      <c r="K32" s="8" t="s">
        <v>26</v>
      </c>
      <c r="L32" s="8">
        <v>1</v>
      </c>
      <c r="M32" s="8"/>
    </row>
    <row r="33" spans="1:13" s="11" customFormat="1">
      <c r="A33" s="8">
        <v>32</v>
      </c>
      <c r="B33" s="8">
        <v>60</v>
      </c>
      <c r="C33" s="8" t="s">
        <v>53</v>
      </c>
      <c r="D33" s="9">
        <v>39253</v>
      </c>
      <c r="E33" s="8" t="s">
        <v>25</v>
      </c>
      <c r="F33" s="8">
        <v>50</v>
      </c>
      <c r="G33" s="8">
        <v>6</v>
      </c>
      <c r="H33" s="8">
        <v>0</v>
      </c>
      <c r="I33" s="8">
        <v>29</v>
      </c>
      <c r="J33" s="10">
        <f t="shared" si="0"/>
        <v>98.333333333333343</v>
      </c>
      <c r="K33" s="8" t="s">
        <v>30</v>
      </c>
      <c r="L33" s="8">
        <v>1</v>
      </c>
      <c r="M33" s="8"/>
    </row>
    <row r="34" spans="1:13" s="11" customFormat="1">
      <c r="A34" s="8">
        <v>33</v>
      </c>
      <c r="B34" s="8">
        <v>21</v>
      </c>
      <c r="C34" s="8" t="s">
        <v>53</v>
      </c>
      <c r="D34" s="9">
        <v>40604</v>
      </c>
      <c r="E34" s="8" t="s">
        <v>20</v>
      </c>
      <c r="F34" s="8">
        <v>43</v>
      </c>
      <c r="G34" s="8">
        <v>6</v>
      </c>
      <c r="H34" s="8">
        <v>4</v>
      </c>
      <c r="I34" s="8">
        <v>16</v>
      </c>
      <c r="J34" s="10">
        <f t="shared" si="0"/>
        <v>56.666666666666671</v>
      </c>
      <c r="K34" s="8" t="s">
        <v>46</v>
      </c>
      <c r="L34" s="8">
        <v>1</v>
      </c>
      <c r="M34" s="8" t="s">
        <v>14</v>
      </c>
    </row>
    <row r="35" spans="1:13" s="11" customFormat="1">
      <c r="A35" s="8">
        <v>34</v>
      </c>
      <c r="B35" s="8">
        <v>53</v>
      </c>
      <c r="C35" s="8" t="s">
        <v>52</v>
      </c>
      <c r="D35" s="9">
        <v>40807</v>
      </c>
      <c r="E35" s="8" t="s">
        <v>33</v>
      </c>
      <c r="F35" s="8">
        <v>68</v>
      </c>
      <c r="G35" s="8">
        <v>5</v>
      </c>
      <c r="H35" s="8">
        <v>1</v>
      </c>
      <c r="I35" s="8">
        <v>29</v>
      </c>
      <c r="J35" s="10">
        <f t="shared" si="0"/>
        <v>93.333333333333343</v>
      </c>
      <c r="K35" s="8" t="s">
        <v>40</v>
      </c>
      <c r="L35" s="8">
        <v>2</v>
      </c>
      <c r="M35" s="8"/>
    </row>
    <row r="36" spans="1:13" s="11" customFormat="1">
      <c r="A36" s="8">
        <v>35</v>
      </c>
      <c r="B36" s="8">
        <v>56</v>
      </c>
      <c r="C36" s="8" t="s">
        <v>52</v>
      </c>
      <c r="D36" s="9">
        <v>40989</v>
      </c>
      <c r="E36" s="8" t="s">
        <v>25</v>
      </c>
      <c r="F36" s="8">
        <v>40</v>
      </c>
      <c r="G36" s="8">
        <v>8</v>
      </c>
      <c r="H36" s="8">
        <v>0</v>
      </c>
      <c r="I36" s="8">
        <v>30</v>
      </c>
      <c r="J36" s="10">
        <f t="shared" si="0"/>
        <v>100</v>
      </c>
      <c r="K36" s="8" t="s">
        <v>32</v>
      </c>
      <c r="L36" s="8">
        <v>3</v>
      </c>
      <c r="M36" s="8"/>
    </row>
    <row r="37" spans="1:13" s="11" customFormat="1">
      <c r="A37" s="8">
        <v>36</v>
      </c>
      <c r="B37" s="8">
        <v>56</v>
      </c>
      <c r="C37" s="8" t="s">
        <v>52</v>
      </c>
      <c r="D37" s="9">
        <v>41164</v>
      </c>
      <c r="E37" s="8" t="s">
        <v>20</v>
      </c>
      <c r="F37" s="8">
        <v>47</v>
      </c>
      <c r="G37" s="8">
        <v>6</v>
      </c>
      <c r="H37" s="8">
        <v>0</v>
      </c>
      <c r="I37" s="8">
        <v>30</v>
      </c>
      <c r="J37" s="10">
        <f t="shared" si="0"/>
        <v>100</v>
      </c>
      <c r="K37" s="8" t="s">
        <v>18</v>
      </c>
      <c r="L37" s="8">
        <v>1</v>
      </c>
      <c r="M3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Healthcare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Burdette</dc:creator>
  <cp:lastModifiedBy>bwu2</cp:lastModifiedBy>
  <dcterms:created xsi:type="dcterms:W3CDTF">2013-03-04T17:26:40Z</dcterms:created>
  <dcterms:modified xsi:type="dcterms:W3CDTF">2013-04-08T13:21:23Z</dcterms:modified>
</cp:coreProperties>
</file>