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65" windowWidth="18195" windowHeight="9675" activeTab="1"/>
  </bookViews>
  <sheets>
    <sheet name="Raw Data" sheetId="1" r:id="rId1"/>
    <sheet name="Pre raw data" sheetId="7" r:id="rId2"/>
    <sheet name="Post raw data" sheetId="8" r:id="rId3"/>
  </sheets>
  <calcPr calcId="145621"/>
</workbook>
</file>

<file path=xl/calcChain.xml><?xml version="1.0" encoding="utf-8"?>
<calcChain xmlns="http://schemas.openxmlformats.org/spreadsheetml/2006/main">
  <c r="J223" i="8" l="1"/>
  <c r="J222" i="8"/>
  <c r="J217" i="8"/>
  <c r="J216" i="8"/>
  <c r="J215" i="8"/>
  <c r="J205" i="8"/>
  <c r="J201" i="8"/>
  <c r="J196" i="8"/>
  <c r="J188" i="8"/>
  <c r="J185" i="8"/>
  <c r="J175" i="8"/>
  <c r="J168" i="8"/>
  <c r="J149" i="8"/>
  <c r="J145" i="8"/>
  <c r="J144" i="8"/>
  <c r="J142" i="8"/>
  <c r="J136" i="8"/>
  <c r="J133" i="8"/>
  <c r="J129" i="8"/>
  <c r="J127" i="8"/>
  <c r="J116" i="8"/>
  <c r="J111" i="8"/>
  <c r="J108" i="8"/>
  <c r="J102" i="8"/>
  <c r="J95" i="8"/>
  <c r="J90" i="8"/>
  <c r="J85" i="8"/>
  <c r="J80" i="8"/>
  <c r="J78" i="8"/>
  <c r="J77" i="8"/>
  <c r="J76" i="8"/>
  <c r="J72" i="8"/>
  <c r="J70" i="8"/>
  <c r="J58" i="8"/>
  <c r="J47" i="8"/>
  <c r="J44" i="8"/>
  <c r="J41" i="8"/>
  <c r="J39" i="8"/>
  <c r="J30" i="8"/>
  <c r="J29" i="8"/>
  <c r="J16" i="8"/>
  <c r="J14" i="8"/>
  <c r="J12" i="8"/>
  <c r="J7" i="8"/>
  <c r="J6" i="8"/>
  <c r="J3" i="8"/>
  <c r="J251" i="7"/>
  <c r="J250" i="7"/>
  <c r="J249" i="7"/>
  <c r="J245" i="7"/>
  <c r="J243" i="7"/>
  <c r="J240" i="7"/>
  <c r="J237" i="7"/>
  <c r="J234" i="7"/>
  <c r="J233" i="7"/>
  <c r="J223" i="7"/>
  <c r="J222" i="7"/>
  <c r="J205" i="7"/>
  <c r="J198" i="7"/>
  <c r="J188" i="7"/>
  <c r="J187" i="7"/>
  <c r="J181" i="7"/>
  <c r="J180" i="7"/>
  <c r="J179" i="7"/>
  <c r="J176" i="7"/>
  <c r="J173" i="7"/>
  <c r="J170" i="7"/>
  <c r="J169" i="7"/>
  <c r="J162" i="7"/>
  <c r="J159" i="7"/>
  <c r="J156" i="7"/>
  <c r="J143" i="7"/>
  <c r="J140" i="7"/>
  <c r="J124" i="7"/>
  <c r="J122" i="7"/>
  <c r="J117" i="7"/>
  <c r="J115" i="7"/>
  <c r="J113" i="7"/>
  <c r="J105" i="7"/>
  <c r="J103" i="7"/>
  <c r="J99" i="7"/>
  <c r="J91" i="7"/>
  <c r="J88" i="7"/>
  <c r="J85" i="7"/>
  <c r="J72" i="7"/>
  <c r="J68" i="7"/>
  <c r="J64" i="7"/>
  <c r="J62" i="7"/>
  <c r="J60" i="7"/>
  <c r="J57" i="7"/>
  <c r="J46" i="7"/>
  <c r="J39" i="7"/>
  <c r="J32" i="7"/>
  <c r="J24" i="7"/>
  <c r="J23" i="7"/>
  <c r="J22" i="7"/>
  <c r="J17" i="7"/>
  <c r="J15" i="7"/>
  <c r="J9" i="7"/>
  <c r="J6" i="7"/>
  <c r="J30" i="7"/>
  <c r="J7" i="7"/>
  <c r="J5" i="7"/>
  <c r="J224" i="8"/>
  <c r="J219" i="8"/>
  <c r="J218" i="8"/>
  <c r="J214" i="8"/>
  <c r="J213" i="8"/>
  <c r="J212" i="8"/>
  <c r="J207" i="8"/>
  <c r="J206" i="8"/>
  <c r="J200" i="8"/>
  <c r="J199" i="8"/>
  <c r="J192" i="8"/>
  <c r="J191" i="8"/>
  <c r="J190" i="8"/>
  <c r="J187" i="8"/>
  <c r="J182" i="8"/>
  <c r="J178" i="8"/>
  <c r="J176" i="8"/>
  <c r="J174" i="8"/>
  <c r="J173" i="8"/>
  <c r="J167" i="8"/>
  <c r="J166" i="8"/>
  <c r="J164" i="8"/>
  <c r="J163" i="8"/>
  <c r="J157" i="8"/>
  <c r="J156" i="8"/>
  <c r="J155" i="8"/>
  <c r="J154" i="8"/>
  <c r="J153" i="8"/>
  <c r="J152" i="8"/>
  <c r="J147" i="8"/>
  <c r="J146" i="8"/>
  <c r="J134" i="8"/>
  <c r="J126" i="8"/>
  <c r="J117" i="8"/>
  <c r="J110" i="8"/>
  <c r="J99" i="8"/>
  <c r="J89" i="8"/>
  <c r="J81" i="8"/>
  <c r="J71" i="8"/>
  <c r="J50" i="8"/>
  <c r="J49" i="8"/>
  <c r="J36" i="8"/>
  <c r="J35" i="8"/>
  <c r="J20" i="8"/>
  <c r="J18" i="8"/>
  <c r="J17" i="8"/>
  <c r="J11" i="8"/>
  <c r="J253" i="7"/>
  <c r="J248" i="7"/>
  <c r="J246" i="7"/>
  <c r="J244" i="7"/>
  <c r="J242" i="7"/>
  <c r="J236" i="7"/>
  <c r="J230" i="7"/>
  <c r="J210" i="7"/>
  <c r="J209" i="7"/>
  <c r="J207" i="7"/>
  <c r="J204" i="7"/>
  <c r="J203" i="7"/>
  <c r="J194" i="7"/>
  <c r="J191" i="7"/>
  <c r="J189" i="7"/>
  <c r="J178" i="7"/>
  <c r="J175" i="7"/>
  <c r="J171" i="7"/>
  <c r="J168" i="7"/>
  <c r="J166" i="7"/>
  <c r="J163" i="7"/>
  <c r="J160" i="7"/>
  <c r="J157" i="7"/>
  <c r="J154" i="7"/>
  <c r="J153" i="7"/>
  <c r="J152" i="7"/>
  <c r="J151" i="7"/>
  <c r="J137" i="7"/>
  <c r="J132" i="7"/>
  <c r="J136" i="7"/>
  <c r="J121" i="7"/>
  <c r="J118" i="7"/>
  <c r="J98" i="7"/>
  <c r="J89" i="7"/>
  <c r="J75" i="7"/>
  <c r="J67" i="7"/>
  <c r="J63" i="7"/>
  <c r="J53" i="7"/>
  <c r="J49" i="7"/>
  <c r="J48" i="7"/>
  <c r="J38" i="7"/>
  <c r="J37" i="7"/>
  <c r="J34" i="7"/>
  <c r="J20" i="7"/>
  <c r="J14" i="7"/>
  <c r="J13" i="7"/>
  <c r="J220" i="8"/>
  <c r="J211" i="8"/>
  <c r="J203" i="8"/>
  <c r="J202" i="8"/>
  <c r="J198" i="8"/>
  <c r="J195" i="8"/>
  <c r="J189" i="8"/>
  <c r="J186" i="8"/>
  <c r="J184" i="8"/>
  <c r="J183" i="8"/>
  <c r="J177" i="8"/>
  <c r="J161" i="8"/>
  <c r="J151" i="8"/>
  <c r="J141" i="8"/>
  <c r="J131" i="8"/>
  <c r="J125" i="8"/>
  <c r="J124" i="8"/>
  <c r="J123" i="8"/>
  <c r="J122" i="8"/>
  <c r="J121" i="8"/>
  <c r="J120" i="8"/>
  <c r="J114" i="8"/>
  <c r="J105" i="8"/>
  <c r="J100" i="8"/>
  <c r="J94" i="8"/>
  <c r="J92" i="8"/>
  <c r="J87" i="8"/>
  <c r="J83" i="8"/>
  <c r="J82" i="8"/>
  <c r="J79" i="8"/>
  <c r="J65" i="8"/>
  <c r="J54" i="8"/>
  <c r="J53" i="8"/>
  <c r="J52" i="8"/>
  <c r="J51" i="8"/>
  <c r="J46" i="8"/>
  <c r="J40" i="8"/>
  <c r="J38" i="8"/>
  <c r="J31" i="8"/>
  <c r="J26" i="8"/>
  <c r="J25" i="8"/>
  <c r="J23" i="8"/>
  <c r="J13" i="8"/>
  <c r="J252" i="7"/>
  <c r="J232" i="7"/>
  <c r="J229" i="7"/>
  <c r="J226" i="7"/>
  <c r="J219" i="7"/>
  <c r="J215" i="7"/>
  <c r="J214" i="7"/>
  <c r="J208" i="7"/>
  <c r="J206" i="7"/>
  <c r="J201" i="7"/>
  <c r="J197" i="7"/>
  <c r="J193" i="7"/>
  <c r="J186" i="7"/>
  <c r="J184" i="7"/>
  <c r="J192" i="7"/>
  <c r="J183" i="7"/>
  <c r="J174" i="7"/>
  <c r="J167" i="7"/>
  <c r="J164" i="7"/>
  <c r="J161" i="7"/>
  <c r="J158" i="7"/>
  <c r="J155" i="7"/>
  <c r="J149" i="7"/>
  <c r="J148" i="7"/>
  <c r="J147" i="7"/>
  <c r="J145" i="7"/>
  <c r="J144" i="7"/>
  <c r="J142" i="7"/>
  <c r="J139" i="7"/>
  <c r="J138" i="7"/>
  <c r="J134" i="7"/>
  <c r="J133" i="7"/>
  <c r="J130" i="7"/>
  <c r="J129" i="7"/>
  <c r="J128" i="7"/>
  <c r="J126" i="7"/>
  <c r="J123" i="7"/>
  <c r="J119" i="7"/>
  <c r="J116" i="7"/>
  <c r="J114" i="7"/>
  <c r="J112" i="7"/>
  <c r="J109" i="7"/>
  <c r="J107" i="7"/>
  <c r="J102" i="7"/>
  <c r="J96" i="7"/>
  <c r="J95" i="7"/>
  <c r="J94" i="7"/>
  <c r="J92" i="7"/>
  <c r="J87" i="7"/>
  <c r="J80" i="7"/>
  <c r="J77" i="7"/>
  <c r="J76" i="7"/>
  <c r="J74" i="7"/>
  <c r="J69" i="7"/>
  <c r="J66" i="7"/>
  <c r="J61" i="7"/>
  <c r="J56" i="7"/>
  <c r="J52" i="7"/>
  <c r="J51" i="7"/>
  <c r="J47" i="7"/>
  <c r="J45" i="7"/>
  <c r="J43" i="7"/>
  <c r="J42" i="7"/>
  <c r="J41" i="7"/>
  <c r="J40" i="7"/>
  <c r="J33" i="7"/>
  <c r="J2" i="8"/>
  <c r="J5" i="8"/>
  <c r="J19" i="8"/>
  <c r="J21" i="8"/>
  <c r="J27" i="8"/>
  <c r="J32" i="8"/>
  <c r="J45" i="8"/>
  <c r="J56" i="8"/>
  <c r="J55" i="8"/>
  <c r="J60" i="8"/>
  <c r="J63" i="8"/>
  <c r="J66" i="8"/>
  <c r="J75" i="8"/>
  <c r="J74" i="8"/>
  <c r="J73" i="8"/>
  <c r="J88" i="8"/>
  <c r="J93" i="8"/>
  <c r="J98" i="8"/>
  <c r="J101" i="8"/>
  <c r="J107" i="8"/>
  <c r="J109" i="8"/>
  <c r="J113" i="8"/>
  <c r="J112" i="8"/>
  <c r="J115" i="8"/>
  <c r="J119" i="8"/>
  <c r="J118" i="8"/>
  <c r="J128" i="8"/>
  <c r="J132" i="8"/>
  <c r="J140" i="8"/>
  <c r="J139" i="8"/>
  <c r="J148" i="8"/>
  <c r="J160" i="8"/>
  <c r="J159" i="8"/>
  <c r="J172" i="8"/>
  <c r="J194" i="8"/>
  <c r="J193" i="8"/>
  <c r="J210" i="8"/>
  <c r="J209" i="8"/>
  <c r="J221" i="8"/>
  <c r="J208" i="8"/>
  <c r="J204" i="8"/>
  <c r="J197" i="8"/>
  <c r="J180" i="8"/>
  <c r="J179" i="8"/>
  <c r="J170" i="8"/>
  <c r="J169" i="8"/>
  <c r="J165" i="8"/>
  <c r="J162" i="8"/>
  <c r="J158" i="8"/>
  <c r="J150" i="8"/>
  <c r="J143" i="8"/>
  <c r="J135" i="8"/>
  <c r="J138" i="8"/>
  <c r="J137" i="8"/>
  <c r="J106" i="8"/>
  <c r="J104" i="8"/>
  <c r="J103" i="8"/>
  <c r="J97" i="8"/>
  <c r="J96" i="8"/>
  <c r="J91" i="8"/>
  <c r="J86" i="8"/>
  <c r="J84" i="8"/>
  <c r="J69" i="8"/>
  <c r="J68" i="8"/>
  <c r="J67" i="8"/>
  <c r="J64" i="8"/>
  <c r="J59" i="8"/>
  <c r="J62" i="8"/>
  <c r="J61" i="8"/>
  <c r="J57" i="8"/>
  <c r="J48" i="8"/>
  <c r="J42" i="8"/>
  <c r="J37" i="8"/>
  <c r="J34" i="8"/>
  <c r="J28" i="8"/>
  <c r="J24" i="8"/>
  <c r="J22" i="8"/>
  <c r="J15" i="8"/>
  <c r="J9" i="8"/>
  <c r="J8" i="8"/>
  <c r="J4" i="8"/>
  <c r="J50" i="7"/>
  <c r="J59" i="7"/>
  <c r="J71" i="7"/>
  <c r="J70" i="7"/>
  <c r="J83" i="7"/>
  <c r="J82" i="7"/>
  <c r="J90" i="7"/>
  <c r="J93" i="7"/>
  <c r="J100" i="7"/>
  <c r="J111" i="7"/>
  <c r="J120" i="7"/>
  <c r="J172" i="7"/>
  <c r="J177" i="7"/>
  <c r="J185" i="7"/>
  <c r="J190" i="7"/>
  <c r="J196" i="7"/>
  <c r="J200" i="7"/>
  <c r="J199" i="7"/>
  <c r="J211" i="7"/>
  <c r="J213" i="7"/>
  <c r="J218" i="7"/>
  <c r="J217" i="7"/>
  <c r="J228" i="7"/>
  <c r="J227" i="7"/>
  <c r="J231" i="7"/>
  <c r="J247" i="7"/>
  <c r="J239" i="7"/>
  <c r="J238" i="7"/>
  <c r="J221" i="7"/>
  <c r="J220" i="7"/>
  <c r="J212" i="7"/>
  <c r="J182" i="7"/>
  <c r="J165" i="7"/>
  <c r="J150" i="7"/>
  <c r="J146" i="7"/>
  <c r="J141" i="7"/>
  <c r="J135" i="7"/>
  <c r="J131" i="7"/>
  <c r="J127" i="7"/>
  <c r="J125" i="7"/>
  <c r="J110" i="7"/>
  <c r="J108" i="7"/>
  <c r="J106" i="7"/>
  <c r="J104" i="7"/>
  <c r="J101" i="7"/>
  <c r="J97" i="7"/>
  <c r="J86" i="7"/>
  <c r="J84" i="7"/>
  <c r="J81" i="7"/>
  <c r="J79" i="7"/>
  <c r="J78" i="7"/>
  <c r="J73" i="7"/>
  <c r="J58" i="7"/>
  <c r="J55" i="7"/>
  <c r="J44" i="7"/>
  <c r="J36" i="7"/>
  <c r="J35" i="7"/>
  <c r="J31" i="7"/>
  <c r="J29" i="7"/>
  <c r="J28" i="7"/>
  <c r="J27" i="7"/>
  <c r="J26" i="7"/>
  <c r="J25" i="7"/>
  <c r="J21" i="7"/>
  <c r="J19" i="7"/>
  <c r="J18" i="7"/>
  <c r="J16" i="7"/>
  <c r="J12" i="7"/>
  <c r="J8" i="7"/>
  <c r="J3" i="7"/>
  <c r="J2" i="7"/>
  <c r="J525" i="1" l="1"/>
  <c r="J524" i="1"/>
</calcChain>
</file>

<file path=xl/sharedStrings.xml><?xml version="1.0" encoding="utf-8"?>
<sst xmlns="http://schemas.openxmlformats.org/spreadsheetml/2006/main" count="10570" uniqueCount="2187">
  <si>
    <t>medrecno</t>
  </si>
  <si>
    <t>age</t>
  </si>
  <si>
    <t>race</t>
  </si>
  <si>
    <t>sex</t>
  </si>
  <si>
    <t>chiefcomp</t>
  </si>
  <si>
    <t>injdate</t>
  </si>
  <si>
    <t>dayofweek</t>
  </si>
  <si>
    <t>ed_arrdate</t>
  </si>
  <si>
    <t>ed_arrtime</t>
  </si>
  <si>
    <t>dcdate</t>
  </si>
  <si>
    <t>hospdays</t>
  </si>
  <si>
    <t>icudays</t>
  </si>
  <si>
    <t>usrais_iss</t>
  </si>
  <si>
    <t>ed_gcs</t>
  </si>
  <si>
    <t>dcode</t>
  </si>
  <si>
    <t>recordno</t>
  </si>
  <si>
    <t>20520560</t>
  </si>
  <si>
    <t>W</t>
  </si>
  <si>
    <t>F</t>
  </si>
  <si>
    <t>Mtrcycle</t>
  </si>
  <si>
    <t>01-Oct-09</t>
  </si>
  <si>
    <t>Thursday</t>
  </si>
  <si>
    <t>23:16</t>
  </si>
  <si>
    <t>04-Oct-09</t>
  </si>
  <si>
    <t xml:space="preserve">  :-4</t>
  </si>
  <si>
    <t>823.92</t>
  </si>
  <si>
    <t>20520945</t>
  </si>
  <si>
    <t>M</t>
  </si>
  <si>
    <t>Fall</t>
  </si>
  <si>
    <t>Sunday</t>
  </si>
  <si>
    <t>10:00</t>
  </si>
  <si>
    <t>10-Oct-09</t>
  </si>
  <si>
    <t>821.01</t>
  </si>
  <si>
    <t>20521012</t>
  </si>
  <si>
    <t>ATV</t>
  </si>
  <si>
    <t>07-Oct-09</t>
  </si>
  <si>
    <t>Wednesday</t>
  </si>
  <si>
    <t>19:46</t>
  </si>
  <si>
    <t>823.30</t>
  </si>
  <si>
    <t>20521168</t>
  </si>
  <si>
    <t>B</t>
  </si>
  <si>
    <t>MVC</t>
  </si>
  <si>
    <t>23:08</t>
  </si>
  <si>
    <t>14-Oct-09</t>
  </si>
  <si>
    <t>821.00</t>
  </si>
  <si>
    <t>20521591</t>
  </si>
  <si>
    <t>GSW</t>
  </si>
  <si>
    <t>09-Oct-09</t>
  </si>
  <si>
    <t>Friday</t>
  </si>
  <si>
    <t>21:14</t>
  </si>
  <si>
    <t>13-Oct-09</t>
  </si>
  <si>
    <t>821.11</t>
  </si>
  <si>
    <t>20521600</t>
  </si>
  <si>
    <t>H</t>
  </si>
  <si>
    <t>Pedestrian</t>
  </si>
  <si>
    <t>Saturday</t>
  </si>
  <si>
    <t>03:15</t>
  </si>
  <si>
    <t>823.22</t>
  </si>
  <si>
    <t>20521702</t>
  </si>
  <si>
    <t>06:15</t>
  </si>
  <si>
    <t>17-Oct-09</t>
  </si>
  <si>
    <t>821.21</t>
  </si>
  <si>
    <t>20521624</t>
  </si>
  <si>
    <t>08-Oct-09</t>
  </si>
  <si>
    <t>20:22</t>
  </si>
  <si>
    <t>12-Oct-09</t>
  </si>
  <si>
    <t>20521778</t>
  </si>
  <si>
    <t>O</t>
  </si>
  <si>
    <t>11-Oct-09</t>
  </si>
  <si>
    <t>20:55</t>
  </si>
  <si>
    <t>23-Oct-09</t>
  </si>
  <si>
    <t>12563299</t>
  </si>
  <si>
    <t>Tuesday</t>
  </si>
  <si>
    <t>04:05</t>
  </si>
  <si>
    <t>15-Oct-09</t>
  </si>
  <si>
    <t>823.81</t>
  </si>
  <si>
    <t>07247982</t>
  </si>
  <si>
    <t>00:15</t>
  </si>
  <si>
    <t>20522942</t>
  </si>
  <si>
    <t>18-Oct-09</t>
  </si>
  <si>
    <t>02:19</t>
  </si>
  <si>
    <t>21-Oct-09</t>
  </si>
  <si>
    <t>20522994</t>
  </si>
  <si>
    <t>31-Oct-09</t>
  </si>
  <si>
    <t>20523005</t>
  </si>
  <si>
    <t>22-Oct-09</t>
  </si>
  <si>
    <t>01:50</t>
  </si>
  <si>
    <t>28-Oct-09</t>
  </si>
  <si>
    <t>20522999</t>
  </si>
  <si>
    <t>16:20</t>
  </si>
  <si>
    <t>02-Nov-09</t>
  </si>
  <si>
    <t>20523954</t>
  </si>
  <si>
    <t>25-Oct-09</t>
  </si>
  <si>
    <t>02:00</t>
  </si>
  <si>
    <t>27-Oct-09</t>
  </si>
  <si>
    <t>20523818</t>
  </si>
  <si>
    <t>20:25</t>
  </si>
  <si>
    <t>24-Nov-09</t>
  </si>
  <si>
    <t>821.10</t>
  </si>
  <si>
    <t>20523856</t>
  </si>
  <si>
    <t>19:06</t>
  </si>
  <si>
    <t>821.20</t>
  </si>
  <si>
    <t>20524474</t>
  </si>
  <si>
    <t>23:15</t>
  </si>
  <si>
    <t>09-Nov-09</t>
  </si>
  <si>
    <t>20524798</t>
  </si>
  <si>
    <t>04:45</t>
  </si>
  <si>
    <t>11-Nov-09</t>
  </si>
  <si>
    <t>20524757</t>
  </si>
  <si>
    <t>01-Nov-09</t>
  </si>
  <si>
    <t>21:30</t>
  </si>
  <si>
    <t>19-Nov-09</t>
  </si>
  <si>
    <t>20524759</t>
  </si>
  <si>
    <t>22:35</t>
  </si>
  <si>
    <t>20524761</t>
  </si>
  <si>
    <t>Monday</t>
  </si>
  <si>
    <t>15:10</t>
  </si>
  <si>
    <t>06-Nov-09</t>
  </si>
  <si>
    <t>20524763</t>
  </si>
  <si>
    <t>22:10</t>
  </si>
  <si>
    <t>20524985</t>
  </si>
  <si>
    <t>04-Nov-09</t>
  </si>
  <si>
    <t>20:35</t>
  </si>
  <si>
    <t>13-Nov-09</t>
  </si>
  <si>
    <t>823.80</t>
  </si>
  <si>
    <t>20525308</t>
  </si>
  <si>
    <t>07-Nov-09</t>
  </si>
  <si>
    <t>00:30</t>
  </si>
  <si>
    <t>22-Dec-09</t>
  </si>
  <si>
    <t>823.90</t>
  </si>
  <si>
    <t>20525409</t>
  </si>
  <si>
    <t>08-Nov-09</t>
  </si>
  <si>
    <t>16:10</t>
  </si>
  <si>
    <t>16-Nov-09</t>
  </si>
  <si>
    <t>20525587</t>
  </si>
  <si>
    <t>10-Nov-09</t>
  </si>
  <si>
    <t>11:05</t>
  </si>
  <si>
    <t>17-Nov-09</t>
  </si>
  <si>
    <t>20526428</t>
  </si>
  <si>
    <t>15-Nov-09</t>
  </si>
  <si>
    <t>16:57</t>
  </si>
  <si>
    <t>01-Dec-09</t>
  </si>
  <si>
    <t>821.30</t>
  </si>
  <si>
    <t>20526758</t>
  </si>
  <si>
    <t>13:31</t>
  </si>
  <si>
    <t>20526832</t>
  </si>
  <si>
    <t>23:39</t>
  </si>
  <si>
    <t>20526363</t>
  </si>
  <si>
    <t>03:28</t>
  </si>
  <si>
    <t>823.32</t>
  </si>
  <si>
    <t>20526763</t>
  </si>
  <si>
    <t>18:50</t>
  </si>
  <si>
    <t>21-Nov-09</t>
  </si>
  <si>
    <t>20526934</t>
  </si>
  <si>
    <t>09:45</t>
  </si>
  <si>
    <t>07-Dec-09</t>
  </si>
  <si>
    <t>823.82</t>
  </si>
  <si>
    <t>20527028</t>
  </si>
  <si>
    <t>18-Nov-09</t>
  </si>
  <si>
    <t>23:45</t>
  </si>
  <si>
    <t>25-Nov-09</t>
  </si>
  <si>
    <t>20527054</t>
  </si>
  <si>
    <t>20-Nov-09</t>
  </si>
  <si>
    <t>20:10</t>
  </si>
  <si>
    <t>02-Dec-09</t>
  </si>
  <si>
    <t>821.23</t>
  </si>
  <si>
    <t>20527055</t>
  </si>
  <si>
    <t>20:15</t>
  </si>
  <si>
    <t>26-Nov-09</t>
  </si>
  <si>
    <t>13934091</t>
  </si>
  <si>
    <t>19:18</t>
  </si>
  <si>
    <t>16-Dec-09</t>
  </si>
  <si>
    <t>823.21</t>
  </si>
  <si>
    <t>20527319</t>
  </si>
  <si>
    <t>22-Nov-09</t>
  </si>
  <si>
    <t>04:10</t>
  </si>
  <si>
    <t>30-Dec-09</t>
  </si>
  <si>
    <t>20217530</t>
  </si>
  <si>
    <t>20:14</t>
  </si>
  <si>
    <t>12760156</t>
  </si>
  <si>
    <t>16:55</t>
  </si>
  <si>
    <t>03-Dec-09</t>
  </si>
  <si>
    <t>20528419</t>
  </si>
  <si>
    <t>29-Nov-09</t>
  </si>
  <si>
    <t>25-Jun-10</t>
  </si>
  <si>
    <t>823.9</t>
  </si>
  <si>
    <t>20528438</t>
  </si>
  <si>
    <t>21-Dec-09</t>
  </si>
  <si>
    <t>20528436</t>
  </si>
  <si>
    <t>15:35</t>
  </si>
  <si>
    <t>11-Dec-09</t>
  </si>
  <si>
    <t>823.20</t>
  </si>
  <si>
    <t>01233395</t>
  </si>
  <si>
    <t>30-Nov-09</t>
  </si>
  <si>
    <t>15:30</t>
  </si>
  <si>
    <t>23-Dec-09</t>
  </si>
  <si>
    <t>04077976</t>
  </si>
  <si>
    <t>11:32</t>
  </si>
  <si>
    <t>08562105</t>
  </si>
  <si>
    <t>20529231</t>
  </si>
  <si>
    <t>18:20</t>
  </si>
  <si>
    <t>20528504</t>
  </si>
  <si>
    <t>13:53</t>
  </si>
  <si>
    <t>88588628</t>
  </si>
  <si>
    <t>Assault</t>
  </si>
  <si>
    <t>17:20</t>
  </si>
  <si>
    <t>20528951</t>
  </si>
  <si>
    <t>09:15</t>
  </si>
  <si>
    <t>10-Dec-09</t>
  </si>
  <si>
    <t>20529239</t>
  </si>
  <si>
    <t>08-Dec-09</t>
  </si>
  <si>
    <t>21:40</t>
  </si>
  <si>
    <t>13-Dec-09</t>
  </si>
  <si>
    <t>20529240</t>
  </si>
  <si>
    <t>21:45</t>
  </si>
  <si>
    <t>05-Feb-10</t>
  </si>
  <si>
    <t>07946142</t>
  </si>
  <si>
    <t>21:18</t>
  </si>
  <si>
    <t>20529339</t>
  </si>
  <si>
    <t>09-Dec-09</t>
  </si>
  <si>
    <t>14:20</t>
  </si>
  <si>
    <t>20530240</t>
  </si>
  <si>
    <t>03:40</t>
  </si>
  <si>
    <t>18-Dec-09</t>
  </si>
  <si>
    <t>20529882</t>
  </si>
  <si>
    <t>07:43</t>
  </si>
  <si>
    <t>20530027</t>
  </si>
  <si>
    <t>12-Dec-09</t>
  </si>
  <si>
    <t>15:15</t>
  </si>
  <si>
    <t>20530028</t>
  </si>
  <si>
    <t>19:05</t>
  </si>
  <si>
    <t>19-Dec-09</t>
  </si>
  <si>
    <t>20530989</t>
  </si>
  <si>
    <t>16:00</t>
  </si>
  <si>
    <t>20531165</t>
  </si>
  <si>
    <t>20-Dec-09</t>
  </si>
  <si>
    <t>22:00</t>
  </si>
  <si>
    <t>26-Dec-09</t>
  </si>
  <si>
    <t>20531865</t>
  </si>
  <si>
    <t>27-Dec-09</t>
  </si>
  <si>
    <t>21:50</t>
  </si>
  <si>
    <t>02-Jan-10</t>
  </si>
  <si>
    <t>20011530</t>
  </si>
  <si>
    <t>03-Jan-10</t>
  </si>
  <si>
    <t>08:50</t>
  </si>
  <si>
    <t>06-Jan-10</t>
  </si>
  <si>
    <t>20532784</t>
  </si>
  <si>
    <t>14:15</t>
  </si>
  <si>
    <t>09-Jan-10</t>
  </si>
  <si>
    <t>20532429</t>
  </si>
  <si>
    <t>31-Dec-09</t>
  </si>
  <si>
    <t>00:49</t>
  </si>
  <si>
    <t>04-Jan-10</t>
  </si>
  <si>
    <t>20532034</t>
  </si>
  <si>
    <t>15:21</t>
  </si>
  <si>
    <t>12-Jan-10</t>
  </si>
  <si>
    <t>20532428</t>
  </si>
  <si>
    <t>00:56</t>
  </si>
  <si>
    <t>15-Jan-10</t>
  </si>
  <si>
    <t>20532965</t>
  </si>
  <si>
    <t>02-Feb-10</t>
  </si>
  <si>
    <t>20236600</t>
  </si>
  <si>
    <t>05-Jan-10</t>
  </si>
  <si>
    <t>05:25</t>
  </si>
  <si>
    <t>19-Jan-10</t>
  </si>
  <si>
    <t>20532975</t>
  </si>
  <si>
    <t>17:33</t>
  </si>
  <si>
    <t>14-Jan-10</t>
  </si>
  <si>
    <t>20533384</t>
  </si>
  <si>
    <t>08-Jan-10</t>
  </si>
  <si>
    <t>13:43</t>
  </si>
  <si>
    <t>11-Jan-10</t>
  </si>
  <si>
    <t>20533416</t>
  </si>
  <si>
    <t>10-Jan-10</t>
  </si>
  <si>
    <t>03:00</t>
  </si>
  <si>
    <t>21-Jan-10</t>
  </si>
  <si>
    <t>20533658</t>
  </si>
  <si>
    <t>10:30</t>
  </si>
  <si>
    <t>16-Mar-10</t>
  </si>
  <si>
    <t>20482423</t>
  </si>
  <si>
    <t>20533960</t>
  </si>
  <si>
    <t>23:00</t>
  </si>
  <si>
    <t>17-Jan-10</t>
  </si>
  <si>
    <t>20534296</t>
  </si>
  <si>
    <t>01:38</t>
  </si>
  <si>
    <t>27-Jan-10</t>
  </si>
  <si>
    <t>20535139</t>
  </si>
  <si>
    <t>Accident</t>
  </si>
  <si>
    <t>20-Jan-10</t>
  </si>
  <si>
    <t>13:18</t>
  </si>
  <si>
    <t>22-Jan-10</t>
  </si>
  <si>
    <t>04560036</t>
  </si>
  <si>
    <t>04:55</t>
  </si>
  <si>
    <t>28-Jan-10</t>
  </si>
  <si>
    <t>20535205</t>
  </si>
  <si>
    <t>01:10</t>
  </si>
  <si>
    <t>25-Jan-10</t>
  </si>
  <si>
    <t>20535004</t>
  </si>
  <si>
    <t>24-Jan-10</t>
  </si>
  <si>
    <t>15:05</t>
  </si>
  <si>
    <t>20535341</t>
  </si>
  <si>
    <t>11:11</t>
  </si>
  <si>
    <t>11-Feb-10</t>
  </si>
  <si>
    <t>821.31</t>
  </si>
  <si>
    <t>20535490</t>
  </si>
  <si>
    <t>26-Jan-10</t>
  </si>
  <si>
    <t>01:51</t>
  </si>
  <si>
    <t>20535491</t>
  </si>
  <si>
    <t>14:21</t>
  </si>
  <si>
    <t>20535499</t>
  </si>
  <si>
    <t>18:02</t>
  </si>
  <si>
    <t>29-Jan-10</t>
  </si>
  <si>
    <t>20535975</t>
  </si>
  <si>
    <t>31-Jan-10</t>
  </si>
  <si>
    <t>19:45</t>
  </si>
  <si>
    <t>05-Mar-10</t>
  </si>
  <si>
    <t>20536535</t>
  </si>
  <si>
    <t>03-Feb-10</t>
  </si>
  <si>
    <t>00:38</t>
  </si>
  <si>
    <t>20536542</t>
  </si>
  <si>
    <t>04-Feb-10</t>
  </si>
  <si>
    <t>19:02</t>
  </si>
  <si>
    <t>26-Mar-10</t>
  </si>
  <si>
    <t>20536587</t>
  </si>
  <si>
    <t>21:20</t>
  </si>
  <si>
    <t>09-Feb-10</t>
  </si>
  <si>
    <t>20537276</t>
  </si>
  <si>
    <t>10:12</t>
  </si>
  <si>
    <t>08-Feb-10</t>
  </si>
  <si>
    <t>04515659</t>
  </si>
  <si>
    <t>13:57</t>
  </si>
  <si>
    <t>20537101</t>
  </si>
  <si>
    <t>22:05</t>
  </si>
  <si>
    <t>18-Mar-10</t>
  </si>
  <si>
    <t>20537104</t>
  </si>
  <si>
    <t>21:16</t>
  </si>
  <si>
    <t>13-Feb-10</t>
  </si>
  <si>
    <t>20537116</t>
  </si>
  <si>
    <t>12-Feb-10</t>
  </si>
  <si>
    <t>20537961</t>
  </si>
  <si>
    <t>14-Feb-10</t>
  </si>
  <si>
    <t>20-Feb-10</t>
  </si>
  <si>
    <t>20538032</t>
  </si>
  <si>
    <t>Bicycle</t>
  </si>
  <si>
    <t>15:40</t>
  </si>
  <si>
    <t>05-Apr-10</t>
  </si>
  <si>
    <t>20538594</t>
  </si>
  <si>
    <t>16-Feb-10</t>
  </si>
  <si>
    <t>15:24</t>
  </si>
  <si>
    <t>22-Feb-10</t>
  </si>
  <si>
    <t>20253457</t>
  </si>
  <si>
    <t>14:40</t>
  </si>
  <si>
    <t>25-Feb-10</t>
  </si>
  <si>
    <t>823.91</t>
  </si>
  <si>
    <t>15038374</t>
  </si>
  <si>
    <t>28-Feb-10</t>
  </si>
  <si>
    <t>01-Mar-10</t>
  </si>
  <si>
    <t>20539866</t>
  </si>
  <si>
    <t>19:50</t>
  </si>
  <si>
    <t>06-Mar-10</t>
  </si>
  <si>
    <t>20540585</t>
  </si>
  <si>
    <t>02-Mar-10</t>
  </si>
  <si>
    <t>08510483</t>
  </si>
  <si>
    <t>03-Mar-10</t>
  </si>
  <si>
    <t>11:24</t>
  </si>
  <si>
    <t>07-Mar-10</t>
  </si>
  <si>
    <t>10223752</t>
  </si>
  <si>
    <t>04-Mar-10</t>
  </si>
  <si>
    <t>04:20</t>
  </si>
  <si>
    <t>09-Mar-10</t>
  </si>
  <si>
    <t>20541105</t>
  </si>
  <si>
    <t>04:50</t>
  </si>
  <si>
    <t>23-Mar-10</t>
  </si>
  <si>
    <t>20540627</t>
  </si>
  <si>
    <t>08:48</t>
  </si>
  <si>
    <t>12395822</t>
  </si>
  <si>
    <t>04:00</t>
  </si>
  <si>
    <t>20541413</t>
  </si>
  <si>
    <t>14:00</t>
  </si>
  <si>
    <t>10-Mar-10</t>
  </si>
  <si>
    <t>20541695</t>
  </si>
  <si>
    <t>11:41</t>
  </si>
  <si>
    <t>19-Mar-10</t>
  </si>
  <si>
    <t>20541152</t>
  </si>
  <si>
    <t>12-Mar-10</t>
  </si>
  <si>
    <t>13-Mar-10</t>
  </si>
  <si>
    <t>00:19</t>
  </si>
  <si>
    <t>10989069</t>
  </si>
  <si>
    <t>15-Mar-10</t>
  </si>
  <si>
    <t>01:00</t>
  </si>
  <si>
    <t>20542467</t>
  </si>
  <si>
    <t>02:30</t>
  </si>
  <si>
    <t>24-Mar-10</t>
  </si>
  <si>
    <t>20542601</t>
  </si>
  <si>
    <t>17-Mar-10</t>
  </si>
  <si>
    <t>13:50</t>
  </si>
  <si>
    <t>05181065</t>
  </si>
  <si>
    <t>01:31</t>
  </si>
  <si>
    <t>20542614</t>
  </si>
  <si>
    <t>16:09</t>
  </si>
  <si>
    <t>823.31</t>
  </si>
  <si>
    <t>20543107</t>
  </si>
  <si>
    <t>20-Mar-10</t>
  </si>
  <si>
    <t>23:22</t>
  </si>
  <si>
    <t>15-Apr-10</t>
  </si>
  <si>
    <t>20543267</t>
  </si>
  <si>
    <t>21-Mar-10</t>
  </si>
  <si>
    <t>21:00</t>
  </si>
  <si>
    <t>20543683</t>
  </si>
  <si>
    <t>09:08</t>
  </si>
  <si>
    <t>28-Mar-10</t>
  </si>
  <si>
    <t>20544017</t>
  </si>
  <si>
    <t>27-Mar-10</t>
  </si>
  <si>
    <t>00:05</t>
  </si>
  <si>
    <t>30-Mar-10</t>
  </si>
  <si>
    <t>20544208</t>
  </si>
  <si>
    <t>19:52</t>
  </si>
  <si>
    <t>09-Jul-10</t>
  </si>
  <si>
    <t>20544435</t>
  </si>
  <si>
    <t>29-Mar-10</t>
  </si>
  <si>
    <t>20:06</t>
  </si>
  <si>
    <t>02-Apr-10</t>
  </si>
  <si>
    <t>20370101</t>
  </si>
  <si>
    <t>06-Apr-10</t>
  </si>
  <si>
    <t>20544905</t>
  </si>
  <si>
    <t>14:58</t>
  </si>
  <si>
    <t>20544907</t>
  </si>
  <si>
    <t>16:37</t>
  </si>
  <si>
    <t>14-May-10</t>
  </si>
  <si>
    <t>20545011</t>
  </si>
  <si>
    <t>03-Apr-10</t>
  </si>
  <si>
    <t>14:25</t>
  </si>
  <si>
    <t>20545087</t>
  </si>
  <si>
    <t>18:48</t>
  </si>
  <si>
    <t>13-May-10</t>
  </si>
  <si>
    <t>07006605</t>
  </si>
  <si>
    <t>17:10</t>
  </si>
  <si>
    <t>07-Apr-10</t>
  </si>
  <si>
    <t>20545155</t>
  </si>
  <si>
    <t>A</t>
  </si>
  <si>
    <t>29-Apr-10</t>
  </si>
  <si>
    <t>20546056</t>
  </si>
  <si>
    <t>Animal</t>
  </si>
  <si>
    <t>10-Apr-10</t>
  </si>
  <si>
    <t>11:47</t>
  </si>
  <si>
    <t>12-Apr-10</t>
  </si>
  <si>
    <t>20545634</t>
  </si>
  <si>
    <t>11-Apr-10</t>
  </si>
  <si>
    <t>22:40</t>
  </si>
  <si>
    <t>20-Apr-10</t>
  </si>
  <si>
    <t>07173464</t>
  </si>
  <si>
    <t>14-Apr-10</t>
  </si>
  <si>
    <t>10:15</t>
  </si>
  <si>
    <t>20455528</t>
  </si>
  <si>
    <t>12:08</t>
  </si>
  <si>
    <t>27-Apr-10</t>
  </si>
  <si>
    <t>20546642</t>
  </si>
  <si>
    <t>21:38</t>
  </si>
  <si>
    <t>21-Apr-10</t>
  </si>
  <si>
    <t>20547051</t>
  </si>
  <si>
    <t>17-Apr-10</t>
  </si>
  <si>
    <t>23:06</t>
  </si>
  <si>
    <t>20547119</t>
  </si>
  <si>
    <t>18-Apr-10</t>
  </si>
  <si>
    <t>23:40</t>
  </si>
  <si>
    <t>20317720</t>
  </si>
  <si>
    <t>19-Apr-10</t>
  </si>
  <si>
    <t>11:44</t>
  </si>
  <si>
    <t>28-Jul-10</t>
  </si>
  <si>
    <t>20547419</t>
  </si>
  <si>
    <t>10:50</t>
  </si>
  <si>
    <t>26-Apr-10</t>
  </si>
  <si>
    <t>20304356</t>
  </si>
  <si>
    <t>25-Apr-10</t>
  </si>
  <si>
    <t>08:25</t>
  </si>
  <si>
    <t>04-May-10</t>
  </si>
  <si>
    <t>20548100</t>
  </si>
  <si>
    <t>19-May-10</t>
  </si>
  <si>
    <t>20548146</t>
  </si>
  <si>
    <t>09:20</t>
  </si>
  <si>
    <t>02827129</t>
  </si>
  <si>
    <t>06:30</t>
  </si>
  <si>
    <t>30-Apr-10</t>
  </si>
  <si>
    <t>20548576</t>
  </si>
  <si>
    <t>14:30</t>
  </si>
  <si>
    <t>10-May-10</t>
  </si>
  <si>
    <t>20548694</t>
  </si>
  <si>
    <t>17:25</t>
  </si>
  <si>
    <t>20548695</t>
  </si>
  <si>
    <t>17:35</t>
  </si>
  <si>
    <t>06-May-10</t>
  </si>
  <si>
    <t>20548709</t>
  </si>
  <si>
    <t>01-May-10</t>
  </si>
  <si>
    <t>18:08</t>
  </si>
  <si>
    <t>20549236</t>
  </si>
  <si>
    <t>02-May-10</t>
  </si>
  <si>
    <t>22:58</t>
  </si>
  <si>
    <t>20549137</t>
  </si>
  <si>
    <t>05-May-10</t>
  </si>
  <si>
    <t>15:16</t>
  </si>
  <si>
    <t>12-May-10</t>
  </si>
  <si>
    <t>20549543</t>
  </si>
  <si>
    <t>Struck</t>
  </si>
  <si>
    <t>08-May-10</t>
  </si>
  <si>
    <t>11:40</t>
  </si>
  <si>
    <t>09-May-10</t>
  </si>
  <si>
    <t>20549855</t>
  </si>
  <si>
    <t>19:10</t>
  </si>
  <si>
    <t>18-May-10</t>
  </si>
  <si>
    <t>20549856</t>
  </si>
  <si>
    <t>25-May-10</t>
  </si>
  <si>
    <t>20550358</t>
  </si>
  <si>
    <t>18:44</t>
  </si>
  <si>
    <t>17-May-10</t>
  </si>
  <si>
    <t>20550460</t>
  </si>
  <si>
    <t>11-May-10</t>
  </si>
  <si>
    <t>14:08</t>
  </si>
  <si>
    <t>20550830</t>
  </si>
  <si>
    <t>22:36</t>
  </si>
  <si>
    <t>15-May-10</t>
  </si>
  <si>
    <t>20550983</t>
  </si>
  <si>
    <t>21:52</t>
  </si>
  <si>
    <t>11-Jun-10</t>
  </si>
  <si>
    <t>20550985</t>
  </si>
  <si>
    <t>22:19</t>
  </si>
  <si>
    <t>29-May-10</t>
  </si>
  <si>
    <t>07985237</t>
  </si>
  <si>
    <t>15:00</t>
  </si>
  <si>
    <t>21-May-10</t>
  </si>
  <si>
    <t>20551144</t>
  </si>
  <si>
    <t>11:10</t>
  </si>
  <si>
    <t>22-May-10</t>
  </si>
  <si>
    <t>20551466</t>
  </si>
  <si>
    <t>17:00</t>
  </si>
  <si>
    <t>28-May-10</t>
  </si>
  <si>
    <t>20551534</t>
  </si>
  <si>
    <t>19:38</t>
  </si>
  <si>
    <t>16-Jul-10</t>
  </si>
  <si>
    <t>20552251</t>
  </si>
  <si>
    <t>24-May-10</t>
  </si>
  <si>
    <t>21:15</t>
  </si>
  <si>
    <t>02-Jun-10</t>
  </si>
  <si>
    <t>20552852</t>
  </si>
  <si>
    <t>31-May-10</t>
  </si>
  <si>
    <t>17:24</t>
  </si>
  <si>
    <t>09-Jun-10</t>
  </si>
  <si>
    <t>20553369</t>
  </si>
  <si>
    <t>13:19</t>
  </si>
  <si>
    <t>20553100</t>
  </si>
  <si>
    <t>01-Jun-10</t>
  </si>
  <si>
    <t>18:15</t>
  </si>
  <si>
    <t>16-Jun-10</t>
  </si>
  <si>
    <t>20553392</t>
  </si>
  <si>
    <t>05-Jun-10</t>
  </si>
  <si>
    <t>11:00</t>
  </si>
  <si>
    <t>18-Jun-10</t>
  </si>
  <si>
    <t>20553422</t>
  </si>
  <si>
    <t>20:46</t>
  </si>
  <si>
    <t>21-Jun-10</t>
  </si>
  <si>
    <t>20553902</t>
  </si>
  <si>
    <t>08-Jun-10</t>
  </si>
  <si>
    <t>17:06</t>
  </si>
  <si>
    <t>16512153</t>
  </si>
  <si>
    <t>01:28</t>
  </si>
  <si>
    <t>10-Jun-10</t>
  </si>
  <si>
    <t>20554552</t>
  </si>
  <si>
    <t>16:44</t>
  </si>
  <si>
    <t>14-Jun-10</t>
  </si>
  <si>
    <t>20554867</t>
  </si>
  <si>
    <t>22-Jun-10</t>
  </si>
  <si>
    <t>20554868</t>
  </si>
  <si>
    <t>23:55</t>
  </si>
  <si>
    <t>13-Jun-10</t>
  </si>
  <si>
    <t>4228890</t>
  </si>
  <si>
    <t>17:03</t>
  </si>
  <si>
    <t>20555188</t>
  </si>
  <si>
    <t>09:50</t>
  </si>
  <si>
    <t>20555305</t>
  </si>
  <si>
    <t>19:00</t>
  </si>
  <si>
    <t>28-Jun-10</t>
  </si>
  <si>
    <t>20555562</t>
  </si>
  <si>
    <t>17-Jun-10</t>
  </si>
  <si>
    <t>01:03</t>
  </si>
  <si>
    <t>23-Jun-10</t>
  </si>
  <si>
    <t>20555719</t>
  </si>
  <si>
    <t>15:50</t>
  </si>
  <si>
    <t>20-Jul-10</t>
  </si>
  <si>
    <t>20556283</t>
  </si>
  <si>
    <t>20-Jun-10</t>
  </si>
  <si>
    <t>05-Jul-10</t>
  </si>
  <si>
    <t>20556865</t>
  </si>
  <si>
    <t>24-Jun-10</t>
  </si>
  <si>
    <t>04-Jul-10</t>
  </si>
  <si>
    <t>20556929</t>
  </si>
  <si>
    <t>07:05</t>
  </si>
  <si>
    <t>29-Jun-10</t>
  </si>
  <si>
    <t>20556923</t>
  </si>
  <si>
    <t>23:27</t>
  </si>
  <si>
    <t>20557433</t>
  </si>
  <si>
    <t>16:19</t>
  </si>
  <si>
    <t>06-Aug-10</t>
  </si>
  <si>
    <t>20557434</t>
  </si>
  <si>
    <t>10-Aug-10</t>
  </si>
  <si>
    <t>20557437</t>
  </si>
  <si>
    <t>23:24</t>
  </si>
  <si>
    <t>09-Sep-10</t>
  </si>
  <si>
    <t>20557616</t>
  </si>
  <si>
    <t>01-Jul-10</t>
  </si>
  <si>
    <t>20558146</t>
  </si>
  <si>
    <t>02:22</t>
  </si>
  <si>
    <t>19-Jul-10</t>
  </si>
  <si>
    <t>20558149</t>
  </si>
  <si>
    <t>18:12</t>
  </si>
  <si>
    <t>12-Jul-10</t>
  </si>
  <si>
    <t>06656114</t>
  </si>
  <si>
    <t>03-Jul-10</t>
  </si>
  <si>
    <t>16:11</t>
  </si>
  <si>
    <t>08-Jul-10</t>
  </si>
  <si>
    <t>20558322</t>
  </si>
  <si>
    <t>06-Jul-10</t>
  </si>
  <si>
    <t>12:44</t>
  </si>
  <si>
    <t>18-Jul-10</t>
  </si>
  <si>
    <t>11374413</t>
  </si>
  <si>
    <t>13:05</t>
  </si>
  <si>
    <t>20558694</t>
  </si>
  <si>
    <t>03:27</t>
  </si>
  <si>
    <t>20558857</t>
  </si>
  <si>
    <t>10-Jul-10</t>
  </si>
  <si>
    <t>22:12</t>
  </si>
  <si>
    <t>29-Jul-10</t>
  </si>
  <si>
    <t>20559157</t>
  </si>
  <si>
    <t>11-Jul-10</t>
  </si>
  <si>
    <t>03-Aug-10</t>
  </si>
  <si>
    <t>20559529</t>
  </si>
  <si>
    <t>14-Jul-10</t>
  </si>
  <si>
    <t>23-Jul-10</t>
  </si>
  <si>
    <t>00630182</t>
  </si>
  <si>
    <t>27-Jul-10</t>
  </si>
  <si>
    <t>20559710</t>
  </si>
  <si>
    <t>13-Jul-10</t>
  </si>
  <si>
    <t>15-Jul-10</t>
  </si>
  <si>
    <t>16:35</t>
  </si>
  <si>
    <t>20559570</t>
  </si>
  <si>
    <t>03-Sep-10</t>
  </si>
  <si>
    <t>20560219</t>
  </si>
  <si>
    <t>13:27</t>
  </si>
  <si>
    <t>20560326</t>
  </si>
  <si>
    <t>26-Jul-10</t>
  </si>
  <si>
    <t>20560327</t>
  </si>
  <si>
    <t>24-Jul-10</t>
  </si>
  <si>
    <t>20560401</t>
  </si>
  <si>
    <t>13-Sep-10</t>
  </si>
  <si>
    <t>20560588</t>
  </si>
  <si>
    <t>23:25</t>
  </si>
  <si>
    <t>13-Aug-10</t>
  </si>
  <si>
    <t>11474130</t>
  </si>
  <si>
    <t>03:10</t>
  </si>
  <si>
    <t>20560630</t>
  </si>
  <si>
    <t>03:06</t>
  </si>
  <si>
    <t>07-Aug-10</t>
  </si>
  <si>
    <t>09141067</t>
  </si>
  <si>
    <t>17:21</t>
  </si>
  <si>
    <t>04-Aug-10</t>
  </si>
  <si>
    <t>20561818</t>
  </si>
  <si>
    <t>18:59</t>
  </si>
  <si>
    <t>01-Aug-10</t>
  </si>
  <si>
    <t>20562485</t>
  </si>
  <si>
    <t>08:39</t>
  </si>
  <si>
    <t>20562736</t>
  </si>
  <si>
    <t>08:20</t>
  </si>
  <si>
    <t>00698413</t>
  </si>
  <si>
    <t>13:56</t>
  </si>
  <si>
    <t>12-Aug-10</t>
  </si>
  <si>
    <t>20562784</t>
  </si>
  <si>
    <t>11:15</t>
  </si>
  <si>
    <t>17-Aug-10</t>
  </si>
  <si>
    <t>20563191</t>
  </si>
  <si>
    <t>15:46</t>
  </si>
  <si>
    <t>23-Aug-10</t>
  </si>
  <si>
    <t>20563533</t>
  </si>
  <si>
    <t>12:35</t>
  </si>
  <si>
    <t>19-Aug-10</t>
  </si>
  <si>
    <t>01211258</t>
  </si>
  <si>
    <t>18:55</t>
  </si>
  <si>
    <t>10-Sep-10</t>
  </si>
  <si>
    <t>20564071</t>
  </si>
  <si>
    <t>20564307</t>
  </si>
  <si>
    <t>15-Aug-10</t>
  </si>
  <si>
    <t>20564388</t>
  </si>
  <si>
    <t>16-Aug-10</t>
  </si>
  <si>
    <t>22:21</t>
  </si>
  <si>
    <t>09-Nov-10</t>
  </si>
  <si>
    <t>20564508</t>
  </si>
  <si>
    <t>30-Aug-10</t>
  </si>
  <si>
    <t>20564797</t>
  </si>
  <si>
    <t>20-Aug-10</t>
  </si>
  <si>
    <t>06:09</t>
  </si>
  <si>
    <t>23-Nov-10</t>
  </si>
  <si>
    <t>20565217</t>
  </si>
  <si>
    <t>01:43</t>
  </si>
  <si>
    <t>22-Aug-10</t>
  </si>
  <si>
    <t>20564981</t>
  </si>
  <si>
    <t>25-Aug-10</t>
  </si>
  <si>
    <t>20565622</t>
  </si>
  <si>
    <t>19:12</t>
  </si>
  <si>
    <t>11-Sep-10</t>
  </si>
  <si>
    <t>20307038</t>
  </si>
  <si>
    <t>03:55</t>
  </si>
  <si>
    <t>26-Aug-10</t>
  </si>
  <si>
    <t>20565659</t>
  </si>
  <si>
    <t>07:50</t>
  </si>
  <si>
    <t>27-Aug-10</t>
  </si>
  <si>
    <t>20565722</t>
  </si>
  <si>
    <t>24-Aug-10</t>
  </si>
  <si>
    <t>22:29</t>
  </si>
  <si>
    <t>20566052</t>
  </si>
  <si>
    <t>28-Aug-10</t>
  </si>
  <si>
    <t>01:45</t>
  </si>
  <si>
    <t>20566383</t>
  </si>
  <si>
    <t>06-Oct-10</t>
  </si>
  <si>
    <t>821.33</t>
  </si>
  <si>
    <t>20566388</t>
  </si>
  <si>
    <t>29-Aug-10</t>
  </si>
  <si>
    <t>02:50</t>
  </si>
  <si>
    <t>07-Sep-10</t>
  </si>
  <si>
    <t>20566390</t>
  </si>
  <si>
    <t>05:23</t>
  </si>
  <si>
    <t>20566543</t>
  </si>
  <si>
    <t>20:30</t>
  </si>
  <si>
    <t>20566389</t>
  </si>
  <si>
    <t>04:09</t>
  </si>
  <si>
    <t>01-Nov-10</t>
  </si>
  <si>
    <t>20566755</t>
  </si>
  <si>
    <t>31-Aug-10</t>
  </si>
  <si>
    <t>23:56</t>
  </si>
  <si>
    <t>17-Sep-10</t>
  </si>
  <si>
    <t>20566756</t>
  </si>
  <si>
    <t>01-Sep-10</t>
  </si>
  <si>
    <t>20566757</t>
  </si>
  <si>
    <t>20566674</t>
  </si>
  <si>
    <t>21:24</t>
  </si>
  <si>
    <t>03033319</t>
  </si>
  <si>
    <t>02-Sep-10</t>
  </si>
  <si>
    <t>09:28</t>
  </si>
  <si>
    <t>16-Sep-10</t>
  </si>
  <si>
    <t>20567930</t>
  </si>
  <si>
    <t>05-Sep-10</t>
  </si>
  <si>
    <t>20568013</t>
  </si>
  <si>
    <t>06-Sep-10</t>
  </si>
  <si>
    <t>12:56</t>
  </si>
  <si>
    <t>20567753</t>
  </si>
  <si>
    <t>22:41</t>
  </si>
  <si>
    <t>28-Sep-10</t>
  </si>
  <si>
    <t>20568041</t>
  </si>
  <si>
    <t>17:30</t>
  </si>
  <si>
    <t>20568040</t>
  </si>
  <si>
    <t>17:34</t>
  </si>
  <si>
    <t>20567979</t>
  </si>
  <si>
    <t>12:10</t>
  </si>
  <si>
    <t>19-Sep-10</t>
  </si>
  <si>
    <t>20568894</t>
  </si>
  <si>
    <t>13:45</t>
  </si>
  <si>
    <t>18-Sep-10</t>
  </si>
  <si>
    <t>20491573</t>
  </si>
  <si>
    <t>20:41</t>
  </si>
  <si>
    <t>20-Sep-10</t>
  </si>
  <si>
    <t>9023930</t>
  </si>
  <si>
    <t>15-Sep-10</t>
  </si>
  <si>
    <t>02:47</t>
  </si>
  <si>
    <t>20002959</t>
  </si>
  <si>
    <t>04:29</t>
  </si>
  <si>
    <t>25-Sep-10</t>
  </si>
  <si>
    <t>20569342</t>
  </si>
  <si>
    <t>00:25</t>
  </si>
  <si>
    <t>23-Sep-10</t>
  </si>
  <si>
    <t>11900517</t>
  </si>
  <si>
    <t>19:25</t>
  </si>
  <si>
    <t>21-Sep-10</t>
  </si>
  <si>
    <t>20569934</t>
  </si>
  <si>
    <t>07:14</t>
  </si>
  <si>
    <t>09-Dec-10</t>
  </si>
  <si>
    <t>20569935</t>
  </si>
  <si>
    <t>26-Sep-10</t>
  </si>
  <si>
    <t>04023286</t>
  </si>
  <si>
    <t>01:18</t>
  </si>
  <si>
    <t>29-Sep-10</t>
  </si>
  <si>
    <t>20570711</t>
  </si>
  <si>
    <t>24-Sep-10</t>
  </si>
  <si>
    <t>05-Oct-10</t>
  </si>
  <si>
    <t>20569947</t>
  </si>
  <si>
    <t>11:20</t>
  </si>
  <si>
    <t>01-Oct-10</t>
  </si>
  <si>
    <t>20571066</t>
  </si>
  <si>
    <t>27-Sep-10</t>
  </si>
  <si>
    <t>02:54</t>
  </si>
  <si>
    <t>01609366</t>
  </si>
  <si>
    <t>19:54</t>
  </si>
  <si>
    <t>02-Oct-10</t>
  </si>
  <si>
    <t>20570951</t>
  </si>
  <si>
    <t>22:30</t>
  </si>
  <si>
    <t>20122026</t>
  </si>
  <si>
    <t>08:40</t>
  </si>
  <si>
    <t>20571434</t>
  </si>
  <si>
    <t>20:40</t>
  </si>
  <si>
    <t>09-Feb-11</t>
  </si>
  <si>
    <t>20571537</t>
  </si>
  <si>
    <t>03-Oct-10</t>
  </si>
  <si>
    <t>24-Nov-10</t>
  </si>
  <si>
    <t>20571712</t>
  </si>
  <si>
    <t>19:27</t>
  </si>
  <si>
    <t>14-Dec-10</t>
  </si>
  <si>
    <t>20572222</t>
  </si>
  <si>
    <t>04-Oct-10</t>
  </si>
  <si>
    <t>21:23</t>
  </si>
  <si>
    <t>10-Oct-10</t>
  </si>
  <si>
    <t>20572540</t>
  </si>
  <si>
    <t>19:41</t>
  </si>
  <si>
    <t>07-Oct-10</t>
  </si>
  <si>
    <t>01102233</t>
  </si>
  <si>
    <t>18:40</t>
  </si>
  <si>
    <t>08-Oct-10</t>
  </si>
  <si>
    <t>20573072</t>
  </si>
  <si>
    <t>11-Oct-10</t>
  </si>
  <si>
    <t>22:32</t>
  </si>
  <si>
    <t>16-Oct-10</t>
  </si>
  <si>
    <t>20568430</t>
  </si>
  <si>
    <t>12-Sep-10</t>
  </si>
  <si>
    <t>20574133</t>
  </si>
  <si>
    <t>07:47</t>
  </si>
  <si>
    <t>19-Oct-10</t>
  </si>
  <si>
    <t>20574332</t>
  </si>
  <si>
    <t>17-Oct-10</t>
  </si>
  <si>
    <t>00:44</t>
  </si>
  <si>
    <t>25-Oct-10</t>
  </si>
  <si>
    <t>20574337</t>
  </si>
  <si>
    <t>01:55</t>
  </si>
  <si>
    <t>20-Oct-10</t>
  </si>
  <si>
    <t>20574339</t>
  </si>
  <si>
    <t>06:50</t>
  </si>
  <si>
    <t>10-Nov-10</t>
  </si>
  <si>
    <t>20574505</t>
  </si>
  <si>
    <t>02:13</t>
  </si>
  <si>
    <t>28-Oct-10</t>
  </si>
  <si>
    <t>20574781</t>
  </si>
  <si>
    <t>21-Oct-10</t>
  </si>
  <si>
    <t>100000525</t>
  </si>
  <si>
    <t>04-Nov-10</t>
  </si>
  <si>
    <t>12:14</t>
  </si>
  <si>
    <t>15-Nov-10</t>
  </si>
  <si>
    <t>20574869</t>
  </si>
  <si>
    <t>00:02</t>
  </si>
  <si>
    <t>24-Oct-10</t>
  </si>
  <si>
    <t>20574914</t>
  </si>
  <si>
    <t>23-Oct-10</t>
  </si>
  <si>
    <t>29-Oct-10</t>
  </si>
  <si>
    <t>20575034</t>
  </si>
  <si>
    <t>04:35</t>
  </si>
  <si>
    <t>02-Nov-10</t>
  </si>
  <si>
    <t>20575418</t>
  </si>
  <si>
    <t>15:09</t>
  </si>
  <si>
    <t>20016537</t>
  </si>
  <si>
    <t>03-Nov-10</t>
  </si>
  <si>
    <t>14:35</t>
  </si>
  <si>
    <t>20576447</t>
  </si>
  <si>
    <t>31-Oct-10</t>
  </si>
  <si>
    <t>100000167</t>
  </si>
  <si>
    <t>22:52</t>
  </si>
  <si>
    <t>08-Nov-10</t>
  </si>
  <si>
    <t>00369650</t>
  </si>
  <si>
    <t>05-Nov-10</t>
  </si>
  <si>
    <t>08:13</t>
  </si>
  <si>
    <t>17-Nov-10</t>
  </si>
  <si>
    <t>100000086</t>
  </si>
  <si>
    <t>11-Nov-10</t>
  </si>
  <si>
    <t>100000607</t>
  </si>
  <si>
    <t>07:36</t>
  </si>
  <si>
    <t>04032209</t>
  </si>
  <si>
    <t>07-Nov-10</t>
  </si>
  <si>
    <t>21:12</t>
  </si>
  <si>
    <t>100000857</t>
  </si>
  <si>
    <t>13264046</t>
  </si>
  <si>
    <t>16:25</t>
  </si>
  <si>
    <t>100000990</t>
  </si>
  <si>
    <t>22:04</t>
  </si>
  <si>
    <t>100001538</t>
  </si>
  <si>
    <t>12-Nov-10</t>
  </si>
  <si>
    <t>22:11</t>
  </si>
  <si>
    <t>100001567</t>
  </si>
  <si>
    <t>19:03</t>
  </si>
  <si>
    <t>21-Nov-10</t>
  </si>
  <si>
    <t>100001421</t>
  </si>
  <si>
    <t>09:19</t>
  </si>
  <si>
    <t>19-Nov-10</t>
  </si>
  <si>
    <t>100001681</t>
  </si>
  <si>
    <t>Sports</t>
  </si>
  <si>
    <t>14-Nov-10</t>
  </si>
  <si>
    <t>18-Nov-10</t>
  </si>
  <si>
    <t>100001857</t>
  </si>
  <si>
    <t>08:35</t>
  </si>
  <si>
    <t>100002298</t>
  </si>
  <si>
    <t>10:13</t>
  </si>
  <si>
    <t>26-Nov-10</t>
  </si>
  <si>
    <t>100002544</t>
  </si>
  <si>
    <t>05:40</t>
  </si>
  <si>
    <t>20336989</t>
  </si>
  <si>
    <t>22-Nov-10</t>
  </si>
  <si>
    <t>19:55</t>
  </si>
  <si>
    <t>02-Dec-10</t>
  </si>
  <si>
    <t>100002745</t>
  </si>
  <si>
    <t>13-Dec-10</t>
  </si>
  <si>
    <t>07399876</t>
  </si>
  <si>
    <t>19:39</t>
  </si>
  <si>
    <t>29-Dec-10</t>
  </si>
  <si>
    <t>100003021</t>
  </si>
  <si>
    <t>25-Nov-10</t>
  </si>
  <si>
    <t>01:44</t>
  </si>
  <si>
    <t>28-Nov-10</t>
  </si>
  <si>
    <t>100003053</t>
  </si>
  <si>
    <t>18:37</t>
  </si>
  <si>
    <t>21-Dec-10</t>
  </si>
  <si>
    <t>10147564</t>
  </si>
  <si>
    <t>10:40</t>
  </si>
  <si>
    <t>30-Nov-10</t>
  </si>
  <si>
    <t>100003265</t>
  </si>
  <si>
    <t>29-Nov-10</t>
  </si>
  <si>
    <t>05-Jan-11</t>
  </si>
  <si>
    <t>100003266</t>
  </si>
  <si>
    <t>22-Dec-10</t>
  </si>
  <si>
    <t>100003579</t>
  </si>
  <si>
    <t>21:41</t>
  </si>
  <si>
    <t>15-Dec-10</t>
  </si>
  <si>
    <t>20493464</t>
  </si>
  <si>
    <t>14:10</t>
  </si>
  <si>
    <t>10-Dec-10</t>
  </si>
  <si>
    <t>100003714</t>
  </si>
  <si>
    <t>01-Dec-10</t>
  </si>
  <si>
    <t>21:22</t>
  </si>
  <si>
    <t>07-Dec-10</t>
  </si>
  <si>
    <t>100003700</t>
  </si>
  <si>
    <t>03-Dec-10</t>
  </si>
  <si>
    <t>18-Dec-10</t>
  </si>
  <si>
    <t>100003873</t>
  </si>
  <si>
    <t>20:09</t>
  </si>
  <si>
    <t>13183183</t>
  </si>
  <si>
    <t>04-Dec-10</t>
  </si>
  <si>
    <t>23:44</t>
  </si>
  <si>
    <t>100004529</t>
  </si>
  <si>
    <t>08-Dec-10</t>
  </si>
  <si>
    <t>21:49</t>
  </si>
  <si>
    <t>5771527</t>
  </si>
  <si>
    <t>15:48</t>
  </si>
  <si>
    <t>11-Dec-10</t>
  </si>
  <si>
    <t>100004868</t>
  </si>
  <si>
    <t>12-Dec-10</t>
  </si>
  <si>
    <t>05:10</t>
  </si>
  <si>
    <t>20-Dec-10</t>
  </si>
  <si>
    <t>100004900</t>
  </si>
  <si>
    <t>V</t>
  </si>
  <si>
    <t>11:08</t>
  </si>
  <si>
    <t>100005389</t>
  </si>
  <si>
    <t>17-Dec-10</t>
  </si>
  <si>
    <t>21:42</t>
  </si>
  <si>
    <t>100005387</t>
  </si>
  <si>
    <t>23:47</t>
  </si>
  <si>
    <t>23-Dec-10</t>
  </si>
  <si>
    <t>100005607</t>
  </si>
  <si>
    <t>04:14</t>
  </si>
  <si>
    <t>25-Dec-10</t>
  </si>
  <si>
    <t>01808021</t>
  </si>
  <si>
    <t>19:42</t>
  </si>
  <si>
    <t>100005646</t>
  </si>
  <si>
    <t>19-Dec-10</t>
  </si>
  <si>
    <t>06:59</t>
  </si>
  <si>
    <t>11235708</t>
  </si>
  <si>
    <t>09:58</t>
  </si>
  <si>
    <t>20573650</t>
  </si>
  <si>
    <t>14-Oct-10</t>
  </si>
  <si>
    <t>09:53</t>
  </si>
  <si>
    <t>18-Oct-10</t>
  </si>
  <si>
    <t>100006188</t>
  </si>
  <si>
    <t>27-Dec-10</t>
  </si>
  <si>
    <t>01:09</t>
  </si>
  <si>
    <t>30-Dec-10</t>
  </si>
  <si>
    <t>20358048</t>
  </si>
  <si>
    <t>24-Dec-10</t>
  </si>
  <si>
    <t>07:06</t>
  </si>
  <si>
    <t>14-Jan-11</t>
  </si>
  <si>
    <t>100006258</t>
  </si>
  <si>
    <t>19:07</t>
  </si>
  <si>
    <t>12-Jan-11</t>
  </si>
  <si>
    <t>100006235</t>
  </si>
  <si>
    <t>17:23</t>
  </si>
  <si>
    <t>10-Feb-11</t>
  </si>
  <si>
    <t>03357111</t>
  </si>
  <si>
    <t>18:06</t>
  </si>
  <si>
    <t>100006847</t>
  </si>
  <si>
    <t>18:11</t>
  </si>
  <si>
    <t>21-Feb-11</t>
  </si>
  <si>
    <t>19:30</t>
  </si>
  <si>
    <t>100006947</t>
  </si>
  <si>
    <t>01-Jan-11</t>
  </si>
  <si>
    <t>01:07</t>
  </si>
  <si>
    <t>24-Jan-11</t>
  </si>
  <si>
    <t>20229677</t>
  </si>
  <si>
    <t>02-Jan-11</t>
  </si>
  <si>
    <t>17:32</t>
  </si>
  <si>
    <t>06-Jan-11</t>
  </si>
  <si>
    <t>100007075</t>
  </si>
  <si>
    <t>22:20</t>
  </si>
  <si>
    <t>100007076</t>
  </si>
  <si>
    <t>23:32</t>
  </si>
  <si>
    <t>21-Jan-11</t>
  </si>
  <si>
    <t>100007078</t>
  </si>
  <si>
    <t>03-Jan-11</t>
  </si>
  <si>
    <t>13:23</t>
  </si>
  <si>
    <t>26-Jan-11</t>
  </si>
  <si>
    <t>00257467</t>
  </si>
  <si>
    <t>18:07</t>
  </si>
  <si>
    <t>07-Jan-11</t>
  </si>
  <si>
    <t>18:00</t>
  </si>
  <si>
    <t>100007171</t>
  </si>
  <si>
    <t>04-Jan-11</t>
  </si>
  <si>
    <t>05:54</t>
  </si>
  <si>
    <t>08-Jan-11</t>
  </si>
  <si>
    <t>15:29</t>
  </si>
  <si>
    <t>100007748</t>
  </si>
  <si>
    <t>14:39</t>
  </si>
  <si>
    <t>13-Jan-11</t>
  </si>
  <si>
    <t>001567124</t>
  </si>
  <si>
    <t>21:09</t>
  </si>
  <si>
    <t>17-Jan-11</t>
  </si>
  <si>
    <t>100008111</t>
  </si>
  <si>
    <t>11-Jan-11</t>
  </si>
  <si>
    <t>9443243</t>
  </si>
  <si>
    <t>17:50</t>
  </si>
  <si>
    <t>15-Jan-11</t>
  </si>
  <si>
    <t>2190182</t>
  </si>
  <si>
    <t>21:11</t>
  </si>
  <si>
    <t>17:28</t>
  </si>
  <si>
    <t>2786357</t>
  </si>
  <si>
    <t>03:02</t>
  </si>
  <si>
    <t>09325001</t>
  </si>
  <si>
    <t>15:39</t>
  </si>
  <si>
    <t>20-Jan-11</t>
  </si>
  <si>
    <t>10923586</t>
  </si>
  <si>
    <t>100008598</t>
  </si>
  <si>
    <t>18-Jan-11</t>
  </si>
  <si>
    <t>19:43</t>
  </si>
  <si>
    <t>9220588</t>
  </si>
  <si>
    <t>22:13</t>
  </si>
  <si>
    <t>600052</t>
  </si>
  <si>
    <t>25-Jan-11</t>
  </si>
  <si>
    <t>22:24</t>
  </si>
  <si>
    <t>31-Jan-11</t>
  </si>
  <si>
    <t>12483586</t>
  </si>
  <si>
    <t>27-Jan-11</t>
  </si>
  <si>
    <t>03-Feb-11</t>
  </si>
  <si>
    <t>100009893</t>
  </si>
  <si>
    <t>01-Feb-11</t>
  </si>
  <si>
    <t>16:18</t>
  </si>
  <si>
    <t>8336211</t>
  </si>
  <si>
    <t>28-Jan-11</t>
  </si>
  <si>
    <t>07-Feb-11</t>
  </si>
  <si>
    <t>100010643</t>
  </si>
  <si>
    <t>13:35</t>
  </si>
  <si>
    <t>08-Feb-11</t>
  </si>
  <si>
    <t>16:56</t>
  </si>
  <si>
    <t>100010987</t>
  </si>
  <si>
    <t>05-Feb-11</t>
  </si>
  <si>
    <t>05:00</t>
  </si>
  <si>
    <t>03-Mar-11</t>
  </si>
  <si>
    <t>4342371</t>
  </si>
  <si>
    <t>15:31</t>
  </si>
  <si>
    <t>15493809</t>
  </si>
  <si>
    <t>08:46</t>
  </si>
  <si>
    <t>13-Feb-11</t>
  </si>
  <si>
    <t>163935</t>
  </si>
  <si>
    <t>11-Feb-11</t>
  </si>
  <si>
    <t>11:25</t>
  </si>
  <si>
    <t>18-Feb-11</t>
  </si>
  <si>
    <t>100011845</t>
  </si>
  <si>
    <t>19-Feb-11</t>
  </si>
  <si>
    <t>100012698</t>
  </si>
  <si>
    <t>21:21</t>
  </si>
  <si>
    <t>10-Mar-11</t>
  </si>
  <si>
    <t>20178659</t>
  </si>
  <si>
    <t>21:01</t>
  </si>
  <si>
    <t>25-Feb-11</t>
  </si>
  <si>
    <t>100013108</t>
  </si>
  <si>
    <t>23-Feb-11</t>
  </si>
  <si>
    <t>26-Feb-11</t>
  </si>
  <si>
    <t>100014601</t>
  </si>
  <si>
    <t>07-Mar-11</t>
  </si>
  <si>
    <t>07:18</t>
  </si>
  <si>
    <t>16-Mar-11</t>
  </si>
  <si>
    <t>100014640</t>
  </si>
  <si>
    <t>08-Mar-11</t>
  </si>
  <si>
    <t>11:50</t>
  </si>
  <si>
    <t>01-Apr-11</t>
  </si>
  <si>
    <t>100014855</t>
  </si>
  <si>
    <t>15-Apr-11</t>
  </si>
  <si>
    <t>100014945</t>
  </si>
  <si>
    <t>21:39</t>
  </si>
  <si>
    <t>12-Mar-11</t>
  </si>
  <si>
    <t>13019576</t>
  </si>
  <si>
    <t>11-Mar-11</t>
  </si>
  <si>
    <t>12:19</t>
  </si>
  <si>
    <t>100015739</t>
  </si>
  <si>
    <t>18-Mar-11</t>
  </si>
  <si>
    <t>04:11</t>
  </si>
  <si>
    <t>28-Mar-11</t>
  </si>
  <si>
    <t>100016742</t>
  </si>
  <si>
    <t>20-Mar-11</t>
  </si>
  <si>
    <t>22-Mar-11</t>
  </si>
  <si>
    <t>14:44</t>
  </si>
  <si>
    <t>25-Mar-11</t>
  </si>
  <si>
    <t>100016806</t>
  </si>
  <si>
    <t>23-Mar-11</t>
  </si>
  <si>
    <t>2085349</t>
  </si>
  <si>
    <t>26-Mar-11</t>
  </si>
  <si>
    <t>12:17</t>
  </si>
  <si>
    <t>100017082</t>
  </si>
  <si>
    <t>27-Mar-11</t>
  </si>
  <si>
    <t>02-Apr-11</t>
  </si>
  <si>
    <t>100017323</t>
  </si>
  <si>
    <t>100017869</t>
  </si>
  <si>
    <t>19-Mar-11</t>
  </si>
  <si>
    <t>31-Mar-11</t>
  </si>
  <si>
    <t>15:57</t>
  </si>
  <si>
    <t>12-Apr-11</t>
  </si>
  <si>
    <t>100018293</t>
  </si>
  <si>
    <t>05-Apr-11</t>
  </si>
  <si>
    <t>15:22</t>
  </si>
  <si>
    <t>353245</t>
  </si>
  <si>
    <t>08-Apr-11</t>
  </si>
  <si>
    <t>13:46</t>
  </si>
  <si>
    <t>13-Apr-11</t>
  </si>
  <si>
    <t>100020193</t>
  </si>
  <si>
    <t>20-Apr-11</t>
  </si>
  <si>
    <t>24-Apr-11</t>
  </si>
  <si>
    <t>100019872</t>
  </si>
  <si>
    <t>19-Apr-11</t>
  </si>
  <si>
    <t>02:49</t>
  </si>
  <si>
    <t>06-May-11</t>
  </si>
  <si>
    <t>15722670</t>
  </si>
  <si>
    <t>12:33</t>
  </si>
  <si>
    <t>27-Apr-11</t>
  </si>
  <si>
    <t>14262728</t>
  </si>
  <si>
    <t>15:07</t>
  </si>
  <si>
    <t>21-Apr-11</t>
  </si>
  <si>
    <t>100020022</t>
  </si>
  <si>
    <t xml:space="preserve">  -   -</t>
  </si>
  <si>
    <t>100020189</t>
  </si>
  <si>
    <t>17:27</t>
  </si>
  <si>
    <t>22-Jun-11</t>
  </si>
  <si>
    <t>100020620</t>
  </si>
  <si>
    <t>22-Apr-11</t>
  </si>
  <si>
    <t>26-Apr-11</t>
  </si>
  <si>
    <t>16:30</t>
  </si>
  <si>
    <t>10020370</t>
  </si>
  <si>
    <t>06:10</t>
  </si>
  <si>
    <t>29-Apr-11</t>
  </si>
  <si>
    <t>100020686</t>
  </si>
  <si>
    <t>04-May-11</t>
  </si>
  <si>
    <t>11700034</t>
  </si>
  <si>
    <t>28-Apr-11</t>
  </si>
  <si>
    <t>01:04</t>
  </si>
  <si>
    <t>30-Apr-11</t>
  </si>
  <si>
    <t>20029767</t>
  </si>
  <si>
    <t>14:03</t>
  </si>
  <si>
    <t>17-May-11</t>
  </si>
  <si>
    <t>100021186</t>
  </si>
  <si>
    <t>03-May-11</t>
  </si>
  <si>
    <t>20126005</t>
  </si>
  <si>
    <t>01-May-11</t>
  </si>
  <si>
    <t>100010825</t>
  </si>
  <si>
    <t>12:43</t>
  </si>
  <si>
    <t>20087166</t>
  </si>
  <si>
    <t>11-May-11</t>
  </si>
  <si>
    <t>100021461</t>
  </si>
  <si>
    <t>16:31</t>
  </si>
  <si>
    <t>100021516</t>
  </si>
  <si>
    <t>19:40</t>
  </si>
  <si>
    <t>27-Jun-11</t>
  </si>
  <si>
    <t>100021518</t>
  </si>
  <si>
    <t>20:31</t>
  </si>
  <si>
    <t>14-May-11</t>
  </si>
  <si>
    <t>100021569</t>
  </si>
  <si>
    <t>12:20</t>
  </si>
  <si>
    <t>100021596</t>
  </si>
  <si>
    <t>03:29</t>
  </si>
  <si>
    <t>05-May-11</t>
  </si>
  <si>
    <t>100021612</t>
  </si>
  <si>
    <t>17:36</t>
  </si>
  <si>
    <t>100021690</t>
  </si>
  <si>
    <t>10:46</t>
  </si>
  <si>
    <t>100022329</t>
  </si>
  <si>
    <t>07-May-11</t>
  </si>
  <si>
    <t>09:29</t>
  </si>
  <si>
    <t>19-May-11</t>
  </si>
  <si>
    <t>100022504</t>
  </si>
  <si>
    <t>10-May-11</t>
  </si>
  <si>
    <t>11:28</t>
  </si>
  <si>
    <t>20579460</t>
  </si>
  <si>
    <t>13:55</t>
  </si>
  <si>
    <t>10892034</t>
  </si>
  <si>
    <t>22:46</t>
  </si>
  <si>
    <t>15-May-11</t>
  </si>
  <si>
    <t>100022984</t>
  </si>
  <si>
    <t>12-May-11</t>
  </si>
  <si>
    <t>22:03</t>
  </si>
  <si>
    <t>01-Jun-11</t>
  </si>
  <si>
    <t>100023523</t>
  </si>
  <si>
    <t>16-May-11</t>
  </si>
  <si>
    <t>21:05</t>
  </si>
  <si>
    <t>20426667</t>
  </si>
  <si>
    <t>21-May-11</t>
  </si>
  <si>
    <t>21:54</t>
  </si>
  <si>
    <t>06-Jun-11</t>
  </si>
  <si>
    <t>100024551</t>
  </si>
  <si>
    <t>24-May-11</t>
  </si>
  <si>
    <t>20:38</t>
  </si>
  <si>
    <t>28-May-11</t>
  </si>
  <si>
    <t>8599635</t>
  </si>
  <si>
    <t>17:22</t>
  </si>
  <si>
    <t>27-May-11</t>
  </si>
  <si>
    <t>100024711</t>
  </si>
  <si>
    <t>26-May-11</t>
  </si>
  <si>
    <t>29-May-11</t>
  </si>
  <si>
    <t>14925841</t>
  </si>
  <si>
    <t>08:32</t>
  </si>
  <si>
    <t>100024931</t>
  </si>
  <si>
    <t>10:20</t>
  </si>
  <si>
    <t>100025002</t>
  </si>
  <si>
    <t>100025000</t>
  </si>
  <si>
    <t>00:50</t>
  </si>
  <si>
    <t>15-Jul-11</t>
  </si>
  <si>
    <t>100025132</t>
  </si>
  <si>
    <t>30-May-11</t>
  </si>
  <si>
    <t>09:47</t>
  </si>
  <si>
    <t>31-May-11</t>
  </si>
  <si>
    <t>100025085</t>
  </si>
  <si>
    <t>15:13</t>
  </si>
  <si>
    <t>02-Jun-11</t>
  </si>
  <si>
    <t>1463364</t>
  </si>
  <si>
    <t>03-Jun-11</t>
  </si>
  <si>
    <t>04:01</t>
  </si>
  <si>
    <t>17-Jun-11</t>
  </si>
  <si>
    <t>18:45</t>
  </si>
  <si>
    <t>100025782</t>
  </si>
  <si>
    <t>04-Jun-11</t>
  </si>
  <si>
    <t>06:38</t>
  </si>
  <si>
    <t>14-Jun-11</t>
  </si>
  <si>
    <t>100025877</t>
  </si>
  <si>
    <t>05-Jun-11</t>
  </si>
  <si>
    <t>100025941</t>
  </si>
  <si>
    <t>15:52</t>
  </si>
  <si>
    <t>07-Jun-11</t>
  </si>
  <si>
    <t>567343</t>
  </si>
  <si>
    <t>08-Jun-11</t>
  </si>
  <si>
    <t>11:36</t>
  </si>
  <si>
    <t>12384475</t>
  </si>
  <si>
    <t>14:01</t>
  </si>
  <si>
    <t>10-Jun-11</t>
  </si>
  <si>
    <t>20411869</t>
  </si>
  <si>
    <t>09-Jun-11</t>
  </si>
  <si>
    <t>23:23</t>
  </si>
  <si>
    <t>12-Jun-11</t>
  </si>
  <si>
    <t>12495167</t>
  </si>
  <si>
    <t>13-Jun-11</t>
  </si>
  <si>
    <t>10329734</t>
  </si>
  <si>
    <t>11-Jun-11</t>
  </si>
  <si>
    <t>00:08</t>
  </si>
  <si>
    <t>100026821</t>
  </si>
  <si>
    <t>20-Jun-11</t>
  </si>
  <si>
    <t>100024165</t>
  </si>
  <si>
    <t>14-Jul-11</t>
  </si>
  <si>
    <t>20562829</t>
  </si>
  <si>
    <t>15-Jun-11</t>
  </si>
  <si>
    <t>23:14</t>
  </si>
  <si>
    <t>100027597</t>
  </si>
  <si>
    <t>19-Jun-11</t>
  </si>
  <si>
    <t>13:32</t>
  </si>
  <si>
    <t>18-Jul-11</t>
  </si>
  <si>
    <t>100028112</t>
  </si>
  <si>
    <t>24-Jun-11</t>
  </si>
  <si>
    <t>11-Jul-11</t>
  </si>
  <si>
    <t>100028192</t>
  </si>
  <si>
    <t>25-Jun-11</t>
  </si>
  <si>
    <t>05:17</t>
  </si>
  <si>
    <t>30-Jun-11</t>
  </si>
  <si>
    <t>100028197</t>
  </si>
  <si>
    <t>17:54</t>
  </si>
  <si>
    <t>12-Jul-11</t>
  </si>
  <si>
    <t>8584307</t>
  </si>
  <si>
    <t>01-Jul-11</t>
  </si>
  <si>
    <t>100028849</t>
  </si>
  <si>
    <t>29-Jun-11</t>
  </si>
  <si>
    <t>03:18</t>
  </si>
  <si>
    <t>28-Aug-11</t>
  </si>
  <si>
    <t>15:34</t>
  </si>
  <si>
    <t>22-Jul-11</t>
  </si>
  <si>
    <t>100028977</t>
  </si>
  <si>
    <t>07-Jul-11</t>
  </si>
  <si>
    <t>1745641</t>
  </si>
  <si>
    <t>02-Jul-11</t>
  </si>
  <si>
    <t>03:38</t>
  </si>
  <si>
    <t>1284964</t>
  </si>
  <si>
    <t>03-Jul-11</t>
  </si>
  <si>
    <t>00:11</t>
  </si>
  <si>
    <t>20:50</t>
  </si>
  <si>
    <t>100029371</t>
  </si>
  <si>
    <t>00:35</t>
  </si>
  <si>
    <t>10-Jul-11</t>
  </si>
  <si>
    <t>100029254</t>
  </si>
  <si>
    <t>14:24</t>
  </si>
  <si>
    <t>19-Jul-11</t>
  </si>
  <si>
    <t>9960314</t>
  </si>
  <si>
    <t>16:51</t>
  </si>
  <si>
    <t>100029302</t>
  </si>
  <si>
    <t>100029900</t>
  </si>
  <si>
    <t>08-Jul-11</t>
  </si>
  <si>
    <t>07:08</t>
  </si>
  <si>
    <t>13-Jul-11</t>
  </si>
  <si>
    <t>100030041</t>
  </si>
  <si>
    <t>09-Jul-11</t>
  </si>
  <si>
    <t>08:41</t>
  </si>
  <si>
    <t>100030049</t>
  </si>
  <si>
    <t>12:34</t>
  </si>
  <si>
    <t>100030151</t>
  </si>
  <si>
    <t>100030537</t>
  </si>
  <si>
    <t>12:13</t>
  </si>
  <si>
    <t>100030620</t>
  </si>
  <si>
    <t>12:25</t>
  </si>
  <si>
    <t>100030679</t>
  </si>
  <si>
    <t>10:36</t>
  </si>
  <si>
    <t>17-Oct-11</t>
  </si>
  <si>
    <t>834122</t>
  </si>
  <si>
    <t>12:05</t>
  </si>
  <si>
    <t>100031003</t>
  </si>
  <si>
    <t>03:42</t>
  </si>
  <si>
    <t>24-Jul-11</t>
  </si>
  <si>
    <t>100030987</t>
  </si>
  <si>
    <t>16:17</t>
  </si>
  <si>
    <t>25-Jul-11</t>
  </si>
  <si>
    <t>100031333</t>
  </si>
  <si>
    <t>06:53</t>
  </si>
  <si>
    <t>02-Aug-11</t>
  </si>
  <si>
    <t>100031750</t>
  </si>
  <si>
    <t>13:33</t>
  </si>
  <si>
    <t>20193648</t>
  </si>
  <si>
    <t>23-Jul-11</t>
  </si>
  <si>
    <t>08:58</t>
  </si>
  <si>
    <t>9321861</t>
  </si>
  <si>
    <t>19:26</t>
  </si>
  <si>
    <t>100031897</t>
  </si>
  <si>
    <t>04:24</t>
  </si>
  <si>
    <t>27-Jul-11</t>
  </si>
  <si>
    <t>100031870</t>
  </si>
  <si>
    <t>31-Jul-11</t>
  </si>
  <si>
    <t>100032777</t>
  </si>
  <si>
    <t>03-Aug-11</t>
  </si>
  <si>
    <t>100032706</t>
  </si>
  <si>
    <t>30-Jul-11</t>
  </si>
  <si>
    <t>22:50</t>
  </si>
  <si>
    <t>09-Aug-11</t>
  </si>
  <si>
    <t>100032844</t>
  </si>
  <si>
    <t>01-Aug-11</t>
  </si>
  <si>
    <t>09:37</t>
  </si>
  <si>
    <t>19-Aug-11</t>
  </si>
  <si>
    <t>100032848</t>
  </si>
  <si>
    <t>26-Aug-11</t>
  </si>
  <si>
    <t>100033198</t>
  </si>
  <si>
    <t>20:19</t>
  </si>
  <si>
    <t>07-Oct-11</t>
  </si>
  <si>
    <t>20251713</t>
  </si>
  <si>
    <t>12-Aug-11</t>
  </si>
  <si>
    <t>13:29</t>
  </si>
  <si>
    <t>30-Aug-11</t>
  </si>
  <si>
    <t>100034444</t>
  </si>
  <si>
    <t>17:46</t>
  </si>
  <si>
    <t>14-Aug-11</t>
  </si>
  <si>
    <t>5818484</t>
  </si>
  <si>
    <t>16-Aug-11</t>
  </si>
  <si>
    <t>18-Aug-11</t>
  </si>
  <si>
    <t>100034790</t>
  </si>
  <si>
    <t>29-Aug-11</t>
  </si>
  <si>
    <t>12020778</t>
  </si>
  <si>
    <t>12:52</t>
  </si>
  <si>
    <t>22-Aug-11</t>
  </si>
  <si>
    <t>100035460</t>
  </si>
  <si>
    <t>20-Aug-11</t>
  </si>
  <si>
    <t>23-Aug-11</t>
  </si>
  <si>
    <t>100035717</t>
  </si>
  <si>
    <t>19:01</t>
  </si>
  <si>
    <t>100035920</t>
  </si>
  <si>
    <t>20397347</t>
  </si>
  <si>
    <t>21:02</t>
  </si>
  <si>
    <t>02-Nov-11</t>
  </si>
  <si>
    <t>100036388</t>
  </si>
  <si>
    <t>27-Aug-11</t>
  </si>
  <si>
    <t>08-Sep-11</t>
  </si>
  <si>
    <t>100036191</t>
  </si>
  <si>
    <t>01-Sep-11</t>
  </si>
  <si>
    <t>100036451</t>
  </si>
  <si>
    <t>07:42</t>
  </si>
  <si>
    <t>30-Nov-11</t>
  </si>
  <si>
    <t>100036452</t>
  </si>
  <si>
    <t>18-Sep-11</t>
  </si>
  <si>
    <t>100036514</t>
  </si>
  <si>
    <t>00:47</t>
  </si>
  <si>
    <t>31-Aug-11</t>
  </si>
  <si>
    <t>20255847</t>
  </si>
  <si>
    <t>11:35</t>
  </si>
  <si>
    <t>03-Sep-11</t>
  </si>
  <si>
    <t>12619030</t>
  </si>
  <si>
    <t>06-Sep-11</t>
  </si>
  <si>
    <t>100037300</t>
  </si>
  <si>
    <t>13-Sep-11</t>
  </si>
  <si>
    <t>100037354</t>
  </si>
  <si>
    <t>07-Sep-11</t>
  </si>
  <si>
    <t>23:48</t>
  </si>
  <si>
    <t>100038082</t>
  </si>
  <si>
    <t>09-Sep-11</t>
  </si>
  <si>
    <t>11-Sep-11</t>
  </si>
  <si>
    <t>100037823</t>
  </si>
  <si>
    <t>23:05</t>
  </si>
  <si>
    <t>16-Sep-11</t>
  </si>
  <si>
    <t>100037822</t>
  </si>
  <si>
    <t>10-Sep-11</t>
  </si>
  <si>
    <t>01:46</t>
  </si>
  <si>
    <t>27-Sep-11</t>
  </si>
  <si>
    <t>100038155</t>
  </si>
  <si>
    <t>14:22</t>
  </si>
  <si>
    <t>100038148</t>
  </si>
  <si>
    <t>12-Sep-11</t>
  </si>
  <si>
    <t>08:29</t>
  </si>
  <si>
    <t>03-Nov-11</t>
  </si>
  <si>
    <t>100038194</t>
  </si>
  <si>
    <t>29-Sep-11</t>
  </si>
  <si>
    <t>100038195</t>
  </si>
  <si>
    <t>20540941</t>
  </si>
  <si>
    <t>20:17</t>
  </si>
  <si>
    <t>15-Sep-11</t>
  </si>
  <si>
    <t>100038825</t>
  </si>
  <si>
    <t>17-Sep-11</t>
  </si>
  <si>
    <t>26-Sep-11</t>
  </si>
  <si>
    <t>100039013</t>
  </si>
  <si>
    <t>10:52</t>
  </si>
  <si>
    <t>23-Sep-11</t>
  </si>
  <si>
    <t>100039572</t>
  </si>
  <si>
    <t>22-Sep-11</t>
  </si>
  <si>
    <t>13990003</t>
  </si>
  <si>
    <t>24-Sep-11</t>
  </si>
  <si>
    <t>416706</t>
  </si>
  <si>
    <t>03:14</t>
  </si>
  <si>
    <t>04-Oct-11</t>
  </si>
  <si>
    <t>100041274</t>
  </si>
  <si>
    <t>05-Oct-11</t>
  </si>
  <si>
    <t>13:17</t>
  </si>
  <si>
    <t>100041325</t>
  </si>
  <si>
    <t>18:17</t>
  </si>
  <si>
    <t>18-Oct-11</t>
  </si>
  <si>
    <t>100041347</t>
  </si>
  <si>
    <t>04:43</t>
  </si>
  <si>
    <t>11-Oct-11</t>
  </si>
  <si>
    <t>100041878</t>
  </si>
  <si>
    <t>10-Oct-11</t>
  </si>
  <si>
    <t>15:18</t>
  </si>
  <si>
    <t>13-Oct-11</t>
  </si>
  <si>
    <t>100041690</t>
  </si>
  <si>
    <t>23:49</t>
  </si>
  <si>
    <t>22-Nov-11</t>
  </si>
  <si>
    <t>100043913</t>
  </si>
  <si>
    <t>26-Oct-11</t>
  </si>
  <si>
    <t>27-Oct-11</t>
  </si>
  <si>
    <t>02:01</t>
  </si>
  <si>
    <t>13566086</t>
  </si>
  <si>
    <t>14-Oct-11</t>
  </si>
  <si>
    <t>07:27</t>
  </si>
  <si>
    <t>21-Oct-11</t>
  </si>
  <si>
    <t>1992236</t>
  </si>
  <si>
    <t>09:36</t>
  </si>
  <si>
    <t>24-Aug-11</t>
  </si>
  <si>
    <t>100043425</t>
  </si>
  <si>
    <t>23-Oct-11</t>
  </si>
  <si>
    <t>24-Oct-11</t>
  </si>
  <si>
    <t>00:10</t>
  </si>
  <si>
    <t>28-Oct-11</t>
  </si>
  <si>
    <t>100043009</t>
  </si>
  <si>
    <t>22-Oct-11</t>
  </si>
  <si>
    <t>19:56</t>
  </si>
  <si>
    <t>01-Nov-11</t>
  </si>
  <si>
    <t>14506893</t>
  </si>
  <si>
    <t>25-Oct-11</t>
  </si>
  <si>
    <t>11:06</t>
  </si>
  <si>
    <t>9539442</t>
  </si>
  <si>
    <t>821.32</t>
  </si>
  <si>
    <t>100044053</t>
  </si>
  <si>
    <t>29-Oct-11</t>
  </si>
  <si>
    <t>30-Dec-11</t>
  </si>
  <si>
    <t>100044206</t>
  </si>
  <si>
    <t>30-Oct-11</t>
  </si>
  <si>
    <t>31-Oct-11</t>
  </si>
  <si>
    <t>100044734</t>
  </si>
  <si>
    <t>17:01</t>
  </si>
  <si>
    <t>07-Nov-11</t>
  </si>
  <si>
    <t>100044603</t>
  </si>
  <si>
    <t>19:28</t>
  </si>
  <si>
    <t>05-Nov-11</t>
  </si>
  <si>
    <t>100045081</t>
  </si>
  <si>
    <t>06-Nov-11</t>
  </si>
  <si>
    <t>14:19</t>
  </si>
  <si>
    <t>15-Nov-11</t>
  </si>
  <si>
    <t>100045083</t>
  </si>
  <si>
    <t>10-Nov-11</t>
  </si>
  <si>
    <t>20266992</t>
  </si>
  <si>
    <t>08-Nov-11</t>
  </si>
  <si>
    <t>19:32</t>
  </si>
  <si>
    <t>100045521</t>
  </si>
  <si>
    <t>11-Nov-11</t>
  </si>
  <si>
    <t>13-Nov-11</t>
  </si>
  <si>
    <t>100046023</t>
  </si>
  <si>
    <t>14-Nov-11</t>
  </si>
  <si>
    <t>16-Nov-11</t>
  </si>
  <si>
    <t>100046213</t>
  </si>
  <si>
    <t>17-Nov-11</t>
  </si>
  <si>
    <t>00:41</t>
  </si>
  <si>
    <t>20041464</t>
  </si>
  <si>
    <t>17:48</t>
  </si>
  <si>
    <t>23-Nov-11</t>
  </si>
  <si>
    <t>10447316</t>
  </si>
  <si>
    <t>20-Nov-11</t>
  </si>
  <si>
    <t>01:12</t>
  </si>
  <si>
    <t>13184236</t>
  </si>
  <si>
    <t>19-Nov-11</t>
  </si>
  <si>
    <t>07:16</t>
  </si>
  <si>
    <t>100046626</t>
  </si>
  <si>
    <t>25-Nov-11</t>
  </si>
  <si>
    <t>100046780</t>
  </si>
  <si>
    <t>08-Dec-11</t>
  </si>
  <si>
    <t>821.22</t>
  </si>
  <si>
    <t>10756628</t>
  </si>
  <si>
    <t>02-Dec-11</t>
  </si>
  <si>
    <t>11010449</t>
  </si>
  <si>
    <t>27-Nov-11</t>
  </si>
  <si>
    <t>11603331</t>
  </si>
  <si>
    <t>18:10</t>
  </si>
  <si>
    <t>100047223</t>
  </si>
  <si>
    <t>24-Nov-11</t>
  </si>
  <si>
    <t>00:48</t>
  </si>
  <si>
    <t>20396749</t>
  </si>
  <si>
    <t>100047629</t>
  </si>
  <si>
    <t>05-Dec-11</t>
  </si>
  <si>
    <t>100047225</t>
  </si>
  <si>
    <t>12:54</t>
  </si>
  <si>
    <t>13-Dec-11</t>
  </si>
  <si>
    <t>100041394</t>
  </si>
  <si>
    <t>08-Oct-11</t>
  </si>
  <si>
    <t>06:11</t>
  </si>
  <si>
    <t>2nd dx code</t>
  </si>
  <si>
    <t>post</t>
  </si>
  <si>
    <t>pre avg</t>
  </si>
  <si>
    <t>3rd dx code</t>
  </si>
  <si>
    <t>Patient #</t>
  </si>
  <si>
    <t>MRN</t>
  </si>
  <si>
    <t>DOI</t>
  </si>
  <si>
    <t>Date presented to ED</t>
  </si>
  <si>
    <t>day of week came to ED</t>
  </si>
  <si>
    <t>date of surgery</t>
  </si>
  <si>
    <t>arrival time in ED (hrs)</t>
  </si>
  <si>
    <t>surgical incision time (hrs)</t>
  </si>
  <si>
    <t>hrs from arrival to surgery (triage in ED time - incision time)</t>
  </si>
  <si>
    <t>D/C Date</t>
  </si>
  <si>
    <t>Length of Stay (LOS) (admission date - discharge date)</t>
  </si>
  <si>
    <t>Age</t>
  </si>
  <si>
    <t>Male</t>
  </si>
  <si>
    <t>comorbididies (#)</t>
  </si>
  <si>
    <t>comorbidities (listed)</t>
  </si>
  <si>
    <t>Mechanism (GSW, MVA, MCA, fall, autoped, crush)</t>
  </si>
  <si>
    <t xml:space="preserve">Ortho injury(ies) </t>
  </si>
  <si>
    <t>Fx Site</t>
  </si>
  <si>
    <t>femur fx</t>
  </si>
  <si>
    <t xml:space="preserve">tibia fx </t>
  </si>
  <si>
    <t>IM nail used?</t>
  </si>
  <si>
    <t>intra-articular fracture?</t>
  </si>
  <si>
    <t>Assistive ambulatory device prior to injury?</t>
  </si>
  <si>
    <t>Chronic/terminal illness? (HIV/AIDS, uncontrolled DM)</t>
  </si>
  <si>
    <t>Visceral organ damage?</t>
  </si>
  <si>
    <t>ex-lap</t>
  </si>
  <si>
    <t>neurovascular injury?</t>
  </si>
  <si>
    <t>TBI?  GCS&lt;13, MR, active psych illness</t>
  </si>
  <si>
    <t>GCS on arrival</t>
  </si>
  <si>
    <t>ISS</t>
  </si>
  <si>
    <t xml:space="preserve">initial pulmonary injury </t>
  </si>
  <si>
    <t># ICU days</t>
  </si>
  <si>
    <t>post-op weight bearing status</t>
  </si>
  <si>
    <t>First PT visit</t>
  </si>
  <si>
    <t>time to first PT visit (hrs from incision)</t>
  </si>
  <si>
    <t>Complications?  (y or n)</t>
  </si>
  <si>
    <t>DVT?</t>
  </si>
  <si>
    <t>PE?</t>
  </si>
  <si>
    <t xml:space="preserve">Compartment syndrome? </t>
  </si>
  <si>
    <t>probable fat embolism?</t>
  </si>
  <si>
    <t>Pneumonia?</t>
  </si>
  <si>
    <t>ARDS?</t>
  </si>
  <si>
    <t>Urosepsis?</t>
  </si>
  <si>
    <t>repeat surgery needed?</t>
  </si>
  <si>
    <t>Surgical site infection?</t>
  </si>
  <si>
    <t xml:space="preserve">reason stayed over 4 days </t>
  </si>
  <si>
    <t>attending surgeon</t>
  </si>
  <si>
    <t>1st assist</t>
  </si>
  <si>
    <t>narrative description of complications</t>
  </si>
  <si>
    <t>Trauma record number</t>
  </si>
  <si>
    <t xml:space="preserve">2nd diagnosis </t>
  </si>
  <si>
    <t>3rd dx</t>
  </si>
  <si>
    <t>2nd dx</t>
  </si>
  <si>
    <t>medical (ex fix 12/4 then definitive 12/9)</t>
  </si>
  <si>
    <t>Moore</t>
  </si>
  <si>
    <t>Black</t>
  </si>
  <si>
    <t>12/4 ex fix placed, fracture blisters,  then got IM nail</t>
  </si>
  <si>
    <t>WBAT</t>
  </si>
  <si>
    <t>L segmental tib/fib fx</t>
  </si>
  <si>
    <t>20527028 / 8850716</t>
  </si>
  <si>
    <t>20529339 / 12930054</t>
  </si>
  <si>
    <t>20011530 / 13659180</t>
  </si>
  <si>
    <t>20537104 / 6149923</t>
  </si>
  <si>
    <t>20541105 / 15826244</t>
  </si>
  <si>
    <t>16512153 / 7565542</t>
  </si>
  <si>
    <t>20558694 / 11923121</t>
  </si>
  <si>
    <t>20560327 / 7411062</t>
  </si>
  <si>
    <t xml:space="preserve">non op </t>
  </si>
  <si>
    <t>admitted to ortho</t>
  </si>
  <si>
    <t>R open SC femur fx, R distal radius fx; got I and R leg, ORIF R femur and ORIF distal radius</t>
  </si>
  <si>
    <t>L closed segmental tibia fx, ORIF w nailing</t>
  </si>
  <si>
    <t>trauma: 8:43</t>
  </si>
  <si>
    <t>neuro: R crainectomy for R epidural hematoma 11/26 at 23:16</t>
  </si>
  <si>
    <t>grade IIIB open tibial shaft fx, got I and D and ex fix</t>
  </si>
  <si>
    <t>I and D and ex fix L pilon fx</t>
  </si>
  <si>
    <t xml:space="preserve">IM nail R femur fx </t>
  </si>
  <si>
    <t>grade II open ankle, got I and D and ex fix, then definitive fixaiton 11/20</t>
  </si>
  <si>
    <t>cominuted displaced L metaphyseal radial fx w comminuted concomintant ulnar styloid fx,  and Weber A ankle fx</t>
  </si>
  <si>
    <t>Vascular: 11/19 at 3:54 superficial fem art and pop repair,  ortho later for ex fix</t>
  </si>
  <si>
    <t>R grade III open segmental tib fx, R medial mal fx, R distal one-third ulna shaft fx,, L femoral midshaft fx, L patella fx, got ex fix initially and traction pin</t>
  </si>
  <si>
    <t>20528436 / 5317284</t>
  </si>
  <si>
    <t>L distal tibial intraarticular plafond fx w extension to diaphysis of L tibia, R Schatzker II tibial plateau fx;  ex fix pilon, ORIF plateau</t>
  </si>
  <si>
    <t>L open grade II supracondylar femur fx, L oopen tibial plateau fx</t>
  </si>
  <si>
    <t>L closed midshaft femur fx got IM nail</t>
  </si>
  <si>
    <t>trauma: washouts of lacerations on chin/chest/greater trochanter at 0:49 on 11/2</t>
  </si>
  <si>
    <t>too unstable so admitted to ICU, had ex-lap in ICU, got abdominal compartment syndrome 12/8 and decompressed;  R open bimal fx ex fixed and L open pilon fx ex fix 12/12</t>
  </si>
  <si>
    <t>100000167 / 14500449</t>
  </si>
  <si>
    <t>100000857 / 9327948</t>
  </si>
  <si>
    <t>non op</t>
  </si>
  <si>
    <t>100007171 / 7090737</t>
  </si>
  <si>
    <t>10020370 / 10981223</t>
  </si>
  <si>
    <t>20126005 / 2026208</t>
  </si>
  <si>
    <t>100021461 / 20499079</t>
  </si>
  <si>
    <t>100021596 / 11352384</t>
  </si>
  <si>
    <t>100025002 / 12083376</t>
  </si>
  <si>
    <t>100025085 / 12038185</t>
  </si>
  <si>
    <t>100029900 / 8594790</t>
  </si>
  <si>
    <t>L distal 1/3 tibia fx, got IMN</t>
  </si>
  <si>
    <t>R subtrochanteric femur fx, got IM nail; also had bilateral mandible fx surgery by plastics 12/14</t>
  </si>
  <si>
    <t>L distal clavicle fx, R small finger metacarpal base fx, L calcaneous fx;  ORIF clavicle, closed reduction and percutaneous pinning metacarpal</t>
  </si>
  <si>
    <t>grade IIIB open R tib/fib fx, L hip Pipkin II femoral head fx; got I and D, IMN R tibia, ORIF R mall, arthrotomy L hip</t>
  </si>
  <si>
    <t>R proximal third femur fx; got IMN</t>
  </si>
  <si>
    <t xml:space="preserve">R tib/fib fx,  ORIF of both </t>
  </si>
  <si>
    <t>R distal tib/fib fx, got IMN tibia, ORIF fibula</t>
  </si>
  <si>
    <t>L tibia fx w IMN</t>
  </si>
  <si>
    <t>R closed midshaft femur fx, R Monteggia fx, large degloving injury R arm; IMN R femur, I and D R forearm and wound vac placed</t>
  </si>
  <si>
    <t>20532784 / 9998832</t>
  </si>
  <si>
    <t>L diaphyseal femur fx, got IMN</t>
  </si>
  <si>
    <t>20529239 / 10367580</t>
  </si>
  <si>
    <t>L trochanteric femur fx, got IMN</t>
  </si>
  <si>
    <t>R peritrochanteric femur fx, R proximal third femur fx; got ORIF not IMN</t>
  </si>
  <si>
    <t>20531865 / 5077456</t>
  </si>
  <si>
    <t>L midshaft femur fx; retrograde IMN</t>
  </si>
  <si>
    <t>20532034 / 13593736</t>
  </si>
  <si>
    <t>R proximal femur fx w subtrochanteric extension, R distal third radius fx, soft tissue GSWs to LLE;  got IMN R femur, ex fix R radius</t>
  </si>
  <si>
    <t>20530989 / 12795634</t>
  </si>
  <si>
    <t>R femoral shaft fx, IMN</t>
  </si>
  <si>
    <t>R distal femur fx, ORIF not IMN</t>
  </si>
  <si>
    <t>comminuted closed R distal femoral shaft fx; got IMN;  also had R comminuted mandibular body fx w L supracondylar fx and R index proximal phalanx transverse shaft fx taken by plastics 12/11</t>
  </si>
  <si>
    <t>multiple trauma w open L anterior shoulder wound communicating with shoulder joint, minor fx of proximal L humerous, open R ankle, closed comminuted L femoral shaft fx;  got IMN of femur, irrigation and primary closure of L shoulder and R ankle;  got multiple I and Ds 1/12, and gracilis flap 1/21</t>
  </si>
  <si>
    <t>R trimalleolar ankle fx; ORIF</t>
  </si>
  <si>
    <t xml:space="preserve">no ortho op </t>
  </si>
  <si>
    <t>trauma surgery for ex lap, splenectomy, peripancreatic drain, repair of partial tear of L hemidiaphragm, taken 1/8 at 13:45;  L ankle fx casted at outside hospital, other injuries prevented ortho intervention, prolonged ICU stay with multidrug resistant pneumonia, NJ tube and trach, eventual non union of L ankle,   treated non op, WBAT</t>
  </si>
  <si>
    <t>20529240 / 8789953</t>
  </si>
  <si>
    <t>L hip dislocation and acetabulum fx, R ulna styloid fx, R fibula fx, left 2-4 metatarsal head fx, L non displaced medial mal fx, bilateral talus fx;  ORIF L acetabulum, non op on femur/tib/fib</t>
  </si>
  <si>
    <t>neurosurgery followed ortho: posterior lumbar interbody fusion then ortho ORIF femoral shaft</t>
  </si>
  <si>
    <t>L femur fx, lumbar vertebrae fx, radius fx after falling 25 feet, got IMN of femur</t>
  </si>
  <si>
    <t>100000607 / 10124049</t>
  </si>
  <si>
    <t>closed tib/fib fx, got IMN L tibia</t>
  </si>
  <si>
    <t>100000990 / 20283736</t>
  </si>
  <si>
    <t>massive hemorrhage, emergently to OR, needed embolization of bilateral internal iliacs  had open pelvic fx, oben L tib/fib fx, open R femur fx, class IV hemorrhagic shock;  ortho only able to do skeletal traction before pt died from PEA arrest</t>
  </si>
  <si>
    <t>multiple GSW, L distal femur fx got IMN 11/15, GSW to abdomen too s/p ex-lap 11/12</t>
  </si>
  <si>
    <t>had ex-lap immediately, repaired femur fx at later date</t>
  </si>
  <si>
    <t>Head laceration and R femur fx, got IMN</t>
  </si>
  <si>
    <t xml:space="preserve">subdural hematoma, facial fx (LeFort II), L femur fx, L scapula fx, L ACL tear; got IMN femur, scapula fx was non op, ACL to be seen in ortho clinic;  facial fx treated by OMFS with ORIF and wiring;  </t>
  </si>
  <si>
    <t>L tib/fib fx, L femoral head fx, L acetabular rim fx, R first metacarpal fx;  got IMN L tibia;  L femoral head and L talus/sesamoid fx were non op;  plastics did ORIF and open reduction percutaneous pinning of first metacarpal fx;  pt was dischared on day of hand surgery bc was unhappy with his care</t>
  </si>
  <si>
    <t xml:space="preserve">L open femur fx; got I and D and IMN;  postop hemoglobin dropped below 8 got 2pRBCs; </t>
  </si>
  <si>
    <t>L grade IIIa tib/fib fx, L talus fx, L open calcaneus fx, R sup/inf rami fx; R scapular body fx; to OR 11/21 for I and D and ex fix of tibia;  11/29 back to OR for SI screw and closed reduction of talus; ex fix removal 12/2 for pin holiday; definitive fixation of tibial planned 12/9 but pt requested transfer to OSH</t>
  </si>
  <si>
    <t>100002745 / 20413591</t>
  </si>
  <si>
    <t>R open calcaneus fx, L distal fib fx, L calcaneus fx;  got I and D of R calcaneus on 11/23 and CRPP of calcaneus 12/9;  Left calc and fib fx were non op</t>
  </si>
  <si>
    <t>fib fx was non op</t>
  </si>
  <si>
    <t>open R ankle fx, open R tib/fib fx w intraarticular extension, clavicle fx, hepatic laceration; pelvic fx, rib fxs, L acetabular fx, R pilon fx; R 5th metacarpal shaft fx; open tib/fib washout and ex fix, sling for clavicle fx, ulnar gutter splint for R finger; 11/28 taken for ORIF acetabulu;  later ORIF for pilon fx; sacrum fx non op, k</t>
  </si>
  <si>
    <t>100003265 / 16520950</t>
  </si>
  <si>
    <t xml:space="preserve">pt hypotensive, takene for ex lap; ortho came in to help with femur fx: R femur fx w compartment syndrome on admission needing faciotomy, closed ankle fx, mulitple closed pelvic fx w disruption of pelvic circle; intraventricular hemorrhage; cervical vertebral fx,ACL tear;  ORIF femoral shaft fx and R ankle 12/16; I and D R thigh 12/4; CRPP R SI joint 12/9 </t>
  </si>
  <si>
    <t>100003266 / 5851840</t>
  </si>
  <si>
    <t>type II open L tib fib fx w vascular injury and pulseless extremity;  got ex fix 11/30, compartment fasciotomies; repair of L tibioperoneal artery w reversed saphenous vein, then IMN tibia 12/1 w secondary closure w split thickness skin later graft</t>
  </si>
  <si>
    <t>L distal femur fx w intraarticular extension, L inferolateral patella fx;  Femur ORIF 12/3 not IMN;  no clear reason why stayed 6 days, saw PT POD1 on 12/4</t>
  </si>
  <si>
    <t>fall from room, L distal radius fx, L olecranon fx, L tibia/pilon fx;  ORIF L radius olectranon 12/8; ORIF L tibia 12/16</t>
  </si>
  <si>
    <t>100003873 / 4319683</t>
  </si>
  <si>
    <t>R tib/fib fx, R distal radius fx; got IMN tibia, ORIF R distal radius w carpel tunnel release</t>
  </si>
  <si>
    <t>L femur fx, bilateral ankle fx, rib fx radius fx, liver lac, spleen lac, pubic rami fx, acetabular fx; got IMN L femur and ORIF bilateral ankles; washout of tib fx 12/12, 12/13 got IMN L femur and ORIF B ankles;  R radius fx repaired 12/17</t>
  </si>
  <si>
    <t>R grade I open tibial shaft fx, got washout and IMN 12/14</t>
  </si>
  <si>
    <t>L femur fx, got IMN 12/18, needed transfusion for Hgb 7.6 on 12/20, dropped to 7.1 and needed another 2 units pRBCs 12/21</t>
  </si>
  <si>
    <t>100005607 / 1112044</t>
  </si>
  <si>
    <t>GSW to R groin, R femur fx, got exploration for concern for vascular injury but there wasn’t one, later got IMN femur, cleared by PT 12/25; needed transfusion for Hgb 7.5</t>
  </si>
  <si>
    <t>gen surg for groin exploration 12/18 at 5:31</t>
  </si>
  <si>
    <t>100005646 / 16604007</t>
  </si>
  <si>
    <t xml:space="preserve">ballistic L femur fx, to OR 12/20 for IMN, but femur was short so needed reoperation 12/22 to revice IMN, </t>
  </si>
  <si>
    <t>100006188 / 20504271</t>
  </si>
  <si>
    <t>L comminuted midshaft femur fx, initially anesthesia couldn’t intubate on 12/27 so cancelled case, got IMN on 12/28, illicit drug use</t>
  </si>
  <si>
    <t xml:space="preserve">Subarachnoid hemorrhage, L radius and ulna fx, R femur fx, thoracic spine compression fx;  to OR for diagnostic laparoscopy and scalp washout, to ICU, 12/28 taken by ortho for IMN and fasciotomy of R femur fx, closed fasciotomy 12/31, ORIF LUE 1/5, </t>
  </si>
  <si>
    <t>surgery: diagnositc lap 12/27 at 23:30</t>
  </si>
  <si>
    <t>100006235 / 723781</t>
  </si>
  <si>
    <t xml:space="preserve">R femur fx, R fibula fx, possible R cuneiform fx, possible R patellar tendon rupture;  got IMN 12/29 for femur;  pt extended stay due to homelessness and neededing regular dressing changes so kept as inpt, also needed PT for R knee extension,  also got hospital acquired pneumonia, also soft tissue defect needed wound vac,  </t>
  </si>
  <si>
    <t xml:space="preserve">hemorrhagic shock, open R tib/fib fx, R femur fx, difficult intubation, R gangrenous toes, L humeral shaft fx, R LisFranc injury, L distal radius fx, Left LC-II pelvic fx, R talus and metatarsal fx, L scaphoid fx;  got ex fix tib and femur 12/31;  taken back 1/20 1/24 1/27 2/3 2/7 2/9 2/14 for I and Ds, frame adjustements and ORIF; also got ARDS, ventilator aquired pneumonia, respiratory failure, </t>
  </si>
  <si>
    <t>gen surg 12/30 at 19:35 immediate to OR for DPL and chest tube, got 8U pRBC, 8U FFP, 1U platelets in OR; ortho went after gen surg in same case that night</t>
  </si>
  <si>
    <t>R distal tib/pilon fx,  R grade II open fib fx; got washout and ORIF fib, ex fix tib,  get ORIF tib 3/1/10</t>
  </si>
  <si>
    <t>displaced pronation external rotation fx L ankle, displaced fib fx and syndesmosis disruption; got ORIF</t>
  </si>
  <si>
    <t>type I open diaphyseal femur fx, comminuted fx R patella; washout and IMN 2/17, reconstruction of extensor mechanism R knee, internal fixation of patellar fx,  also had B mandibular fx surgery by OMFS 2/20</t>
  </si>
  <si>
    <t>L comminuted pilon fx, tib/fib fx; ORIF fibula and ex fix spanning ankle, return for definitive fixation after soft tissue swelling resolves, outpt surgery 3/17</t>
  </si>
  <si>
    <t>R tibial shaft closed fx, got IMN 2/5, did well, no complications</t>
  </si>
  <si>
    <t>closed displaced L os calcis tongue fx and L ankle sprain, has calcaneous fx not tib/fib;  closred reduction and fixation with screws</t>
  </si>
  <si>
    <t>calcaneous fx not tib/fib</t>
  </si>
  <si>
    <t>bilateral patella fx, R patella operated on, L patella and R fibula were non op</t>
  </si>
  <si>
    <t>R inferior pole of patella fx with incompetent quadricepts mechanism; debride fx fragments, repair of quad tendon;   R feibula fx but was non op, L patella non op</t>
  </si>
  <si>
    <t>L femur fx, L pneumothorax, L multiple rib fx, R rib fxs, T3-T4 transverse process fx, grade 2 spleen lac, L2 compression fx, L ulnar styloid process fx;  got IMN L femur,  got sciatic nerve neuropraxia on L following IMN, had extened ICU stay</t>
  </si>
  <si>
    <t xml:space="preserve">L distal femur fx, retrograde IMN;  progressed slowly with PT secondary to prexisting weakness in contralateral leg, </t>
  </si>
  <si>
    <t xml:space="preserve">open fx dislocation of L ankle, got I and D and ORIF L fib and screw fixation of medial mal;  possible history of cardiomyopathy so was put on telemetry,  morbid obesity and unable to care for self at home so needed to go to subacute rehab; </t>
  </si>
  <si>
    <t>GSW R buttock and bilateral lower extremities, rectal injury, retroperitoneal hematoma, R femur fx;  rigid proctoscopy, ex lap and diverting colostomy on 1/25,   1/27 IMN R femoral shaft,  2/3 takedown of loop colostomy</t>
  </si>
  <si>
    <t>gen surgery: ex lap, diverting colostomy 1/25 at 13:20</t>
  </si>
  <si>
    <t>R distal tib/fib fx grade II open;  IMN tibia, ORIF fib</t>
  </si>
  <si>
    <t xml:space="preserve">GSW to bilateral thighs, L femur fx; retrograde IMN 2/10, </t>
  </si>
  <si>
    <t xml:space="preserve">distal third left tib/fib fx without intraarticular extension;  IMN L tibia, </t>
  </si>
  <si>
    <t>L C5 fx, L C6-C7 facet fx, multiple facial fx, bilateral pulmonary contusions, L pubic rami fx, R femur fx;   got initial pinning and traction then IMN 1/18;  was to have C-spine surgery but left AMA,   facial fx were supposed to be handled by OMFS after C-spine fixation but were not as pt left AMA</t>
  </si>
  <si>
    <t>20535205 / 13292182</t>
  </si>
  <si>
    <t>L femur fx; got IMN 1/22</t>
  </si>
  <si>
    <t>20535499 / 9859135</t>
  </si>
  <si>
    <t>L tib/fib fx, admitted for closed reduction, reduced and was non op</t>
  </si>
  <si>
    <t xml:space="preserve">GSW to R thoracoabdominal region and R thigh, R perinephric hematoma, got nephrectomy,  liver laceration, R femur fx got IMN, ex lap and open abdmomen needing mesh placement and split thickness skin graft, back to OR for IMN 2/11, abd washout 2/17 w mesh closure, 3/16 got split thickness skin graft, </t>
  </si>
  <si>
    <t>gen surgery: 2/8 at 22:32 ex lap, silo placement, liver lac, nephrectomy</t>
  </si>
  <si>
    <t xml:space="preserve">L open grade IIIa open tib fx, got I and D and IMN on 3/24,  I and D/washout but did no appear infected, got Vanc Powder on wound and closed,  </t>
  </si>
  <si>
    <t>20544017 / 7052745</t>
  </si>
  <si>
    <t>peds vs auto R posterolateral rib fx, R tib/fib fx, R shoulder AC joint separation; got IMN R tib 3/27, no complications</t>
  </si>
  <si>
    <t>multiple trauma w open L tib shaft fx, L distal fib metaphyseal fx;  got ORIF fib, IMN tib,  took a few sessions to clear PT</t>
  </si>
  <si>
    <t>R subtrochanteric femur fx, got IMN, no complications</t>
  </si>
  <si>
    <t>R tib/fib fx, got IMN R tibia, no complications</t>
  </si>
  <si>
    <t>GSW x9, L femur fx, L scapula fx, L humeral fx,  known schizophrenia, got femur IMN 3/18, respiratory distress on 3/19 but hemodynamically stable and CT did not show PE,  got Psych consult, restarted home meds of risperidol and zoloft, discharged to jail</t>
  </si>
  <si>
    <t xml:space="preserve">R grade IIIa open tib fx, T3-T4 spinous process fx, comminuted tib/fib fx w intraarticular extension, 2-4 metatarsal fx on R, to OR 3/19 for I and D and ex fix, had wound vac placed then, wound vac d/c 3/23, </t>
  </si>
  <si>
    <t xml:space="preserve">hypothermia, bradycardia, L femur fx, intraperitoneal bladder rupture, traumatic brain injury; stright to OR for ex lap for positive fast,  taken back for IMN 3/12 but O2 sat dropped so cancelled surgery, actually got IMN 3/15,  prolonged stay in ICU extubated 3/25, was discharged to Sheppard center given TBI, </t>
  </si>
  <si>
    <t>gen surg: taken 3/6 for ex lap, bladder repair, bilateral chest tubes, warming, silo closure, bronchosopy</t>
  </si>
  <si>
    <t xml:space="preserve">R grade I open tib shaft fx, got I and D and IMN, delayed primary closure 1cm, </t>
  </si>
  <si>
    <t>L LisFranc injury with 3rd metatarsal dislocation, waited for soft tissue swelling to go down, got ORIF 3/20,</t>
  </si>
  <si>
    <t>ORIF L foot fx, no mention of tib/fib fx or femur fx</t>
  </si>
  <si>
    <t xml:space="preserve">L type I open distal tib/fib fx, got I and D, IMN tib, ORIF fib, </t>
  </si>
  <si>
    <t>L tib/fib fx, got I and D and IMN tibia, also had multilpe phalynx fx from second GSW but were non op</t>
  </si>
  <si>
    <t xml:space="preserve">L tib shaft fx, got IMN,  took time from admission to surgery (admitted 3/18 w surgery 3/22) POD1 was cleared by PT, no complications, </t>
  </si>
  <si>
    <t xml:space="preserve">R open grade II tib fx, and non displaced pilon fx; I and D, IMN R tibia, ORIF R pilon fx, </t>
  </si>
  <si>
    <t xml:space="preserve">schizophrenic w previous suicide attempts, attempted suicide by stabbing self in neck then ran into street and was peds vs auto, laceration to L neck,  grade I open L tib/fib fx, 1/25 for I and D and IMN, got psych consult, said needed inpt psych but wasn’t a resident so not eligible for Grady, was discharged to jail and will get eval there for placement, </t>
  </si>
  <si>
    <t>MVC w bilateral femur fx, L was grade IIIa open, got I and D L femur fx and IMN on both 3/13, prolonged extraction at accident site, discharged to acute rehab, took time to be placed</t>
  </si>
  <si>
    <t>R nondisplaced patella fx, R nondisplaced proximal tib fx, got ORIF patella, but tib was non op;  initial surgery scheduled for 1/22 but cancelled b/c pt ate,  also slow course w physical therapy</t>
  </si>
  <si>
    <t xml:space="preserve">initial was joint surgery with trauma: DPL, bilateral chest tubes; angiogram L and RLE spanning ankle ex fix RLE, spanning knee ex fix LLE, 4 compartmenet fasciotomy L leg,  anterior and posterior compartment fasciotomy L thigh, 4 wound vacs, closed R wrist laceration, </t>
  </si>
  <si>
    <t xml:space="preserve">low GCS at scene, intubated, immediately to OR, then to ICU, bilateral chest tubes, vascular injury to post tib art and vein w repair; L femur fx and L tib/fib fx, R tib/fib fx, L elbow fx, got initial ex fix, then to ICU, then IMN, had multiple surgeries 4/12,  4/21 nailings, 4/16; </t>
  </si>
  <si>
    <t>pt is paraplegic after GSW 13yrs prior, had hypoglycemic episode and fell out of bed, got R femur fx, got IMN 3/31, followed by Morehouse medicine for DM management, took time to get sugars under control</t>
  </si>
  <si>
    <t>transfer from OSH, R tib/fib fx, R open knee joint/patella fx; 3/22 I and D and ex fix, got febrile and elevated WBC and transferred to ICU, had infection of R knee, back to OR on 3/28 for I and D of knee,  discharged with ex fix and will return for definitive fixation</t>
  </si>
  <si>
    <t>R tib shaft and fib fx, R tib plateau fx, 3/10 got ORIF tib plateau and IMN of tibia</t>
  </si>
  <si>
    <t>R tib/fib fx, got IMN tibia 3/31 and ORIF fib</t>
  </si>
  <si>
    <t>20543107 / 9579460</t>
  </si>
  <si>
    <t>R ankle tib/fib fx, 5th L phalangeal crush fx, pt had psych illness, got ex fix on ankle; 3/21 got I and D and ex fix ankle, and I and D and complex repiar L small finger, 3/24 got I and D of R ankle w wound vac, 4/7 for definitive ORIF for distal fibula and R scaphoid;  pt was homeless and sex offender so placement was difficult</t>
  </si>
  <si>
    <t xml:space="preserve">R tib/fib/pilon fx, no neurovascular injury, got urgent reduction and ORIF of fibula, got ex fix, will get definitive fixation in mississippi </t>
  </si>
  <si>
    <t>R tib/fib fx, mild TBI, did have LOC, small punctate hemorrhage in R frontal lobe of brain,  taken to SICU on admission,  had a non op pelvis fracture,  got IMN 4/19,  mobility limited by pain, slow progression with PT</t>
  </si>
  <si>
    <t xml:space="preserve">grade IIIc open Tibia/fib fx, transection and thrombosis of L popliteal artery, posterior knee dislocation, needed multiple surgeries;  4/25 Repair of transected L popliteal artery,  ex fix L tibia,  4/27 washout, 5/1 I and D,  5/2 washout and STSG, 5/4 and 5/6 washouts, 5/10 ORIF tib/fib and washout,   </t>
  </si>
  <si>
    <t xml:space="preserve">concussion, R femur fx, pelvis fx, L radius fx, had LOC, admitted to ICU, had pelvic binder,  5/6 got IMN femur and ORIF radius, pelvic fx was  planned to operate on 5/10 but pt wanted transfer to AMC so was transferred there prior to pelvic fx fixation, </t>
  </si>
  <si>
    <t>R tibia fx, pt intoxicated, RUE elbow large laceration, RLE open tib/fib fx;  taken directly to OR got IMN tibia</t>
  </si>
  <si>
    <t>R distal tibia fx, got IMN 4/27, no complications</t>
  </si>
  <si>
    <t xml:space="preserve">gen surg: 4/25 ex lap and small bowel resection 16:35, </t>
  </si>
  <si>
    <t xml:space="preserve">got ex lap and small bowel resection for free fluid  L femur fx got IMN,   slow progression with PT and return of bowel function,  </t>
  </si>
  <si>
    <t>L type II open pilon fx, got I and D and ORIF on 5/19,  then repeat I and D 5/21</t>
  </si>
  <si>
    <t xml:space="preserve">open R tibia fx,  TBI, liver laceration, respiratory failure, bladder rupture, superior and inferior pelvic rami fxs;  3/28 at ex lap with primary repair of bladder rupture, retroperitoneal hematoma, liver lac repairs, cehst tube,  3/30 got I and D and ex fix to tibial plateau fractuer;  also had multiple washouts and repacking of abdomen, 4/1, 4/5, 4/9,, 4/13,     4/27 got STSG,  had tracheostomy on 4/5;  </t>
  </si>
  <si>
    <t xml:space="preserve">trauma: 3/28 at 20:45, ex lap etc, packing, </t>
  </si>
  <si>
    <t>pt had G6PD deficiency, R femur fx, Grade 1 anterolisthesis of L5-S1, mandible ramus fx, got IMN 4/12, 4/16 plastics took for mandible fx, neuropraxia in RLE</t>
  </si>
  <si>
    <t>R femoral spiral fx, R medial femoral condyle intraarticular; got IMN, social reasons for stay so long: minimal details in charge of why pt stayed so long, likely took a while for PT clearance given obesity and prior severe OA of affected knee</t>
  </si>
  <si>
    <t xml:space="preserve">L open tibial cortical defect,  had formal I and D but no ORIF or IMN, </t>
  </si>
  <si>
    <t xml:space="preserve">L femur fx, neurovascular intact, 4/22 IMN, no complications, </t>
  </si>
  <si>
    <t>R proximal femur fx, got ORIF; stayed extra b/c medical complication (on post op day 4 had tachycardia to 150, cards consulted, responded to fluids down to 80 though)</t>
  </si>
  <si>
    <t xml:space="preserve">R midshaft femur fx, got IMN, </t>
  </si>
  <si>
    <t xml:space="preserve">R distal third tib/fib fx, got ORIF fib and IMN tibia,  needed medicine consult b/c of prior CABG, </t>
  </si>
  <si>
    <t xml:space="preserve">L hip fracture dislocation, R Salter-Harris II ankle fx,  got ORIF, 5/11 to OR for closed reduction, 5/12 for ORIF of acetabular fx and ankle fx,  accepted to Children's rehab 5/17 and transferred there, </t>
  </si>
  <si>
    <t xml:space="preserve">Bilateral femur fx, R tibial plateau fx, no LOC, ;  got IMN bilateral femurs 5/25,  got ORIF tibial plateau 5/27, </t>
  </si>
  <si>
    <t xml:space="preserve">open L bimalleolar ankle fx, got I and D and ORIF 5/3, </t>
  </si>
  <si>
    <t xml:space="preserve">L distal tibia pilon fx, got ORIF, </t>
  </si>
  <si>
    <t>R femur fx, R carpal radial dislocation, L shoulder anterior dislocation, L thigh tissue defect;  got IMN 5/2,  slow progression with PT</t>
  </si>
  <si>
    <t xml:space="preserve">R type II open patella fx, got I and D and repair of extensor mechanism,  </t>
  </si>
  <si>
    <t>no femur or tibia fx,  just patella fx</t>
  </si>
  <si>
    <t xml:space="preserve">rollover MVC, with LOC, L forearm displaced fx of radius and ulna,  R femur comminuted displaced fx, R ACL tear; got ORIF forearm fx and IMN femur 6/2,   placement issues to CHOA rehab, also took time to get MRI knee, </t>
  </si>
  <si>
    <t>L femur fx, L radial/ulnar forearm fx, L tibial plateau fx, mild TBI, L4 transverse process fx;  got IMN 5/9, forearm ORIF 5/10,  took time for placement to acute rehab</t>
  </si>
  <si>
    <t>L pilon fx, L anterior wall pelvic fx, bilatearl superior pubic rami fx, got pilon ex fix 5/9 then ORIF as in pt on 5/24</t>
  </si>
  <si>
    <t xml:space="preserve">R open femur fx, R calcaneus fx, R long finger and thumb metacarpal fx;  got I and D of open femur and IMN5/16 , ORIF calcaneus fx and CRPP of metacarpals 5/27,  has hep C, </t>
  </si>
  <si>
    <t xml:space="preserve">R open femur fx, L posterior wall acetabular fx w hip dislocation, R scapular fx, posterior ribs fx 5-11 w atelectasis, subcutaneous emphysema and R flail chest;  got intubated and 2 chest tubes, admit to ICU, traction on bilateral LE, got metabolic acidosis making it hard to wean from vent,  5/16 for I and D of R open subtrochanteric femur fx and closed reduction of L hip fracture dislocation,  5/20 extubated and got ORIF L acetabulum and ORIF R femur, 5/27 CT surger did fiberoptic bronchosopy and video assisted thorascopic surgery and wedge resection, back to ICU, back to OR for I and D of femur got wound vac, 6/7 I and D again,  </t>
  </si>
  <si>
    <t xml:space="preserve">R midshaft femur fx, got IMN. Open ankle from second GSW got I and D but not need ORIF,  </t>
  </si>
  <si>
    <t xml:space="preserve">ATV accident with RLE degloving injury and R tib/fib fx, direct to OR for washout 4/2, and angiogram, got ex fix 4/2,  got multiple washouts trying to salvage the leg then on 4/21 got AKA, admitted to ICU, then got GI bleed 4/23, got two EGDs,  still taken back for washouts as stump was infected, got psych consult for depression, </t>
  </si>
  <si>
    <t>R femur fx, R distal radius fx, L clavicle fx, R pneumothorax, multiple complex facial lacerations, facial fractures, L tibial avulsion wound, T2-T5 transverse process fx;  2/14 got complex repair of facial lacs, IMN femur, ORIF wrist, chest tube placement,  T spine was non op, 2/16 had low H/H was transfused and responded appropriately; also needed psych consult for suicidal ideation and depression and had history of suicide on father's side</t>
  </si>
  <si>
    <t xml:space="preserve">R bimal ankle fx, L tib fx, L leg compartment syndrome s/p fasciotomies, bilateral occipital condyle fractures, had LOC, L pulmonary contusions, epidural hematoma, R temporal bone fx, grade II kidney laceration, L L2 an L4 transverse process fx;  craniotomy 1/31 with ex fix to LLE (stayed until 2/14) and faciotomiy on LLE, got I and D 2/4, trach 2/4, ORIF R ankle 2/18, got I and D and closure and IMN of L tibia on 2/22, </t>
  </si>
  <si>
    <t>L femur fx, open R knee, L orbital floor blowout fx, L lower lip laceration and tongue laceration;  +LOC, pronged extraction, 10/14 got I and D of knee and IMN femur</t>
  </si>
  <si>
    <t>should be in pre data group</t>
  </si>
  <si>
    <t>100006947 / 7492397</t>
  </si>
  <si>
    <t xml:space="preserve">L distal tib grade 3A open fx, L ballistic scapula fx; got I and D and ex fix, L scap was non op, 3 days later got gracilis free flx by plastics, but graft failed 2/2 infection, taken back for removal of flap and partial primary closure and wound vac, got social work and home health for home wound vac, </t>
  </si>
  <si>
    <t xml:space="preserve">Open L tib/fib fx, no LOC, no vacular injury, had rib fractures, possible intraparenchymal hemorrhage; to OR 1/3 for I and D and IMN, crack cocaine possession, </t>
  </si>
  <si>
    <t>100007075 / 14159393</t>
  </si>
  <si>
    <t xml:space="preserve">L femur fx, got I and D and IMN 1/3, </t>
  </si>
  <si>
    <t xml:space="preserve">L closed dislocation shoulder with glenoid fx, R closed shoulder dislocation, R distal fib fx, L closed tib/fib fx, thoracic vertebral fx, pulmonary contusion, L inf ramus and R sup ramus fx, R10-12 rib fx; +LOC,   got ex fix L distal tib fx on 1/3, delayed L ankle pilon until 1/13 2/2 swelling; </t>
  </si>
  <si>
    <t xml:space="preserve">L5 burst fx, got spinal fusion L4-S1; R ankle fx to ORIF, open L grade II ankle fx got IMN L tibia ORIF fibula, bilateral nasal bone fx;  nasal fx non op, neurosurgery took to OR first for L5 burst fx at that time ortho did washout of open wounds, later on 1/5 got formal ORIF, deleated RLE surgery 2/2 swelling,  had urinary retenion requring foley for 6 days, 1/24 got ORIF R ankle, </t>
  </si>
  <si>
    <t>L tibial plateau fx and L proximal fib fx, to OR 1/9 for ex fix then 1/12 got ORIF w plate and screws, initially reluctant to comply w PT, finally cleared PT 1/16</t>
  </si>
  <si>
    <t xml:space="preserve">L grade I open tib shaft fx got I and D and IMN, closed head injury, acute EtOH intox, EtOH abuse, GCS 9 at scene 13 in ER, multiple facial lacerations, psych consult for possible suicidal intentions b/c pt has self harm tendencies, suicide risk low so pt d/c, </t>
  </si>
  <si>
    <t>R occipital condyle fx (non op), L traumatic pneumothorax, L hip fx (non op), L distal tib/pilon/medial mal fx got ORIF, L posterior wall acetabular fx (non op), L rib fxs, L pleural effusion, L ulnar stylet fx (non op), L T1-T2 transverse process fractures (non op), 1/31 got ORIF pilon,  2/2 spiked a fever, workup negative, chest tube out 2/2, had residual pneumothorax and effusion so put on O2 and nebs for 2 days, repeat CXR 2/7 was ok so could be discharged</t>
  </si>
  <si>
    <t>L open medial femoral condyle fx with large soft tissue defect,  possible LOC,  I and D on 2/3 with repair of muscle detachment and wound vac,   2/5 got I and D and delayed primary closure</t>
  </si>
  <si>
    <t>comminuted segmentail R femur fx, bicondylar L tibial plateau fx, got IMN of femur and ex fix of tib plateau,  back to OR 2/11 for I and D of L tibia fx,  2/23 got ORIF tibial plateau fx</t>
  </si>
  <si>
    <t xml:space="preserve">L trimal ankle fx, R thumb fractures and comminuted distal phalanx fx, neck pain, hematuria, L tib/fib fx, 2mm anterior subluxation at C4-C5;  2/14 taken by plastics for repair hand fx, 2/15 to OR by ortho for L ankle ORIF, cleared for discharge on hospital day 7,  </t>
  </si>
  <si>
    <t>100012698 / 8030471</t>
  </si>
  <si>
    <t xml:space="preserve">ex lap placental abruption 6 months pregnant/fetal death, grade IV splenic lac got splenectomy, liver lac got packing, retroperitoneal hematoma,  R femur fx got IMN, R pilon fx, R distal humerus fx,  2/19 immediate ex lap,  back to OR 2/21 for abdominal wound bleeding, 2/23 abd washout and placed feeding tubes and closed abdomen, 2/25 got IMN R femur and ORIF humerus, ORIF R pilon 3/2,  in ICU had aspiration, bronchoscopy 3/3, extubated 3/5, </t>
  </si>
  <si>
    <t xml:space="preserve">L distal extraarticular femur fx, R inferior shoulder dislocation; +LOC, non palpable radial pulse initially but after reduction radial pulse returned, 2/21 IMN for L femur,  low h/h on POD2 so transfused 2 units, </t>
  </si>
  <si>
    <t>100013108 / 7907439</t>
  </si>
  <si>
    <t xml:space="preserve">ballistic R femur fx, got IMN 2/24, </t>
  </si>
  <si>
    <t xml:space="preserve">R femur fx and sclerotic lesion in R femoral neck (got biopsy for tumor workup but was negative), got post op ileus, no LOC, prior small bowel obstruciton, hypothyroidism, IMN R femur 3/8, POD developed ileus vs SBO resovled with NPO and NGT,  clear liquid diet started 3/15, normal BM 3/16 and discharged </t>
  </si>
  <si>
    <t xml:space="preserve">L distal femur fx w vascular injury, no distal pulses; emergently to OR for vascular repair, severe injury to soleus and gastroc w superficial necrosis, vascular bypass dones and fasciotomy, left open to wound vac,  closed reduction and ex fix on 3/8 by ortho after vascular repair; 3/18 washout, 3/22 for washout and STSG to fasciotomy sites, back to OR 3/25 for IMN femur, stable for d/c 4/1,  </t>
  </si>
  <si>
    <t>trauma: did vascular repair their start 12:27 but no way to tell when ortho start was for the ex fix</t>
  </si>
  <si>
    <t xml:space="preserve">L5 vertebral body fx, R femur fx, R distal fib fx, R anterior tibial fx, R talus fx, L tib/fib fx, R humerus fx; urgently to OR fo I and D and ex fix, was intubated and sedated to ICU,  neurosurgery tok for lumbar PSF, 3/17 got trach b/c difficult to wean off vent, 3/20 for IMN R femur and IMN L tibia, 3/26 got ORIF R distal humerus triceps repair ulnar nerve neurolysis; 4/5 for ex fix removal on R ankle, trach downsizes, decannulated 4/10, NGT d/c on 4/12,  needed transfusion on floor fo low h/h;  sent fo acute rehab 4/15, </t>
  </si>
  <si>
    <t>L closed tib/fib fx, got IMN, no complications</t>
  </si>
  <si>
    <t>L femur fx, multiple GSW, got ex lap, bladder and rectal injuries, L hemothorax, in ED ortho put tibia in traction, then emergently to OR for rectal washout ex lap, rigid procto and diverting colostomy GU consulted intra op for cysto and bladder repair;  3/19 Ortho to OR for IMN L femur, 3/24 NTG removed, 3/25 started on clears, no bladder leak, 3/26 Foley removed, 3/27 JP drain removed, 3/28 discharged</t>
  </si>
  <si>
    <t>L femur fx, R ring finger P2 fx, got IMN femur 6/12, CRPP of R fing finger, pt was homeless, took time to clear PT, no complications on floor though</t>
  </si>
  <si>
    <t xml:space="preserve">unstable on arrival, emergently to OR for DPL, at that point got ex fix by ortho on RLE for distal femur fx, also had oepn L distal ulna splinted, went to ICU, got compartmennt syndrome requiring fasciotomy (7/7), long stay in ICU intubated, tracheostomy and PEG 7/13, pt still in ICU, family made DNR then withdrew care and pt died 7/18,   </t>
  </si>
  <si>
    <t>trauma: DPL ortho followed with ex fix,  pt died in ICU a few days later though</t>
  </si>
  <si>
    <t xml:space="preserve">L femur fx, got IMN, no LOC, 6/11 for IMN, no complications, </t>
  </si>
  <si>
    <t>optho to OR 7/15</t>
  </si>
  <si>
    <t xml:space="preserve">GSW to face, L shoulder and L distal lateral femoral condyle intraarticular, took by ophtho to OR 7/15 for enulceation L eye, ortho 7/26 for ORIF,  seen by psych for acute stress disorder, </t>
  </si>
  <si>
    <t xml:space="preserve">R tib/fib fx, 7/4 ex fix of R  pilon fx and ORIF fibula, no complications, will return for definitive fixation, </t>
  </si>
  <si>
    <t>brought in by helicopter, inutbated in the field, L diaphyseal femur fx, L patellar fx, L diaphyseal tibia fx, R diaphyseal humerus fx, 7/4 got I and D and ex fix tibia and femur  then IMN of tibia and femur 7/9 with ORIF R humerus and ORIF L patella, R radial nerve laceration repaired w allograft 7/14, no complicatiosn on floor, initially admitted to ICU</t>
  </si>
  <si>
    <t xml:space="preserve">R grade IIIaopen tib/fib fx, L femur fx dislocation, R knee traumatic arthrotomy, wedging of T10-11, 6/2 got IMN tibia and washouts, femoral head reduced but was non op , spine was non op, Foley removed 6/5, progressed with PT, deemed ready for d/c 6/17, </t>
  </si>
  <si>
    <t xml:space="preserve">L femur fx, L both bone forearm fx, 7/5 got IMN L femur and ORIF L radius and ulna, neurovascularly intact, delay to PT 2/2 needing clearance of spine, progressed with PT, no complications, </t>
  </si>
  <si>
    <t xml:space="preserve">L femur fx, R tibial fx intraarticular, L2 transverse process fx; 6/14 got I and D and complex closure and L proximal tibia traction pin placed;  6/16 IMN femur, 6/25 repeat I and D and ORIF patella fx and ORIF tibial tubercle fx and ORIF proximal tib fx, 7/3 I and D L hip,  got psych consult for increasing anxiety and depression, went home with wound vac, </t>
  </si>
  <si>
    <t xml:space="preserve">pathologic fx to R fem shaft, needed heme/onc w/u got bone marrow biopsy 7/27, and placement at subacute rehab, </t>
  </si>
  <si>
    <t>neurosurgery wanted MRI to determine if spine surgery necessary, they deemed non op then ortho was allowed to proceed with the tibia</t>
  </si>
  <si>
    <t>R tib plateau fx, bilateral mandibular fx, L pterygoid fx, C spine fxs seen by neurosurg, L lung herniation, 8/12 ORIF R tib plateau and lateral meniscal repair, 8/19 maxilomandibular fixation,  fell twice in hospital 2/2 non compliance with nurses aid to restroom, scheduling difficulty with ENT for mandible fx was so delayed that OMFS ended up doing procedure,  8/20 had chest pain but  negative workup, 8/21 lower extrmity swelling but refused transport to radiology for doppler</t>
  </si>
  <si>
    <t xml:space="preserve">multiple facial fxs got ORIF, R ankle bimal fx got ORIF, L femur fx,  developed respiratory failure, pseudomonas bacteremia,  7/11 bilateral canthotomies by ophtho, 7/12 by ortho for traction of femur fx and debride ankle, 7/14 by plastics for Lefort II faical fx, 7/21 ORIF of R ankle and IMN L femur, tracheostomy on 7/27,  transferred out of GMH on 7/29 to Kindred rehab, </t>
  </si>
  <si>
    <t>ophtho on 7/11 for I and D of facial lac and lateral canthotomy</t>
  </si>
  <si>
    <t>trauma: did diagnositc laparoscopy 6/6 10:20 prior to ortho following</t>
  </si>
  <si>
    <t xml:space="preserve">grade IV splenic lac got diagnostic laparoscopy, LOC, T spine fx (non op), L femur fx got IMN, went to ICU then slowly advanced w PT on floor, needed active pulmonary PT support 2/2 manubrial fx, </t>
  </si>
  <si>
    <t xml:space="preserve">R distal femur fx, R thigh compartment syndrome; multiple GSW to RLE, and L buttock, got 2 units pRBC, 7/21 got IMN and fasciotomies,  7/23 got I and D of fasciotomy and wound closure, </t>
  </si>
  <si>
    <t>R femur fx, got IMN, in PACU got hypoxia then to ICU for DVT w pulmonary embolism, got heparin drip then transferred to floor</t>
  </si>
  <si>
    <t xml:space="preserve">pneumothorax, rib fx, spinal fx, R femur fx, L tibia fx, R humerus fx, C7 lamina fx, C6 spinous process fx, T12 anterior compression fx, L1-L3 R transverse process fx, T11/12 bony ligamentous chance injury; low GCS 6, 7/21 to MRI was dyspnic and resp distress,  emergency cricothyroidotomy, 7/20 ortho to OR for I and D and splints and traction, 7/23 for ORIF of trimal ankle fx and IMN femur, back to ICU, 8/3 to OR fo T11/12 and L1 fractures, 8/5 ORIF humerus, R radial nerve injury unable to extend wrist, 8/8 decanulated, tried for placement took weeks to get to Crestview, pt had deconditioning needing PT </t>
  </si>
  <si>
    <t xml:space="preserve">R femur fx, R ankle fx, 7/28 for ORIF ankle and IMN femur, </t>
  </si>
  <si>
    <t>R femur fx, R trimal ankle fx, ?LOC, pregnant, 7/9 for IMN femur and ORIF ankle, seen by Ob/Gyn to make sure pregancy was ok, no complicatiosn on floor, slow progression w PT</t>
  </si>
  <si>
    <t>L distal femur fx w intraarticular extension, got ORIF 8/4, pt initially placed on PCA, transitioned to oral POD 3, needed wheelchair, bedside commode, shower chair prior to discharge</t>
  </si>
  <si>
    <t xml:space="preserve">mandible fx, R femur fx, R open tib shaft fx, grade I splenic lac, 6/6 for IMN of femur and IMN tibia  6/8 for OMFS, had jaw wired shut so tracheotomy was performed, went to ICU for 1.5 wks, was on tube feeds, to floor and weaned off, </t>
  </si>
  <si>
    <t>R open tib/fib fx, L humerus fx, 6/29 got ex fix tibia, had respiratory distress in PACU was intubated and went to SICU, on vent, tracheostomy in SICU and PEG, got I and D and eventual STSG on 7/23, got IMN tibia 7/29, repeat STSG 8/1, humerus was non op, decanulated 8/4,  had long ICU stay, ventilatory dependent respiratory failure</t>
  </si>
  <si>
    <t xml:space="preserve">L femur fx got IMN, subarachnoid hemorrage/TBI, intubated as scene, flail chest, pulmonary contusions, immediate to OR for DPL and ex fix, chest tube replaced, to ICU, open L tib/fib fx, R thumb fx,  got ex fix L tib 6/29 and L femur,  Ortho did BKA (7/26)and IMN femur (7/15) and ORIF intertrochanteric hip fx 7/15), tracheostomy adn PEG, on vent, acalculous cholecystitis and biliary drain placed by GI, </t>
  </si>
  <si>
    <t>L medial femoral condyle fx w intraarticular foreign bodies, 7/23 got ORIF and I and D, discharged on post op day 3,  took time to get CT knee so delay to surgery caused extended stay</t>
  </si>
  <si>
    <t xml:space="preserve">R hemothorax, APC3 Pelvic fxw pelvic binder, R clavicle fx, L pulmonary contusion, mediastinal contusion, grade 3 liver lac, C7 spinal facet fx,, R tib/fib fx, L metatarsal fx w Lisfranc dislocation, R calcaneous fx, developed R subclavian pseudoaneurysm and R femoral artery pseudoaneurysm, ?LOC, 7/16 for ex fix tib and ORIF and pinning of foot, remained intubated until 8/2, had respiratory failure in ICU, 7/20 trach and EGD w NG tube placed, R subclav pseudoaneyrsm stented 8/5, 8/9 got IMN R tibia, 8/12 for ORIF L foot, 8/15 repair of femoral artery aneurysm, 8/27 R groin wound infection, got I and D 8/27, </t>
  </si>
  <si>
    <t xml:space="preserve">type I open L tib/fib fx and l clavicle fx, TBI, +LOC, GCS 6, intubate at scene, neurosurg admit to ICU 2/2 CT head showing possible internal injury, unable to go immediately to OR for open fx b/c didn’t have neursurgery clearance, 7/18 had I and D w closed reduction and splinting, extubated 7/20, 7/22 got IMN L tibia, fall on 7/23 but workup negative, acute vs subacute rehab, </t>
  </si>
  <si>
    <t xml:space="preserve">R femur fx, comminuted mid shaft fx, IMN, no complications, </t>
  </si>
  <si>
    <t xml:space="preserve">comminuted L distal femur fx, traumatic bladder rupture, rupture of cecum, s/p colectomy, L1-L3 transverse process fx, got ex lap and repair bladder, to ICU, 7/30 pt traumatically pulled out Foley, to floor 8/3, </t>
  </si>
  <si>
    <t xml:space="preserve">trauma: ex lap 7/24 5:02 colectomy and repair of bladder, </t>
  </si>
  <si>
    <t xml:space="preserve">L femur fx, got CTA RLE and LLE but no extravasation, 7/2 for IMN, co complications </t>
  </si>
  <si>
    <t xml:space="preserve">L pilon fx (comminuted L distal tib/fib fx), delayed definitive fixation 2/2 soft tissue swelling, got ex fix tib 8/5 and ORIF fibula,  8/16 got ORIF tibia, no complications, </t>
  </si>
  <si>
    <t xml:space="preserve">L open pilon fx, had partial amputation in injury, immediately to OR for reduction L distal tibia I and D and primary closure of L distal medial leg wound and ORIF distal fibula and bridging ex fix tibia,  trouble w placement, unable to get wheelchair in timly manner, 7/9 got definitive ORIF tibia, </t>
  </si>
  <si>
    <t xml:space="preserve">bilateral proximal femur fx, L radial ulnar fx, L pulmonary contusion, R elbow dislocation,  admit to ICU, no LOC, B femur IMNs 6/11 with reduction elbow, 6/14 Radius/ulna ORIF,  multiples surgies but no complications, </t>
  </si>
  <si>
    <t>proximal humerus fx, open type II tib/fib fx, R orbital floor fx,  got I and D and IMN R tibia 6/26 and splinting humerus, orbital floor non op</t>
  </si>
  <si>
    <t xml:space="preserve">L tib/fib fx, bilateral nasal fx, T12 and L1 transverse process fxs, got IMN tib 6/24, spine deemed non op after mobilization films,  </t>
  </si>
  <si>
    <t>L tib/fib fx, no LOC, got IMN,  also final read of c-spine CT showed anterior widening of C6-C7 that was cleared by neurosurgery</t>
  </si>
  <si>
    <t>open grade IIIa R tib/fib fx, got I and D and IMN, then to ICU, to floor 3/28, did not need repeat I and D,  no clear reason why stayed 6 days, maybe needed ortho to sign off on pt since trauma was managing?</t>
  </si>
  <si>
    <t xml:space="preserve">L distal femur fx after GSW, got washouts and traction pin in ED, got retrograde IMN 3/30, unclear why didn’t have surgery 3/29, cancelled case maybe too busy that day?  </t>
  </si>
  <si>
    <t>100018293 / 9952931</t>
  </si>
  <si>
    <t xml:space="preserve">L scapholunate dislocation, R midshaft femur fx, R thigh compartment syndrome;  4/6 got IMN femur and ORIF scapholunate interval, also got fasciotomy 4/6, 4/9 I and D and partial closure, 4/13 for final closure of fasciotomy, </t>
  </si>
  <si>
    <t>R closed tib/fib fx, got IMN 4/21, no complications</t>
  </si>
  <si>
    <t xml:space="preserve">degloving injury to perineum, R open tib/fib fx; intially to OR with GU for repair of perineal wounds, admit to ICU, I and D 4/20, 4/22 IMN R tib fx w suprapatellar nailing, 4/23 to floor,  4/24 to OR for washout, 4/25 for washout and partial losure, 4/27 developed cellulitis, 4/28 STSG,  5/3 up with PT,  5/6 cleared PT,  </t>
  </si>
  <si>
    <t>trauma and GU: for repair of perineum 4/19 and 4/20</t>
  </si>
  <si>
    <t xml:space="preserve">trip and fall, +LOC, couldn't reach phone  so spend night on ground, open bilateral tib/fib fx (R IIIa, L II open), got bilateral ex fix 4/21, back to OR several times for multiple washouts and bilateral wound vacs, LLE showed necorsis 1 month into hospital stay, got left BKA 5/13, RLE got integra graft, 6/10 got exfix removal and ORIF tib/fib and STSG,  cirrhosis, insulin dependent DM, 6 weeks in got MRSA bacteremia needig 14 days of Vanc, to subacure rehab 6/22  </t>
  </si>
  <si>
    <t xml:space="preserve">R open II tibial shaft fx, got I and D and IMN and wound closure immediately on 4/23, no LOC, </t>
  </si>
  <si>
    <t>100020686 / 3569657</t>
  </si>
  <si>
    <t xml:space="preserve">was pregnant at 25.5 wks, rule out preterm labor or abruption, grade III liver lac, grade 1 spleen lac, L closed comminuted intraarticular distal femur fx, chronic hypertension, anemic at 5.7 on arrival, got pRBCs to ICU;  pregnacy was monitored but not in delivery, got 2 doses steroids 4/24 and 4/26,  got total 6 units pRBCs, liver lac non op, 4/27 to OR by ortho, to OB floor on hosp day 9, HD 10 couldnt void so got Foley, HD 11 could void and discharged,  </t>
  </si>
  <si>
    <t xml:space="preserve">R open tib/fib fx, T5-6 spinous processs fx, multiple facial fx,  spine and face non op, 4/29 to OR for I and D and IMN,  worked well with PT, 5/3 cleared stairs, got walker and crutches and discharged,  no significant reason sayed 5 days vs 4 days.  </t>
  </si>
  <si>
    <t xml:space="preserve">R cerebellar subdural hematoma, grade II spleen lac, R distal tib proximal fib fx, SDH was non op per neurosurg, to ICU first,  to floor 5/3 and 5/4 got IMN  5/6 had headache but CT negative, </t>
  </si>
  <si>
    <t>to ICU due to head injury</t>
  </si>
  <si>
    <t>grade 2 liver lac, grade 3 splenic lac, L humerus fx (non op), L distal ulna (non op), L open femur fx grade IIIa got expanding ex fix , got ex lap w silo closure, splenectomy, LLE external fixator, T3-T7 posterior lateral spinal fusion, T6-T7 corpectomy; developed R loculated pleural effusion and empyema,  eventual trach, severe injuries requiring multiple surgeries, funtionally unable to use bilateral lower extremities, multiple urine and respoiratory infections,  to rehab</t>
  </si>
  <si>
    <t>trauma: did ex lap 4/30 at 22:06 etc then ortho followed with ex-fix likely around 6am</t>
  </si>
  <si>
    <t>100021518 / 20455548</t>
  </si>
  <si>
    <t>R tibial pilon fx, got ex fix on 5/2 then ORIF 5/13, expressed suicidal ideation seen by psych</t>
  </si>
  <si>
    <t>100021612 / 13898758</t>
  </si>
  <si>
    <t xml:space="preserve">L femur fx, got IMN 5/4; no complications, </t>
  </si>
  <si>
    <t xml:space="preserve">R peritrochanteric femur fx, R open elbow, R scapula fx, L humerus fx, L scapula fx, R lateral tibial plateau fx, L rib fxs, L pneumothorax, bilateral pulmonary contusions; got left chest tube 5/9 for IMN and CRPP R plateau, d/c to inpt rehab, took time to set up placement, waited for approval from workers comp, </t>
  </si>
  <si>
    <t xml:space="preserve">R open radius/ulna fx dislocation, L femur fx, closed head injury, L orbital and zygoma fx;  got I and D wrist 5/10 and ex fix; 5/11  ORIF L orbital floor by ENT,  5/12 ORIF L femur fx I and D and CRPP of L wrist,  worked well with PT, d/c home;  multiple surgeries,  </t>
  </si>
  <si>
    <t>100022984 / 8280739</t>
  </si>
  <si>
    <t xml:space="preserve">R femur fx w vascular injury, pulseless R foot,  had compartment syndrome,  R femur fx got ex fix,  5/12 had vascular repair and fasciotomy and open packing and ex fix, 5/14 adjusted ex fix  5/24 for STSG,  definitive ORIF 5/31,  </t>
  </si>
  <si>
    <t>trauma: for vascular repair 5/12 at 23:01</t>
  </si>
  <si>
    <t xml:space="preserve">R open tib/fib fx, bilateral medial maxillary sinus fx, nasal bone fx;  facial fx non op, I and D and IMN tib 5/27, no complications,  </t>
  </si>
  <si>
    <t>ballistic comminuted distal femur fx without intraarticular extension,  got IMN 5/29</t>
  </si>
  <si>
    <t>100025000 / 14619367</t>
  </si>
  <si>
    <t xml:space="preserve">subural hemorrahge, diffuse axonal injury, bilateral femur fx, TBI, T8 and L1 compression fx, L medial mal fx;  5/31 got DHS R hip, IMN L femur, ORIF L malleolus,  6/1 by neurogurg for T10-L3 bialteral pedicle screws and L1 laminectomy;  IVC filter 6/15, gets trach, ventilator depedency,  got LLL pneumonia, multiple surgeries, prolonged ICU stay  </t>
  </si>
  <si>
    <t>tibia was non op, humerus got ORIF 6/8 at 8:47</t>
  </si>
  <si>
    <t>100025877 / 11063442</t>
  </si>
  <si>
    <t>R femur fx, to OR for IMN, no complications,</t>
  </si>
  <si>
    <t xml:space="preserve">R proximal humerus fx, R tibia fx 6/8 got ORIF proximal humerus,   4 days from presentation to surgery, likely b/c needed Wright to operate, needed placement at rehab, time for approval from insurance prolonged stay,  </t>
  </si>
  <si>
    <t xml:space="preserve">R periprosthetic distal femur fx above a TKR, has HTN, DM, CVA;  to OR 6/9 for ORIF, d/c to subacute rehab, needed placement </t>
  </si>
  <si>
    <t>100026821 / 1275438</t>
  </si>
  <si>
    <t xml:space="preserve">L tib/fib fx, Rib fx, L clavicle fx, +LOC with TBI, hyperkalemia w end stage renal disease;  while on floor IV graft clotted and needed perm cath,  6/14 to OR for IMN tib and ORIF fib,  seen by nephrology in house for dialysis, </t>
  </si>
  <si>
    <t>delayed initial surgery 2/2 spine injuries</t>
  </si>
  <si>
    <t xml:space="preserve">L1-2 compression fx, L1-L4 posterior fx, bilateral comminuted calcaneal fx, R cominuted distal tib/fib fx, R proximal fib fx;  braced per neurosurg for spine fx, considered ex fix 6/15 but was cancelled due to spine injuries and etoh wd and soft tissue swelling resolution, eventually to OR 7/6 by ortho for ORIF L calcaneus and IMN L tibia;  discharged to rehab,  </t>
  </si>
  <si>
    <t xml:space="preserve">L clavicle fx, Left rib fxs, L T3 transverse process fx, L apical PTX, bilateral femur fx got IMNs 7/7, R distal radius fx got ex fix 7/7, back on 7/14 for ORIF R radius, MRSA VAP 6/22 and CNS baceteremia needing 14 days of Linezolid,  Pseudomonas VAP 7/10 got Zosyn/Tobramycin,  developed L common femoral DVT, got IVC filter,  had ARDS,  trached 7/6 on vent,    severe injuries, transferred to AMC, multiple surgeries, prolonged ICU course, </t>
  </si>
  <si>
    <t xml:space="preserve">Pelvic fx, L subtroch femur fx, L medial mal fx, mutliple R foot fx; to ICU then to floor,  IMN L femur 6/27, ORIF R foot 7/6, ORIF pelvis 6/27, pinning L medial mal 6/27   no complications, mutltiple surgeries,  to acute rehab,  </t>
  </si>
  <si>
    <t>100028192 / 11001890</t>
  </si>
  <si>
    <t xml:space="preserve">R open pilon fx, lung contusion, possible LOC, got ORIF R ankle 6/25, no complications,  </t>
  </si>
  <si>
    <t xml:space="preserve">R open tibial fx w compartment syndrome and bleeding branch of tibial vein, Galeazzi fx;  got ex fix and emergent fasciotomy for tib fx 6/25 got eventual STSG on 6/28;  7/8 got IMN tibia and ORIF radial shaft, multiple surgeries,  endocrine and dietary consults for DM mgmt, </t>
  </si>
  <si>
    <t>100028849 / 14208815</t>
  </si>
  <si>
    <t xml:space="preserve">IVC injury, bilateral pleural effusions, pacreas injury, injury to ascending colon, R colectomy, ileostomy, ureter injury, tib fx, depression, PTSD,  comminuted distal ulnar and radila fx got ex fix,   comminuted mid tibial fx;  emergent to OR for ex lap, left abdomen open, to ICU,  6/30 reopened abdomen w GU,  ortho did ex fix rad/ulna during this,  7/1 reopened,  7/3 reopened,  7/5 I and D distal radius and ex fix R radius,  7/6 reopen and trach,  multiple washouts and wound vacs,  8/3 STSG,   8/5 I and D L tib and ex fix L tib,  8/12 wrist ex fix removed,  severe injuries, multiple surgeries,  </t>
  </si>
  <si>
    <t>trauma: ex lap 6/29,  ortho did ex fix hand 6/30 following gen surg washout, tibia 8/5</t>
  </si>
  <si>
    <t>100028977 / 3961754</t>
  </si>
  <si>
    <t>L clavicle fx, L comminuted femur shaft fx, L ankle dislocation, L talus fx, L3 transverse process fx (non op), acute renal failure on chronic renal failure;  6/30 got IMN femur and ORIF L ankle and talar fx; nephrology saw pt for elevated Creatinine and crush injury;  prolonged stay for persistenly elevated Cr needing nephrology workup</t>
  </si>
  <si>
    <t>pelvic fx, bilateral tib/fib fx (R open tib/fib), urethral stricture, thromobocytopenia, anemia, L3 R TP fx, L1/2 age indeterminant compression (Non op); 7/2 got cystoscopy for difficult to place Foley,  7/2 got IMN RLE and ex-fix LLE, pt had refused the surgery on 7/2,   to ICU, extubated 7/4, confused, deeped incapacitated by Psych,  Zyprexa for h/o schizophrenia,  to floor 7/8;  Foley removed 7/10,  d/c to SAR,   medical reason stayed extra days (Foley, Psych)</t>
  </si>
  <si>
    <t xml:space="preserve">R comminuted proximal tibial fx,  got ex fix 7/3,  ORIF 7/13,   multiple surgeries,  no complications  </t>
  </si>
  <si>
    <t xml:space="preserve">R tib/fib fx (R pilon fx), C5 non displaced L superior articular facet fx,  got ex fix,  later returned to OR 7/8 for ORIF,  multiple/staged surgeries    spine was non op  </t>
  </si>
  <si>
    <t xml:space="preserve">L open tib/fib fx;  to OR 7/7 forI and D and IMN, 7/9 for repeat I and D,   7/11 Plastics took for soleus flap for soft tissue coverage;  7/14 had STSG,   no complications;  multiple surgeries,  </t>
  </si>
  <si>
    <t>displaced proximal femur fx;  to OR 7/8 for IMN, no complications</t>
  </si>
  <si>
    <t>100029302 / 20148329</t>
  </si>
  <si>
    <t>R ballistic femur fx, 7/8 got IMN, no complications</t>
  </si>
  <si>
    <t xml:space="preserve">L open grade IIIb tib/fib fx, 7/12 for I and D and ORIF w wound vac,  plastics did soft tissue graft 7/18, no complications,  multiple surgeries,  </t>
  </si>
  <si>
    <t>2/3 rib fxs, open bilateral grade IIIa tib/fib fx, emergently to OR for I and D and IMNs, to SICU,  transfused 2 units due to low hemogloblin in ICU,  d/c to acute inpt rehab,   stayed b/c d/c to acute rehab and bilateral fxs,  also had HTN, hypothyroid, ashtma</t>
  </si>
  <si>
    <t xml:space="preserve">subdural hematoma, depressed skull fx, facial fx (non op), TBI, open L ankle w compartment syndrome,  L femoral head fx, respiratory failure;  emergently to OR for faciotomy and ex fix, then delayed primary closure,  7/20 for ORIF femoral head/acetabulum, 8/3 L ankle distal fib/syndesmosis ORIF,  isolated PCL injury braced,   initally to ICU for EVD monitoring,  tracha and PEG'd,   EVD d/c 7/22,  extended stay in ICU with pneumonia,  decannluated end of august,  failed multiple swallow studies,   issues finding placement;   prolonged course due to multiple surgeries and difficulty finding placement </t>
  </si>
  <si>
    <t>100031003 / 6181422</t>
  </si>
  <si>
    <t xml:space="preserve">L open grade III tib/fib fx,  R nondisplaced fib fx non op;   got IMN L tib 7/18,  needed washout 7/20,   multiple surgeries,  </t>
  </si>
  <si>
    <t xml:space="preserve">L displaced femoral shaft fx, L1-2 fx (non op), L metatarsal fx;  7/20 got ORIF (not IMN) L femur,  needed 2 units on floor for low H/H.  Responsed.  Prolonged stay 2/2 low H/H requiring transfusion.  </t>
  </si>
  <si>
    <t xml:space="preserve">pelvic fx, radial shaft fx, tibial shaft fx (got IMN),  nasal bone fx, pulmonary contusion, PTX, extraperitoneal pelvic hemorrage (got angioembolization),  7/23 got ORIF both bone forearm fx and IMN L tibia and ORIF ring of pelvis,  to SICU then floor then back to SICU for recurrent desaturations,  seen by ophtho for blurred vision,  prolonged stay 2/2 medical reasons for recurrent deasturations needing to go back to ICU,    </t>
  </si>
  <si>
    <t>delay to OR b/c was hemodynamically unstable and went to angio for pelvic vessel embolization</t>
  </si>
  <si>
    <t xml:space="preserve">traumatic amputation, R floating knee, open R femur fx, open R tib/fib fx,  ?LOC, admit to OR,  got ex fix,  to ICU,  7/26 I and D and IMN femur,  7/27 IMN tibia ORIF fib,  multiple surgeries,  </t>
  </si>
  <si>
    <t xml:space="preserve">trauma did exam in OR and explore wounds but didn’t do procedures,  ortho immediately followed with ex fix,  </t>
  </si>
  <si>
    <t xml:space="preserve">L grade II open tib/fib fx w rotation of 90deg,   did I and D and IMN 7/31, </t>
  </si>
  <si>
    <t xml:space="preserve">pneumocephalus, L frontal fx, L orbital fx, bilateral nasal and zygoma fx, small subdural hemorrhage,  L ulnar fx, R tibial plateau fx,  no LOC,   8/3 got ORIF tib plateau,  ulna non op,  no complications,  drain in tib removed 8/5,   delay to surgery for medical reasons (head trauma),  no complications </t>
  </si>
  <si>
    <t xml:space="preserve">traumatic cerebral parenchymal hemorrhage,  L grade II open both bone forearm fx, R open monteggia and R distal radius fx, L femur fx, chest tube, facial fx, +LOC;   got ORIF R radial shaft, hinged ex fix R elbow, ex fix L wrist then ORIF,  ORIF L femur,  multiple procedures 8/2 8/5 8/11 8/17,  back and forth from ICU for desaturation,  L apical pneumothorax,  d/c to Shepard for neuro rehab,   </t>
  </si>
  <si>
    <t xml:space="preserve">subural hemorrhage, degloving injury to lower leg, open R tib/fib fx, degeneration of cervical disc without myelopathy;  8/3 ex fix R leg and debride L leg,  washout 8/5,  skin on legs became necrotic w concern for bacteremia so did bilateral AKA on 8/10,  prolonged ICU stay 2/2 head trauma,  prolonged stay 2/2 medical conditions  and multiple surgeries,  </t>
  </si>
  <si>
    <t xml:space="preserve">followed trauma ex lap with ex fix,  </t>
  </si>
  <si>
    <t xml:space="preserve">open femur fx, tib plateau fx, grade II spleen lac, grade II liver lac,  R humerus fx,  got ex lap and splenectomy,  ?LOC,  hx a-fib on anti-thrombin agent,  to OR w trauma for ex lap, RLE calcaneal traction pin and BLE fasciotmy w closure for hemorrhage,  massive transfusion protocol,  complicated by respiratory failure w tracheostomy and pseudomans VAP, e-coli UTI, candida and enterococcus,  AKA LLE 2/2 ischemia and infection,   abdomen finally closed in October w STSG,  d/c to long term assisted care,    severe injries w multiple surgeries 8/3, 8/6 8/7, 8/11 8/12 8/17 8/19 8/24 8/27 8/31 9/4 9/12 9/29 10/1, </t>
  </si>
  <si>
    <t>100034790 / 20513829</t>
  </si>
  <si>
    <t>L open BBFF, femur fx, patella fx, open tib/fib fx, ?LOC;  to OR for I and D and ex fix 8/16,  IVC filter 8/18,  IMN R tibia and femur and ORIF R fibula and ORIF L BBFM on 8/19;  stayed in ICU,  mutltiple surgeries, severe injuries,  d/c to crestview</t>
  </si>
  <si>
    <t xml:space="preserve">trauma: did thoracotomy 12:28 </t>
  </si>
  <si>
    <t xml:space="preserve">L open tib fx;  got I and D and IMN 8/21, no complications </t>
  </si>
  <si>
    <t>100035717 / 13239877</t>
  </si>
  <si>
    <t xml:space="preserve">no LOC, R comminuted femur fx, L 4th metacarpal fx, 8/25 for IMN femur and CRPP L ring finger,   hospital cause for prolonged stay, took 3 days before could get scheduled for operation, </t>
  </si>
  <si>
    <t xml:space="preserve">open L tib/fib fx, no LOC, severe comminution, complete disarticularion;  got ORIF bimal w syndesmosis 8/27,  no complications </t>
  </si>
  <si>
    <t xml:space="preserve">L ballistic tib/fib fx, w vascular injury to L anterior tib art and post tib art, on 8/26 ortho did ex fix then trauma did vascular repair, and fasciotomy,  wound infection w pseudomonas, 9/2 for I and D and ORIF fib tib still ex fixed, 9/4 9/6 9/14 washout,  got STSG 9/16, 10/25 Abx cement placement, will return for definitive fixation,  multiple surgeries,  </t>
  </si>
  <si>
    <t xml:space="preserve">L tib/fib fx, multiple non op pelvic fxs, 8/29 IMN L tib,  needed d/c to subacute rehab 9/8,  prolonged stay b/c needed placement at SAR,  </t>
  </si>
  <si>
    <t>100036191 / 8073837</t>
  </si>
  <si>
    <t xml:space="preserve">R ballistic femur fx (intraarticular) and traumatic arthrotomy,  8.28 got I and D,  IMN 8/30,   no complications,   longer stay 2/2 multiple surgeries,  </t>
  </si>
  <si>
    <t>100036451 / 3584556</t>
  </si>
  <si>
    <t>multiple GSW, L femur fx, got ex lap 8/28 w small bowel resection, left abdomen open, to ICU, 8/30 ORIF femur,  9/7 re ex lap, 9/9 9/10 9/11 9/13 9/27 had anastamotic leak, got respiratory failure, eventual STSG had UTI, purulent endophthalmitis;   prolonged stay 2/2 severe injuries and mulitple surgeries</t>
  </si>
  <si>
    <t>trauma: did ex lap 8/28 8:29, ortho followed with traction pin placement</t>
  </si>
  <si>
    <t xml:space="preserve">R open grade IIIa bimal ankle fx, L open IIIb tib fib fx w degloving injury;  8/28 for I and D;   L got I and D, IMN and wound vac,    R was ORIF w primary closure,  mutliple washouts on left,  debridements of dead tissue,  eventually needed medial hemi-soleus muscle flap, STSG, IVC filter;  pronged stay 2/2 severe injuries w mutiple surgeries w ortho and plastics,  </t>
  </si>
  <si>
    <t xml:space="preserve">R open ankle fx (comminuted fib head fx w lateral talar subluxation), possible head injury, no LOC GCS 15, neurosurgery followed w repeat head CT, was non op;  8/29 for I and D and ORIF,   </t>
  </si>
  <si>
    <t xml:space="preserve">intracranial hemorrhage, L proximal humerus fx, L tib/fib fx got IMN,  L orbit fx,  subdural hemorrhage,  to ICU for extra-axial hematoma,  9/4 for IMN tib, facial fx non op, 9/8 for ORIF humerus;  multiple surgeries prolonged hospital course,  </t>
  </si>
  <si>
    <t>R midshaft femur fx,  eyelid laceration involving canaliculus;  intially to OR by ophtho for repair of eyelid,   next day ortho took for IMN R femur,  no complications;  prolonged stay due to mutlilpe surgeries</t>
  </si>
  <si>
    <t>ophtho to OR 9/8 11:46 then ortho 9/9</t>
  </si>
  <si>
    <t xml:space="preserve">closed intertrochanteric R femur fx,   ORIF 9/10,  had urinary retention post op needing catheterizations,  persistantly unable to void,  urology consulted and pt sent home w Foley, also needed MRI brain to follow up inital head CT findings,  MRI was normal,     prolonged stay for medical reasons needing further workup/consults </t>
  </si>
  <si>
    <t>100037822 / 20450875</t>
  </si>
  <si>
    <t xml:space="preserve">Open grade IIIb L tib/fib fx,  urgently to OR for ex fix and wound vac,  pt had reduced function and poor perfusion 2/2 neurovascular injury,  repeated washouts,  wound infected, pt w fevers rising WBCs, washout revealed necrotic tissue and transtibial ambutation done 9/21,   prolonged stay for medical reasons and multiple surgeries </t>
  </si>
  <si>
    <t>100038155 / 8793162</t>
  </si>
  <si>
    <t xml:space="preserve">L femur fx, got IMN 9/11, no complications </t>
  </si>
  <si>
    <t>100038148 / 15836954</t>
  </si>
  <si>
    <t xml:space="preserve">L proximal comminuted tib fx,   R tib fx from plateau to midshaft,  infected L tibia,   9/13 got ex fix of R ankle and R tib,  9/26 ORIF tib shaft,  developed wound infection  10/18 I and D,   prolonged stay 2/2 multiple surgeries, and developmet of wound infection while waiting for placement at Crestview  </t>
  </si>
  <si>
    <t>L tib fib fx, R calcaneal fx, unwanted pregnancy found on screening labs in ED,  ob/gyn did D and C 9/23,   R calcaneus non op,  L tib fib got ex fix 9/13,  stayed in hospital and got IMN tib and ORIF fib when soft tissue swelling resolved,   prolonged stay for multiple surgeries and staged procedures</t>
  </si>
  <si>
    <t xml:space="preserve">L open tib/fib fx, R bimal fx,  got I and D and IMN L tib and ORIF R bimal 9/12, no complications </t>
  </si>
  <si>
    <t>100038825 / 6253320</t>
  </si>
  <si>
    <t xml:space="preserve">R tibial shaft fx (non op), L Schatzker II  tibial plateau fx,  C6-7 transverse process fx (non op);  ORIF L tib 9/21,   prolonged stay 2/2 delay to initial surgery,  also bilateral LE injured could have slowed progression w PT clearance,  </t>
  </si>
  <si>
    <t xml:space="preserve">R ballistic comminuted proximal femur fx, got IMN 9/17,  prolonged course 2/2 PT clearance and aquiring crutches  </t>
  </si>
  <si>
    <t xml:space="preserve">L open tib/fib fx, intraperitoneal bladder rupture,  to OR by urology for laproscopic ex lap and cystorrhaphy  then ortho followed with w washout and IMN all on 9/22,  no complications </t>
  </si>
  <si>
    <t>urology: started w bladder repair at 8:00 then ortho at 9:07</t>
  </si>
  <si>
    <t>100041325 / 12845039</t>
  </si>
  <si>
    <t>OMFS followed ortho for nasal bone repair 10/6</t>
  </si>
  <si>
    <t xml:space="preserve">bilateral superior and inferior pubic rami fx, R anterior acetabular wall fx,  L zone 1 sacral fx, R open knee w R patellar fx, R minimall displaced trimal fx w lytic lesion to medial mal,  nasal bone fx;  10/6 for I and D R knee and splinting, OMFS closed repair nasal bone fx, pelvic fx non op,  proonged stay 2/2 struggled w physical therapy due to multiple fx, was eventually placed at subacute rehab facility  </t>
  </si>
  <si>
    <t>100041347 / 20400934</t>
  </si>
  <si>
    <t xml:space="preserve">small subarachnoid hemorrhage deemed stable/non op by neurosurg, L open tib fx got I and D and IMN 10/7,  no complications </t>
  </si>
  <si>
    <t>pt died in ICU hours after initial resusitation in OR, ortho only did ex fix to BLE</t>
  </si>
  <si>
    <t xml:space="preserve">massive blunt trauma, L open IIIb tib/fib fx, R open segmental tib fx IIIa, R closed femur fx, scalp laceration, cardiac arrest,  got thoracotomy,  ortho did ex fix, taken to ICU,  DNR then died 10/8,  </t>
  </si>
  <si>
    <t xml:space="preserve">R open tib/fib fx (trimaleolar),  got I and D and ex fix 10/10,  will return as out pt for definitive fixation once swelling resolves,  </t>
  </si>
  <si>
    <t>R femur fx, blunt trauma, C6 facet fx, C7 TP fx, grade IV spleen lac, bilateral pulm contusions, L rib fx 7-10, R fib 2-5 fx,  TBI, persistant GCS of 3 in trauma bay,  emergently to OR for ex lap and splenectomy,  prolonged ICU course w trach/peg 10/22,  decannulated on floor,  10/27 for IMN R femur,  11/9 ACDF C6-7, foraminotomy left C7 nerve root,  prolonged stay 2/2 severe medical injuries and multiple surgeries</t>
  </si>
  <si>
    <t>trauma: 10/11 for ex lap 1-/22 trach and PEG, UTI and febrile delayed IMN,  had femoral then tibial traction prior to fixation 10/27, ortho didn’t take to OR until 10/27 traction was done in ED and ICU</t>
  </si>
  <si>
    <t>fixed pelvis 10/28 then femur 10/29</t>
  </si>
  <si>
    <t xml:space="preserve">R closed comminuted intraarticular femur fx, APC pelvic fx widening of L SI joint with anterior ring fx, polytrauma,  10/28 for ORIF pelvis,  10/29 for ORIF femur,  prolonged stay due to multiple surgeries,  </t>
  </si>
  <si>
    <t>L comminuted distal femur fx 2/2 steroid induced osteoporosis, hx of HTN and polymyositis,  ORIF 10/17, slow progression w PT 2/2 deconditioning,   prolonged stay 2/2 delay in initial surgery</t>
  </si>
  <si>
    <t>trauma: trach,  pt expired next day after ex lap, ortho followed trauma 8/23</t>
  </si>
  <si>
    <t xml:space="preserve">TBI, BAI, bilatearal hemothorax/PTX/pulmonary contusions, multiple facial fx, closed R femur fx, open fx dislocation of R ankle,  to OR for trach b/c poor oxygentation 8/23 after trauma ortho did I and D and ex fix femur and ORIF ankle,   8/24 became hemodynamically unstable taken for ex lap,  back to ICU and expired in ICU.  pt died before definitive treatment, also had multiple surgeries </t>
  </si>
  <si>
    <t>100043425 / 13184901</t>
  </si>
  <si>
    <t>R tib fib fx, got IMN tib and ORIF fib w R leg fasciotomy,  got I and D and wound closure 10/27,  no complications,  had multiple surgeries</t>
  </si>
  <si>
    <t>10/24 and 10/27 surgeries</t>
  </si>
  <si>
    <t xml:space="preserve">L grade II open femur fx,  R superior and inferior rami fx, R sacral hematoma, L5 R TP fx, R zone 1 sacral fx, rib fxs, multiple bilateral foot fxs, +LOC;  got IMN femur 10/24,  other fx were  non op, weaned from fent 10/25,  to floor 10/28,   prolonged stay 2/2 medical injuries and head trauma requiring ICU stay and intubation,  </t>
  </si>
  <si>
    <t>L ballistic distal femur fx intraarticular, got percutaneous fixation 10/28,  prolonged stay 2/2 prior tolerance of narcotics and difficult to control pain and slow progression w PT</t>
  </si>
  <si>
    <t>neurosurgery: 10/29 for hemi-crani 10:38</t>
  </si>
  <si>
    <t>closed head injury, epidural, subdural and subarachnoid hemorrhage, R tib/fib fx, multiple facial fx, L2-3 TP fx, R clavicle fx, got hemicraniectomy by neurosurg 10/29,  11/9 trach, 11/12 IMN tibia,  intubated prolonged ICU course w trach/peg, resp failure, Pseudomonas in CSF and lungs, hypernatremia, tachycardia,  pesudomonas meningitis,  d/c to step down nursing facility,   prolonged stay 2/2 head injury and mutliple surgeries</t>
  </si>
  <si>
    <t>100044206 / 9685429</t>
  </si>
  <si>
    <t>R closed femur shaft fx, got IMN 10/30, no complications</t>
  </si>
  <si>
    <t xml:space="preserve">R midshaft tib fx R proximal distal fib fx, HIV,  closed reduced in ED,  decided by team was non op.  </t>
  </si>
  <si>
    <t>R diaphyseal tib fx, non displaced R medial mal fx,  got IMN tibia and percutaneous fixation R medial mal 9/20, no complications, delay due to taking 2 days to get to OR</t>
  </si>
  <si>
    <t xml:space="preserve">L Weber B ankle fx w syndesmotic injury, no complications </t>
  </si>
  <si>
    <t xml:space="preserve">L intraarticular distal tib/fib fx, staged ORIF L ankle 9/22 for fib then 9/27 to tib,  stayed for multiple operations staged procedures,  </t>
  </si>
  <si>
    <t>L proximal tib fx w intraarticular extension into tibial plateau, L popliteal wound, got ORIF 9/2,  prolonged stay b/c delayed surgery 2/2 soft tissue swelling, no complications, needed some help changing wound</t>
  </si>
  <si>
    <t xml:space="preserve">C7 facet fx, R comminuted diaphyseal femur fx, ?LOC,  got IMN 8/13 ,  spine was non op, </t>
  </si>
  <si>
    <t xml:space="preserve">L open ankle fx/dislocation, no LOC, EtOH in 300s, got I and D and ORIF 9/27 of lateral mal fx and syndesmotic rupture, no complications </t>
  </si>
  <si>
    <t xml:space="preserve">displaced shortened R diaphyseal tib fx, got IMN 9/8, no complications,  </t>
  </si>
  <si>
    <t xml:space="preserve">TBI, multiple spine fx, pelvic hematoma, R hip dislocation, L acetabular fx, +LOC, rib fx, subarachnoid hemorrhage with subdural hematoma and midline shift, 9/3 to OR w neurosurgery to percutaneous fusion of L2-4, to acute rehab, </t>
  </si>
  <si>
    <t>9/3 9:57 to OR w neurosurg for percutaneous posterior fusion L2-4,  no ortho operation done</t>
  </si>
  <si>
    <t>no ortho op</t>
  </si>
  <si>
    <t>L supracondylar femur fx, nasal bridge fx (non op), 10/1 to OR for ORIF intraarticular femur fx, cleared 10/5 by PT and Ortho,  prolonged stay could be due to taking 2 days to get to OR or slow progression w PT,  unclear specifically from chart</t>
  </si>
  <si>
    <t xml:space="preserve">open IIIa L tib/fib fx, to OR 9/7 for I and D and IMN tib,  no complications </t>
  </si>
  <si>
    <t xml:space="preserve">L grade I open tib fx, pt homeless, 9/2 for I and D and ex fix,  9/9 back to OR for IMN, no complications,  prolonged stay for staged multiple operations </t>
  </si>
  <si>
    <t xml:space="preserve">R parietal skull fx, L tib/fib intraarticular fx, L femur fx, L olecranon fx,   lupus, HSV, Hep C, CAD,  admit to ICU, neurosurgery to OR 8/28 ortho followed w washout and ex fix, trach 9/8 for resp failure, 9/13 revisoin ex fix,  9/22 ORIF L tib, 9/28 to OR w ortho for washouts and ORIF olectranon,   prolonged stay for multiple surgeries and prolonged ICU stay, </t>
  </si>
  <si>
    <t xml:space="preserve">neurosurg: R crani 19:43, ortho did I and D and ex fx LLE, </t>
  </si>
  <si>
    <t xml:space="preserve">L grade II open femur shaft fx, L closed intertroch femur fx, L open II patellar fx, L open I distal humerus, L open II olecranon fx;  8/30 I and D L elbow and IMN L femur and ORIF L intertroch femur fx and ORIF L patella, , 9/8 ORIF L  humerus and olecranon,  prolonged stay for mutliple surgeries, </t>
  </si>
  <si>
    <t xml:space="preserve">R distal tib/fib fx, got ORIF 9/30  no complications,  prolonged stay 2/2 delay in getting to OR,  was d/c on POD 2,  </t>
  </si>
  <si>
    <t xml:space="preserve">R diaphyseal femur fx;  got IMN 9/7, concern for pathologic fx but workup negative, needed MRI,  no complications </t>
  </si>
  <si>
    <t xml:space="preserve">L comminuted midshaft fx w fragments femoral shaft fx, got IMN 9/22, had low H/H requiring transfusion that may have prolonged stay by 1 day.  Otherwise no complications,   prolonged stay 2/2 medical reasons </t>
  </si>
  <si>
    <t>multiple myeloma, L pathologic femoral shaft fx, got IMN 9/14,  seen by hematology,  ortho tried to get skeletal survey as in pt but had difficulty, could have prolonged stay,  prolonged stay for workup of multiple myeloma and work with PT,  check other spreadsheet to confirm</t>
  </si>
  <si>
    <t>R tib/fib fx, multiple L rib fx, grade I liver lac, grade II splenic lac, multiple cutaenous contusions, no LOC, 8/28 got IMN tib, back to ICU,  C spine eventaully cleared,  transfused for low H/H,  got mesenteric arteriogram 8/31,   SOB 9/2 w negative cardiac workup,  prolonged stay in ICU for medical reasons low H/H needing workup</t>
  </si>
  <si>
    <t xml:space="preserve">LOC, comminuted L femur fx, R frontal contusion and L nasal process fx, 8/11 got I and D L open femur IMN femur ORIF L patealla and casing,  8/14 neurosurg signed off, d/c from ICU 8/12,  prolonged stay 2/2 ICU stay and pt complained of R knee pain (non op leg) needing X ray and clearance late in hospital course when working with PT,  </t>
  </si>
  <si>
    <t xml:space="preserve">L non displaced mishaft tib fx, got IMN 8/24, pt diagnosed with new onset insulin dependent diabets b/c glucose was over 500 on admission,  started on insulin drip in stepdown unit, </t>
  </si>
  <si>
    <t xml:space="preserve">L femur fx, L thigh compartment syndrome, 9/2 for IMN and fasciotomy;   9/9 taken back for closure of fasciotomy wounds,   prolonged stay 2/2 pt developing compartment syndrome while in hosptial and needing fasciotomy and multiple surgeries </t>
  </si>
  <si>
    <t>trauma: did bronchoscopy 9/1 17:20 w ortho follow w nail and ankle closure</t>
  </si>
  <si>
    <t xml:space="preserve">R femur fx, R ankle wound, C6 C7 T1 transverse process fx on R,  intubated at scene,  9/1 got IMN R femur and closure of tibial wound, admit to ICU for monitoring, neurosurgery said non op; to floor 9/3,  ankle wound needed wet to dry dressing changes daily and observation by ortho,  prolonged stay 2/2 medical reasons needing daily dressing changes and observation of ankle wound, </t>
  </si>
  <si>
    <t>open grade I L pilon fx, ?LOC,  9/1 for I and D and ORIF fib and ex fix tib,  9/13 for ORIF tib;   prolonged stay for staged procedure mulitple surgeries</t>
  </si>
  <si>
    <t>bilateral tib/fib fx, open R elbow wound. -LOC, 9/7 for I and D and closure R elbow and IMN bilateral tibias,  pt was acutely confused for 4 days after surgery, but workup was negative, 9/22 had hold foot w no DP pulse,  difficulty working w PT 2/2 pain,  social issues b/c pt lives in England,  prolonged stay 2/2 medical resons age/delirium, difficulty working with PT and social placemement</t>
  </si>
  <si>
    <t xml:space="preserve">GSW to BLE, open I comminuted L tib/fib fx, got I and D and IMN L tib 9/25  9/27 ortho signed off,  prolonged stay b/c took long to clear PT 10/1,  </t>
  </si>
  <si>
    <t xml:space="preserve">L femur fx, L orbital wall fx, L mandibular fx, +LOC, 9/30 for IMN femur;   10/1 plastics took to OR later for ORIF L orbital floor and L mandible,  prolonged stay for multiple injruies requring multiple surgeries,  </t>
  </si>
  <si>
    <t>peritrochanteric proximal third L femur fx, compartment syndrome,  9/10 got fasciotomy of L thigh and IMN L femur,  9/13 taken back for I and D and closure of fasciotomy,  d/c for home health,   prolonged stay 2/2 mutlilple surgeries,  pt developed compartment syndrome in hospital</t>
  </si>
  <si>
    <t>R ankle fx w tibiotalar dislocation, took 5 days for soft tissue swelling to resolve prior to ORIF on 9/30, no complications,  pt ready for discharge 10/1 but had no place to go so SW needed to coordinate place to stay.   10/5 d/c to living facility;   prolonged stay 2/2 medical delay to surgery for soft tissue swelling resolution and social for needing placement taking 4 days to coordinate</t>
  </si>
  <si>
    <t>R grade II open tib/fib shaft fx, got I and D and reduction and splinting 9/15, no ORIF,     pt left AMA on POD 1</t>
  </si>
  <si>
    <t xml:space="preserve">L femur fx, morbid obesity, no LOC,  9/16 IMN femur,  difficlut coordination of discharge planning as unsure if sister could take care for pt or if needed to got to SAR.   Prolonged stay for social reasons </t>
  </si>
  <si>
    <t>R middiaphyseal femur fx, no LOC, C5-6 retrolisthesis and diffuse degenerative changes, bilateral maxillary fx,  sternal fracture w paraaortic hematoma,  10/18 IMN, to floor 10/19,  prolonged stay b/c needed SW consult on weekend after cleared by PT on a Saturday 10/23</t>
  </si>
  <si>
    <t>C6-7 Facet fx, R open femur fx, sternal fx, R pulmonary contusion,  +LOC,   got closed reduction spine in OR then I and D and IMN femur all on 10/19,    10/20 went back for ORIF spine and C5-T1 posterior fusion,    prolonged stay 2/2 multiple operations,  prolonged stay in ICU after spine surgery,  transferred out 10/25 to floor</t>
  </si>
  <si>
    <t xml:space="preserve">distal fib fx w tibial dislocation,   non op,  no complications </t>
  </si>
  <si>
    <t xml:space="preserve">L trimal ankle fx,  ORIF L ankle 10/7,  no complications,  </t>
  </si>
  <si>
    <t xml:space="preserve">L ankle dislocation w syndesmotic injury,  got ORIF no IMN 10/20,  </t>
  </si>
  <si>
    <t>rib fx,  comminuted intraatricular fx R distal femur;  to ICU for pulm toilet;  got IMN 10/13,  no complications,  stayed 1 extra day b/c stayed in ICU for 2 days for COPD mgmt and age</t>
  </si>
  <si>
    <t xml:space="preserve">L tibia fx, L humerus fx;  ORIF L tibia and L humerus 10/25,   no complications,  cleared PT 10/29 and got medical equipment that day so dischared,  may have had slight delay to surgery to stay 1 extra day b/c needed upper extremity expert to do humerus,  </t>
  </si>
  <si>
    <t xml:space="preserve">open grade II L tib/fib fx, +LOC, I and D and IMN L tibia, no complications, </t>
  </si>
  <si>
    <t xml:space="preserve">R femur fx, got IMN 7/22,  stay over 4 days due to delay to initial surgery, no complications </t>
  </si>
  <si>
    <t>20539866 / 5788954</t>
  </si>
  <si>
    <t>comminuted L subtroch femur fx, got IMN,   R AC joint sprain non op, no complications, no clear reason why stayed the extra day over 4 days,  possible slow progression w PT 2/2 pain</t>
  </si>
  <si>
    <t xml:space="preserve">displaced R ankle injury w distal fib fx and deltoid lig avulsion bony fx off of tib (supination external rotation type 4 ankle fx),   got ORIF,  no complications </t>
  </si>
  <si>
    <t>L diaphyseal femur fx, got IMN,  thigh swelling on POD 1 but not compartment syndrome,  unclear why stayed extra day, possible slow progression w PT, ortho cleared for DC 8/24</t>
  </si>
  <si>
    <t xml:space="preserve">L tib/fib segmental fx, got IMN,  also had L sternoclavicular fx, L shoulder dislocation, L lung contusion, +LOC,  cleared PT 6/14, no complications </t>
  </si>
  <si>
    <t>20572222 / 13751485</t>
  </si>
  <si>
    <t>R distal femur fx, retained missle, multiple GSW to bilateral legs,   got ORIF R medial femoral condyle fx and I and D of knee,  worked w PT and dischared home, no complications,  unclear why stayed over 4 days, possible delay to initial surgery or delay in pulling Foley until 10/9?</t>
  </si>
  <si>
    <t>grade I open R ankle fx w displaced lateral mal and medial open wound, got ORIF and syndesmotic screw fixation, no complications</t>
  </si>
  <si>
    <t>20574869 / 20556201</t>
  </si>
  <si>
    <t>R subtroch femur fx, got IMN, no complications</t>
  </si>
  <si>
    <t>20546642 / 20508957</t>
  </si>
  <si>
    <t>L open tib fib and L femur fx, -LOC, elevated CPK to 6400,  4/16 got I and D L tib and IMN also IMN femur,  4/18 still elevated at 5860, required lots of boluses,  no surgical complications,  medical reason for stay over 4 days w time it took for elevated CPK to resolve</t>
  </si>
  <si>
    <t>C6-7 bilateral jumped facets, C7 L transverse process fx, R open tib/fib fx, nondisplaced sternal fx, R rib fx, +LOC,  got emergent closed reduction of C spine injury and I and D tib 12/10,  then got ex fix of fx 2 days after admission, again on 12/15 for ACDF,  12/18 for ORIF R pilon fx, no complications;  staged procedures and multiple operative sites and operations</t>
  </si>
  <si>
    <t xml:space="preserve">bilateral pilon fx,  L open ankle to OR 3/6 got ORIF L fib and ex fix L tib,  3/16 back to OR for ORIF bilateral pilons,  delay 2/2 soft tissue swelling,  staged procedures and multiple operations,   no complications  </t>
  </si>
  <si>
    <t>20541695 / 20069295</t>
  </si>
  <si>
    <t>R subtroch femur fx, R calcaneus fx3/12 for IMN R femur,  hx of psych illness and non complicance,  discussed at length with staff and calcaneus was deemed non op,  hx schizophrenia,   no complications;  delay due to needing psych consult and medical consideration of operative vs non op tx of calcaneus</t>
  </si>
  <si>
    <t>20560588 / 7125322</t>
  </si>
  <si>
    <t>R acetabular fx, L intertrochanteric femur fx, R ulnar fx; +LOC, small intraparenchymal  hemorrhage, ventilated in ICU, developed VAP,  to OR 7/22 for I and D R elbow,  8/4 for ORIF R acetabulum and IMN L femur, ORIF R ulna;  after medically stable taken to OR;  in PACU dislocated hip but only needed closed reduction,  multiple surgeries prolonged ICU stay</t>
  </si>
  <si>
    <t>20548695 / 8872976</t>
  </si>
  <si>
    <t xml:space="preserve">bilateral femoral shaft fx, L sciatic nerve palsy,  got IMN x2 on 5/1;  delay b/c took time for wheelchair to arrive,  no surgical complications,  </t>
  </si>
  <si>
    <t>20565622 / 20108242</t>
  </si>
  <si>
    <t xml:space="preserve">R frontal and temporal bone fx, R internal carotid artery dissection, C7-T2 transverse process fx, late onset lateral rectus muscle palsy,  L bimalleolar ankle fx, in ICU for several days initially, to floor 9/1 then got ORIF 9/3,  took time to convert to theraputic coumadin levels,   prolonged stay 2/2 medical conditions,  prolonged ICU stay, head trauma,  </t>
  </si>
  <si>
    <t>20564307 / 12647736</t>
  </si>
  <si>
    <t xml:space="preserve">R open II distal tib/fib fx;  got I and D and IMN 8/16; no complications </t>
  </si>
  <si>
    <t>20548576 / 20133347</t>
  </si>
  <si>
    <t>L hip dislocation and posterior wall acetabular fx and open L talus fx and fib fx, L periorbital laceration, T10-11 fx (non op),  to ICU,  extubaded on day 7,   4/30 for ex fix L ankle,  5/2 for I and D and wound vac talus;  multiple operations,  no tibia or femur fx, prolonged ICU stay</t>
  </si>
  <si>
    <t>20566757 / 14887271</t>
  </si>
  <si>
    <t xml:space="preserve">R comminuted femur fx got IMN 9/1,  developed compartment syndrome and fasciotomy done 9/2, had low H/H got transfusion and taken to ICU, back to floor 9/6, 9/6 I and D, 9/11 I and D and closure,  multiple procedures, developed compartment syndrome as complication </t>
  </si>
  <si>
    <t>20564508 / 20559469</t>
  </si>
  <si>
    <t xml:space="preserve">I and D and ex fix ankle 8/17 w wound vac,  8/18 for rectus free flap w plastics,  to ICU leg needed elevation,  pronged immobilization, multiple surgeries,  needed inpt wound care </t>
  </si>
  <si>
    <t>20565722 / 20463687</t>
  </si>
  <si>
    <t xml:space="preserve">L femur fx, L fx dislocation bilateral ankles, L patella fx, L distal radius fx, bilateral nasal bone fx, facial lac;  ?LOC,  pulmonary contusions, 8/25 got L femur IMN, fasciotomy L thigh, I and D and ORIF bilateral ankles,  and I and D patella;  8/27 got I and D L thigh, 9/3 for ORIF L radius and repair of ligaments;   prolonged stay for multiple procedures,  had compartment syndrome on initial surgery requiring fasciotomy,  </t>
  </si>
  <si>
    <t>20560219 / 15499740</t>
  </si>
  <si>
    <t xml:space="preserve">open II distal tib fx, open IIIa R calcaneus fx; ?LOC,  got I and D and ex fix and wound vac 7/18,  got ORIF and closure 7/22;  multiple operations, no complications </t>
  </si>
  <si>
    <t>20553902 / 20204759</t>
  </si>
  <si>
    <t xml:space="preserve">APC II pelvic ring fx, L sacral fx, R acetabular fx, S1 lamina fx, occipital condyle fx, L sacarla fx;  IMN R femur 6/9, 6/14 for ORIF pelvis, spine non op,  multiple surgeries, ICU stay, </t>
  </si>
  <si>
    <t>20556283 / 20141015</t>
  </si>
  <si>
    <t xml:space="preserve">R midshaft segmental femur fx, R acetabular fx, got IMN R femur 6/21,  6/28 for ORIF acetabulum,   multiple surgeries,  no complications </t>
  </si>
  <si>
    <t>L trimal ankle fx, ORIF 8/4, slow progression w PT,   on POD 5 had episode of chest pain but workup showed was reflux not MI,  no complications,  medical reason for stay over 4 days</t>
  </si>
  <si>
    <t>20548694 / 20113762</t>
  </si>
  <si>
    <t xml:space="preserve">4 GSW to trunk, 3 GSW to R arm, 2 GSW legs, R ulnar arterial injury w compartment syndrome of forearm, comminuted lateral femoral condyle fx;  4/30 got ex lap and fasciotomy of R forearm, 5/2 washout R arm and partial closure of fasciotomy, 5/3 ex fix L leg;  5/5 waashout, 5/11 washout and partial closure,  multilple surgeries and ex fix,  no complications, </t>
  </si>
  <si>
    <t>trauma: for ex lap and trauma did forarm fasciotomy 4/30 at 17:58; ortho didn’t go until may 3 for femur fx</t>
  </si>
  <si>
    <t>20538032 / 213720</t>
  </si>
  <si>
    <t>polytrauma, +LOC, shoulder dislocation, open R radius fx, rib fx, bilateral open ankle fx, closed head injury, T12/L1 fx, 2/15 for ORIF L radius fx and ex fix R tib ORIF R fib and ORIF L bimal ankle fx,  2/15 T12 chance fx w ORIF and posterior spinal fusion;  2/19 for IMN R tibia, very slow progression with PT 2/2 multiple fxs,  multiple operations, delay a few days for needing placement in SAR</t>
  </si>
  <si>
    <t>20556865 / 20343014</t>
  </si>
  <si>
    <t>low GCS at scene, intubated, temporal bone fx, L pneumothorax, L1-4 rib fx, L tib/fib fx, 6/27 for IMN tib, delay in initiation of PT 2/2 concern for spine injury, prolonged stay in ICU, 7/4 cleared PT,  prolonged stay 2/2 medical reason and stay in ICU</t>
  </si>
  <si>
    <t>20525587 / 7658840</t>
  </si>
  <si>
    <t>delay 2/2 cerebral bleed needing clearance by neurosurgery</t>
  </si>
  <si>
    <t>pontine hemorrhage, +LOC, R diaphyseal femur fx, R proximal ipsilateral femur fx;  11/12 got retrograde IMN and ORIF of the femur fxs,  delay to surgery 2/2 cerebral bleed needing clearance by neurosurgery, 11/14 had symptomatic anemia needing transfusion,  cleared PT 11/16;  delay 2/2 slow progression w PT and delay to initial surgery 2/2 cerebral bleed</t>
  </si>
  <si>
    <t>20555305 / 2037169</t>
  </si>
  <si>
    <t>trauma: 6/14 19:39 for vascular repair, then ex fix by ortho following procedure</t>
  </si>
  <si>
    <t>R superficial femoral artery injury needing emergent vascular repair and ex fix and fascitomy,  L radius fx, taken back 6/21 for washout, and  6/24 closure of fasciotomy, 6/25 ORIF radius and IMN femur,  prolonged stay 2/2 multiple surgeries, no complications</t>
  </si>
  <si>
    <t>20559529 / 15675621</t>
  </si>
  <si>
    <t xml:space="preserve">R clavicle fx, R femur shaft and neck fx, R pneumothorax, rib fx, fibula fx, ?LOC;  IMN shaft and ORIF neck of R femur 7/14,  low Hgb got transfusion,  taken back 7/19 for ORIF clavicle,  prolonged stay 2/2 multiple operations, no complications,  </t>
  </si>
  <si>
    <t>20557437 / 20311932</t>
  </si>
  <si>
    <t>C2 body and pedicle fx, C7 spinous process fx, R and L rib fx, R pelvis fx, R tib/fib fx, L elbow fx, L sacral fx, Enterobacter and pseudomonas UTI, 6/30 got I and Ds and ex fix pilon, remained intubated and prolonged ICU stay, 7/14 respiratory failure for trach and jejunal feeding tube, 7/15 for ORIF R pilon and L olecranon fx, prolonged sedation, to floor 8/1, weaned off,  decanulized 8/13,   prolonged stay 2/2 severe injury requiring multiple operations and long ICU stay</t>
  </si>
  <si>
    <t>20545087 / 6712940</t>
  </si>
  <si>
    <t xml:space="preserve">delay 2/2 needing ICU stabilization </t>
  </si>
  <si>
    <t xml:space="preserve">pelvic vertical shear fx, R tib/fib fx, R ulnar styloid fx, R distal radius fx, DVT in LLE, L labial laceration;  4/5 for ORIF pelvis and distal radius had significant bleeding   4/12 for removal of hardware,  4/16 by gyn for vulva repair, 4/29 hardware removal 2/2 infection and ex fix pelvis,       prolonged stay 2/2 multiple operations, complications include development of DVT requring heparin drip, also hardware infection requiring removal, </t>
  </si>
  <si>
    <t>20574339 / 10181667</t>
  </si>
  <si>
    <t xml:space="preserve">L occcult pneumothorax, L posterior rib fx, pulmonary contusions, comminuted L posterior acetabular fx, R midshaft femur fx, L ankle tib/fib fx, R ankle/tib/fib fx;  chest tube in ED,  got IMN R femur, ORIF R fib and posterior mal, chest tube out 10/26,  11/4 ORIF R ankle,   prolonged stay 2/2 mulitple staged surgeries, bilateral leg injuries,  </t>
  </si>
  <si>
    <t>20574337 / 20467461</t>
  </si>
  <si>
    <t>R midshaft ballistic femur fx, got IMN 10/17, no complications</t>
  </si>
  <si>
    <t>20544905 / 20470664</t>
  </si>
  <si>
    <t>closed L tibia fx, no LOC,  got IMN, no complications</t>
  </si>
  <si>
    <t>L midshaft femur fx; retrograde IMN, no complications, pt left AMA but was ready for discharge at that time</t>
  </si>
  <si>
    <t xml:space="preserve">GSW to abdomen and LLE, no LOC, got ex lap 11/8 w small bowel resection and priormary anastamosis,  then IMN L femur fx 11/9; L iliac wing fx non op;  prolonged stay for multiple surgeries and ICU stay, awaited time for return to bowel function, </t>
  </si>
  <si>
    <t>trauma: ex lap 11/8 16:48</t>
  </si>
  <si>
    <t>Splenic lac status post splenectomy, L open tib/fib fx got IMN 11/2; pt had low H/H 11/11 and needed splenectomy 11/12 for ex lap,  prolonged stay 2/2 multiple operations, late diagnosis of intraabdominal bleeding</t>
  </si>
  <si>
    <t>20566388 / 9480182</t>
  </si>
  <si>
    <t xml:space="preserve">scrotal laceration, +LOC, comminuted femur shaft fx and R femoral neck fx, R talus fx non op, humeral head fx non op;  IMN R femur and ORIF femoral neck 8/29, scrotal laceration repaired by GU,  symptomatic anemia multiple times requiring transfusions,  prolonged stay 2/2 symptomatic anemia and large hematoma seen in medial and posterior compartments of thigh, </t>
  </si>
  <si>
    <t>lacerations of chin/chest requring surgical debridement and repair; L olecranon fx got ORIF, Grade IIIB R mid tib/fib fx, got I and D and ex fix 11/2, then IMN 11/4 and hemi-soleus flap w STSG 11/6; 11/14 found to have olecranon fx, 11/18 for ORIF olecranon, prolonged stay 2/2 multiple surgeries delayed diagnosis of olecranon fx</t>
  </si>
  <si>
    <t>L intertrochanteric femur fx, R femur fx, R frontal lobe subarachnoid hemorrhage, C5-C6 anterolisthesis likely old, pt died 7/28 in hospital;   got hypotensive and hyperglycemic prior to ortho surgery scheduled 4/20 so cancelled, multiple medical comorbidities, needed medical clearance prior to OR, was bacteremic, and UTI, respiratory failure, surgery 4/23 for ORIF L hip and R femur IMR, got eventual trach and PEG,  multiple central lines placed, multiple surgeries</t>
  </si>
  <si>
    <t>L femur fx, R knee laceration, L orbital floor blowout fx, L lower lip laceration and tongue laceration;  +LOC, pronged extraction, 10/14 got I and D of knee and IMN femur</t>
  </si>
  <si>
    <t>20532975 / 20521385</t>
  </si>
  <si>
    <t xml:space="preserve">alterned mental status, R anterior acetabular fx, R inferior and pubic ramus fx, L5 TP fx, L tib/fib displaced fx, 1/6 got IMN tib, seen by endocrine for DM, time for C-spine clearance by Nsurg, took 2 days at end of stay to get transportation;  prolonged stay 2/2 social and medical, C spine cleared 1/11, </t>
  </si>
  <si>
    <t>grade III liver lac, +LOC, II open left fx dislocation of talus, R distal tibial plafond fx,  ex fix of R ankle and ORIF L talus 6/17; to floor 6/21, was discharged and will f/u for definitive fixation after 2 weeks;  prolonged stay 2/2 bilateral injuries and ICU stay</t>
  </si>
  <si>
    <t xml:space="preserve">R facial soft tissue abrasions, facial palsy, L femur fx, L ulna fx, L 1-4 TP fx; got ex lap, splenectomy, jejunal feeding tube, tracheostomy placed 5/28, ex fix femur fx;  got decubitus sacral and heel ulcers, </t>
  </si>
  <si>
    <t xml:space="preserve">L grade II open tib/fib fx TBI, , got I and D as 1st surgery,  11/9 got trach/peg and abd washout and LLE washout and ex fix, 11/16 IMN L tibia, 11/17 EGD,  prolonged stay 2/2 multiple surgeries, 11/25 I and D LLE, </t>
  </si>
  <si>
    <t>trauma: ex lap 11/7 at 3:29 ortho followed w washout and splinting</t>
  </si>
  <si>
    <t>20536542 / 20358456</t>
  </si>
  <si>
    <t>R tension PTX, grade III liver lac, multiple spine fx in cervical and lumbar spine, R grade 3A open tibia fx, got immediate ex lap 2/4 with silo closure, 2/7 for washout and delayed primary closure, 2/8 for I and D w primary closure of tib/fib, 2/10 for IMN R tib, 3/16 for C4/5 ACDF and 3/19 for poserior L2-L4 spinal fusion,  prolonged stay in ICU, severe medical conditions</t>
  </si>
  <si>
    <t>trauma 2/4 for ex lap</t>
  </si>
  <si>
    <t>chart not found</t>
  </si>
  <si>
    <t>R distal third femur shaft fx, got retrograde IMN 11/4; no complications</t>
  </si>
  <si>
    <t>20524761 / 20338105</t>
  </si>
  <si>
    <t xml:space="preserve">polytrauma, -LOC, R Weber B SCR-IV ankle fx, comminuted humerus fx, L2-L5 compression fx w grade 1 anterolisthesis;  got ORIF ankle w syndesmotic screw 4/26 and ORIF humerus; 4/27 C-spine cleared,  </t>
  </si>
  <si>
    <t>20551466 / 10803376</t>
  </si>
  <si>
    <t>L talar neck grade II open dislocation,  L femur shaft fx, +LOC,5/21 got I and D and ex fix LLE and IMN femur;  5/24 got ORIF L talus, prolonged stay 2/2 multiple staged operations</t>
  </si>
  <si>
    <t xml:space="preserve">R tib fx 2/2 GSW, 8/2 for IMN R tib, </t>
  </si>
  <si>
    <t>20564388 / 20296158</t>
  </si>
  <si>
    <t>20564797 / 20246588</t>
  </si>
  <si>
    <t xml:space="preserve">subdural hemorrhage/SAH/IPH, +LOC,  C1-C2 widening, C7 transverse process fx, bilateral lung contusions, open R femur fx, multiple facial fx, hemoperitoneum,  got immediate ex lap w small bowel resection, spinal fusion, trach, ORIF R femur, Halo w closed reduction of C1 and C2 w PSF, I and D of ex fix site; 8/25 Trach and NG tube; 8/25 Halo application; 8/27 8/30 9/2 washout leg; 9/11 I and D femur pin sites; 9/15 C1-C2 spinal fusion; 10/1 infected R iliac crest bone grafe incision, 10/5 nonhealing  wound washout of posterior cervical spine,  complication: ex fix of R femur infected w MRSA and Pseudomonas, prolonged stay 2/2 medical reasons and severe injury complex, </t>
  </si>
  <si>
    <t>20568041 / 20500993</t>
  </si>
  <si>
    <t>20568894 / 12437658</t>
  </si>
  <si>
    <t>20569934 / 20503018</t>
  </si>
  <si>
    <t>20571434 / 1022465</t>
  </si>
  <si>
    <t xml:space="preserve">L open intraarticualr lateral femoral condyle fx, 11/1 for I and D and ORIF, no complications, </t>
  </si>
  <si>
    <t xml:space="preserve">L open elbow fx dislocation, L ulna fx, L ankle fx, +LOC, endocrine consult for hypoglycemia, 11/21 for I and D and ex fix, 11/29 for ORIF L ankle, 12/8 ORIF L olecranon ORIF coronoid ORIF distal ulna;  got XRT to prevenet heterotopic ossification, medicine workup for possible bacteremia but deemed contaminate;  prolonged stay 2/2 multiple staged operations and medical comorbidities, </t>
  </si>
  <si>
    <t xml:space="preserve">L femur fx, -LOC, initial surgery was delayed b/c pt was on plavix and ASA; needed cardiology consult, 12/14 for retrograde IMN, low H/H needing transfusion on POD4; also prolonged stay 2/2 delayed PT clearance, </t>
  </si>
  <si>
    <t xml:space="preserve">L distal third femur fx, got IMN, no complications </t>
  </si>
  <si>
    <t>R femur fx, Colles fx L wrist, L ulnar styloid fx, 12/13 for IMN femur, 12/16 for ORIF L wrist;  no complications, prolonged stay 2/2 multiple surgeries</t>
  </si>
  <si>
    <t>20526934 / 20036695</t>
  </si>
  <si>
    <t>neuro: 11/20 for L1 corpectomy w cage insertion and T12-L2 fusion</t>
  </si>
  <si>
    <t xml:space="preserve">L1 burst fx, R tibia fx, pulmonary embolism, DVT, +LOC, L subarachnoid hemorrhage, R maxillary sinus fx,   11/20 posterior fusion T12-L2 by neurosurg,  11/23 IMN tibia;   complication DVT and PE developed 11/21;  prolonged stay 2/2 multiple surgeries and complication PE, and prolonged ICU stay; </t>
  </si>
  <si>
    <t>L grade II open tib/fib fx, L knee traumatic arthrotomy, L lateral femoral condyle fx, multiple lacerations, L ear avulsion, R radial styloid fx; 11/21 for IMN L tib and ORIF L femoral condyle 11/24 L ear had fluid collection drained by OMFS, 11/25 to OR again for ORIF R wrist, prolonged stay 2/2 multiple operations, no complications</t>
  </si>
  <si>
    <t>trauma: did vascular repair of femoral vein and superficial femoral artery and fasciotomy</t>
  </si>
  <si>
    <t xml:space="preserve">R femur fx w femoral artery laceration, got ex fix, fascitomy, multiple washouts, definitive fixation 1/4,  12/9, 12/15, 12/18, 12/20. 12/22, 12/28, got NG tube, multiple surgeries, was infected thigh, infected knee,  </t>
  </si>
  <si>
    <t>trauma: got ex lap first</t>
  </si>
  <si>
    <t xml:space="preserve">SAH, liver lac, pelvic fx, R femur fx, L1 compression fx, L1 TP fx, sternal fx, mandible fx, nasal bone fx, R adrenal hematoma,  multiple surgeries, trach and peg, prolonged ICU stay, </t>
  </si>
  <si>
    <t>multiple surgeries, liver lac</t>
  </si>
  <si>
    <t>unable to find chart</t>
  </si>
  <si>
    <t>open L supracondylar femur fx, R talar neck fx/dislocation, R bimal ankle fx, R ankle osteomyelitis; got ex fix to femur and ankle 9/9 for ORIF distal femur, 9/28 for R ankle, wound vac and I and D, multilple washouts, prolonged stay for multliple surgeries, developed infection</t>
  </si>
  <si>
    <t xml:space="preserve">R tib/fib fx, medial mal fx, </t>
  </si>
  <si>
    <t>R femoral neck fx; I and D 9/14, was pregnant and got c-section then then percutaneous fixation,  multiple surgeries</t>
  </si>
  <si>
    <t>9/21 got ex lap w trauma</t>
  </si>
  <si>
    <t>grade III liver lac, hemodynamic instability s/p cardiac arrest, bilateral closed tibial shaft fx, 20cm scalp laceration, adjustment disorder, C7 TP fx, L 4th and 5th digits, L1-3 TP fx, R fronto-parietal CVA; ex lap 9/21 with 2 chest tubes, silo closure, I and closure digit lacerations 9/21, IMN B tibias and R humerus 9/27, trach and ped 9/29, I and D 11/3, full thickness skin graft 11/6, extensor tendon repair;  multiple surgeries</t>
  </si>
  <si>
    <t>SAH, SDH, L open clavicle fx, washout and closure, R tib/fib fx, R L2 TP fx, status epilepticus, TBI, malnutrition, ttrach/PEG;  serratia UTI, prolonged ICU stay, multiple surgeries</t>
  </si>
  <si>
    <t>neurosurgery craniectomy</t>
  </si>
  <si>
    <t>trauma: on 10/3 ex lap 10/3 w resection of distal ileum and chest tubes, then ortho ex fix</t>
  </si>
  <si>
    <t>T9-10 hyperextension injury, respiratory failure, R proximal humerus fx w glenoid deficiency, aortic dissection, sepsis, L distal radius fx, L femur fx, L tib/fib fx;  initial ex lap 10/3 w bowel resection/chest tubes then ex fix,  PSF 11/3;  ORIF proximal humerus fx 11/10;  ORIF DR 11/10,  L distal femur/ tib/fib 11/17;  mulitple surgeries</t>
  </si>
  <si>
    <t xml:space="preserve">3A open dislocation of R ankle, got I and D and ORIF, no complications, </t>
  </si>
  <si>
    <t>delay 2/2 needing clearance by neurosurgery for possible SAH</t>
  </si>
  <si>
    <t>L femoral head fx, R supracondylar femur fx, needed 2units blood on POD1, , no complications,  prolonged stay 2/2 needing neurosurg clearance and having bilateral femur fx</t>
  </si>
  <si>
    <t xml:space="preserve">L intertroch femur fx, got IMN, also DM, HTN, hyperlipidemia,  cleared PT 11/1, prolonged stay 2/2  delay in clearance of PT,  no coplications, </t>
  </si>
  <si>
    <t xml:space="preserve">did another service go first? </t>
  </si>
  <si>
    <t>hrs to surgery (rounded to nearest hundredth)</t>
  </si>
  <si>
    <t>did another service go first?</t>
  </si>
  <si>
    <t>non op during this stay, came back 11/17 as outpt for definitive ORIF</t>
  </si>
  <si>
    <t>means they are more than 1 day later so needed to do an extra calculation</t>
  </si>
  <si>
    <t>IIIA open comminuted L femur fx, +LOC, 11/20 for I and D and ex fix, 11/27 I and D w ex fix adjustment;  11/28 for ORIF after soft tissue swelling resolved, prolonged stay 2/2 multiple staged surgeries</t>
  </si>
  <si>
    <t>severe injuries</t>
  </si>
  <si>
    <t>pt died on hospital day 100 as inpatient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</si>
</sst>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name val="Verdana"/>
      <family val="2"/>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5">
    <xf numFmtId="0" fontId="0" fillId="0" borderId="0" xfId="0"/>
    <xf numFmtId="0" fontId="0" fillId="0" borderId="0" xfId="0"/>
    <xf numFmtId="0" fontId="0" fillId="2" borderId="0" xfId="0" applyFill="1"/>
    <xf numFmtId="0" fontId="0" fillId="2" borderId="0" xfId="0" applyFont="1" applyFill="1"/>
    <xf numFmtId="0" fontId="0" fillId="3" borderId="1" xfId="0" applyFill="1" applyBorder="1" applyAlignment="1">
      <alignment wrapText="1"/>
    </xf>
    <xf numFmtId="14" fontId="0" fillId="3" borderId="1" xfId="0" applyNumberFormat="1" applyFill="1" applyBorder="1" applyAlignment="1">
      <alignment wrapText="1"/>
    </xf>
    <xf numFmtId="0" fontId="0" fillId="3" borderId="1" xfId="0" applyNumberFormat="1" applyFill="1" applyBorder="1" applyAlignment="1">
      <alignment wrapText="1"/>
    </xf>
    <xf numFmtId="14" fontId="1" fillId="3" borderId="1" xfId="0" applyNumberFormat="1" applyFont="1" applyFill="1" applyBorder="1" applyAlignment="1">
      <alignment wrapText="1"/>
    </xf>
    <xf numFmtId="1" fontId="0" fillId="3" borderId="1" xfId="0" applyNumberFormat="1" applyFill="1" applyBorder="1" applyAlignment="1">
      <alignment wrapText="1"/>
    </xf>
    <xf numFmtId="1" fontId="1" fillId="3" borderId="1" xfId="0" applyNumberFormat="1" applyFont="1" applyFill="1" applyBorder="1" applyAlignment="1">
      <alignment wrapText="1"/>
    </xf>
    <xf numFmtId="0" fontId="1" fillId="3" borderId="1" xfId="0" applyFont="1" applyFill="1" applyBorder="1" applyAlignment="1">
      <alignment wrapText="1"/>
    </xf>
    <xf numFmtId="20" fontId="0" fillId="0" borderId="0" xfId="0" applyNumberFormat="1"/>
    <xf numFmtId="15" fontId="1" fillId="3" borderId="1" xfId="0" applyNumberFormat="1" applyFont="1" applyFill="1" applyBorder="1" applyAlignment="1">
      <alignment wrapText="1"/>
    </xf>
    <xf numFmtId="15" fontId="0" fillId="0" borderId="0" xfId="0" applyNumberFormat="1"/>
    <xf numFmtId="15" fontId="0" fillId="4" borderId="0" xfId="0" applyNumberFormat="1" applyFill="1"/>
    <xf numFmtId="15" fontId="0" fillId="5" borderId="0" xfId="0" applyNumberFormat="1" applyFill="1"/>
    <xf numFmtId="15" fontId="0" fillId="0" borderId="0" xfId="0" applyNumberFormat="1" applyFill="1"/>
    <xf numFmtId="0" fontId="0" fillId="5" borderId="0" xfId="0" applyFill="1"/>
    <xf numFmtId="15" fontId="0" fillId="0" borderId="0" xfId="0" applyNumberFormat="1" applyAlignment="1">
      <alignment horizontal="left"/>
    </xf>
    <xf numFmtId="0" fontId="0" fillId="0" borderId="0" xfId="0" applyAlignment="1">
      <alignment horizontal="left"/>
    </xf>
    <xf numFmtId="20" fontId="0" fillId="0" borderId="0" xfId="0" applyNumberFormat="1" applyFont="1" applyAlignment="1">
      <alignment horizontal="right" vertical="center"/>
    </xf>
    <xf numFmtId="0" fontId="0" fillId="0" borderId="0" xfId="0" applyFont="1"/>
    <xf numFmtId="0" fontId="0" fillId="4" borderId="0" xfId="0" applyFont="1" applyFill="1" applyAlignment="1">
      <alignment vertical="center"/>
    </xf>
    <xf numFmtId="20" fontId="0" fillId="0" borderId="0" xfId="0" applyNumberFormat="1" applyFont="1"/>
    <xf numFmtId="0" fontId="0" fillId="4" borderId="0" xfId="0" applyFill="1"/>
    <xf numFmtId="20" fontId="0" fillId="4" borderId="0" xfId="0" applyNumberFormat="1" applyFont="1" applyFill="1"/>
    <xf numFmtId="0" fontId="0" fillId="6" borderId="0" xfId="0" applyFill="1"/>
    <xf numFmtId="20" fontId="0" fillId="4" borderId="0" xfId="0" applyNumberFormat="1" applyFill="1"/>
    <xf numFmtId="20" fontId="0" fillId="0" borderId="0" xfId="0" applyNumberFormat="1" applyFill="1" applyAlignment="1">
      <alignment horizontal="left"/>
    </xf>
    <xf numFmtId="20" fontId="0" fillId="0" borderId="0" xfId="0" applyNumberFormat="1" applyAlignment="1">
      <alignment horizontal="left"/>
    </xf>
    <xf numFmtId="0" fontId="0" fillId="0" borderId="0" xfId="0" applyFill="1" applyBorder="1"/>
    <xf numFmtId="0" fontId="0" fillId="7" borderId="0" xfId="0" applyFill="1"/>
    <xf numFmtId="20" fontId="0" fillId="0" borderId="0" xfId="0" applyNumberFormat="1" applyFill="1"/>
    <xf numFmtId="2" fontId="1" fillId="3" borderId="2" xfId="0" applyNumberFormat="1" applyFont="1" applyFill="1" applyBorder="1" applyAlignment="1">
      <alignment wrapText="1"/>
    </xf>
    <xf numFmtId="2" fontId="0" fillId="0" borderId="0" xfId="0" applyNumberFormat="1"/>
    <xf numFmtId="2" fontId="0" fillId="0" borderId="0" xfId="0" applyNumberFormat="1" applyFont="1"/>
    <xf numFmtId="20" fontId="0" fillId="4" borderId="0" xfId="0" applyNumberFormat="1" applyFont="1" applyFill="1" applyAlignment="1">
      <alignment horizontal="right" vertical="center"/>
    </xf>
    <xf numFmtId="20" fontId="0" fillId="8" borderId="0" xfId="0" applyNumberFormat="1" applyFill="1"/>
    <xf numFmtId="0" fontId="0" fillId="4" borderId="0" xfId="0" applyFont="1" applyFill="1"/>
    <xf numFmtId="2" fontId="0" fillId="4" borderId="0" xfId="0" applyNumberFormat="1" applyFont="1" applyFill="1"/>
    <xf numFmtId="20" fontId="0" fillId="9" borderId="0" xfId="0" applyNumberFormat="1" applyFill="1"/>
    <xf numFmtId="2" fontId="1" fillId="8" borderId="0" xfId="0" applyNumberFormat="1" applyFont="1" applyFill="1" applyBorder="1"/>
    <xf numFmtId="2" fontId="0" fillId="9" borderId="0" xfId="0" applyNumberFormat="1" applyFill="1"/>
    <xf numFmtId="0" fontId="0" fillId="10" borderId="0" xfId="0" applyFill="1"/>
    <xf numFmtId="20" fontId="0"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5"/>
  <sheetViews>
    <sheetView zoomScaleNormal="100" workbookViewId="0">
      <pane ySplit="1" topLeftCell="A419" activePane="bottomLeft" state="frozen"/>
      <selection pane="bottomLeft" activeCell="A423" sqref="A423"/>
    </sheetView>
  </sheetViews>
  <sheetFormatPr defaultRowHeight="15" x14ac:dyDescent="0.25"/>
  <cols>
    <col min="1" max="1" width="12.7109375" customWidth="1"/>
    <col min="5" max="5" width="13.140625" customWidth="1"/>
    <col min="6" max="6" width="11.5703125" customWidth="1"/>
    <col min="7" max="7" width="12" customWidth="1"/>
    <col min="8" max="8" width="12.28515625" customWidth="1"/>
    <col min="9" max="10" width="10.42578125" customWidth="1"/>
    <col min="13" max="13" width="10.28515625" customWidth="1"/>
    <col min="14" max="14" width="8.85546875" customWidth="1"/>
    <col min="15" max="15" width="8.5703125" customWidth="1"/>
    <col min="16" max="17" width="8.5703125" style="1" customWidth="1"/>
    <col min="18" max="18" width="11.2851562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1560</v>
      </c>
      <c r="Q1" s="1" t="s">
        <v>1563</v>
      </c>
      <c r="R1" s="1" t="s">
        <v>15</v>
      </c>
    </row>
    <row r="2" spans="1:18" x14ac:dyDescent="0.25">
      <c r="A2" s="1" t="s">
        <v>16</v>
      </c>
      <c r="B2" s="1">
        <v>37.799999999999997</v>
      </c>
      <c r="C2" s="1" t="s">
        <v>17</v>
      </c>
      <c r="D2" s="1" t="s">
        <v>18</v>
      </c>
      <c r="E2" s="1" t="s">
        <v>19</v>
      </c>
      <c r="F2" s="1" t="s">
        <v>20</v>
      </c>
      <c r="G2" s="1" t="s">
        <v>21</v>
      </c>
      <c r="H2" s="1" t="s">
        <v>20</v>
      </c>
      <c r="I2" s="1" t="s">
        <v>22</v>
      </c>
      <c r="J2" s="1" t="s">
        <v>23</v>
      </c>
      <c r="K2" s="1">
        <v>3</v>
      </c>
      <c r="L2" s="1">
        <v>0</v>
      </c>
      <c r="M2" s="1">
        <v>9</v>
      </c>
      <c r="N2" s="1">
        <v>15</v>
      </c>
      <c r="O2" s="1" t="s">
        <v>25</v>
      </c>
      <c r="R2" s="1">
        <v>39152</v>
      </c>
    </row>
    <row r="3" spans="1:18" x14ac:dyDescent="0.25">
      <c r="A3" s="1" t="s">
        <v>26</v>
      </c>
      <c r="B3" s="1">
        <v>49.1</v>
      </c>
      <c r="C3" s="1" t="s">
        <v>17</v>
      </c>
      <c r="D3" s="1" t="s">
        <v>27</v>
      </c>
      <c r="E3" s="1" t="s">
        <v>28</v>
      </c>
      <c r="F3" s="1" t="s">
        <v>23</v>
      </c>
      <c r="G3" s="1" t="s">
        <v>29</v>
      </c>
      <c r="H3" s="1" t="s">
        <v>23</v>
      </c>
      <c r="I3" s="1" t="s">
        <v>30</v>
      </c>
      <c r="J3" s="1" t="s">
        <v>31</v>
      </c>
      <c r="K3" s="1">
        <v>6</v>
      </c>
      <c r="L3" s="1">
        <v>0</v>
      </c>
      <c r="M3" s="1">
        <v>9</v>
      </c>
      <c r="N3" s="1">
        <v>15</v>
      </c>
      <c r="O3" s="1" t="s">
        <v>32</v>
      </c>
      <c r="R3" s="1">
        <v>39188</v>
      </c>
    </row>
    <row r="4" spans="1:18" x14ac:dyDescent="0.25">
      <c r="A4" s="1" t="s">
        <v>33</v>
      </c>
      <c r="B4" s="1">
        <v>19.600000000000001</v>
      </c>
      <c r="C4" s="1" t="s">
        <v>17</v>
      </c>
      <c r="D4" s="1" t="s">
        <v>27</v>
      </c>
      <c r="E4" s="1" t="s">
        <v>34</v>
      </c>
      <c r="F4" s="1" t="s">
        <v>35</v>
      </c>
      <c r="G4" s="1" t="s">
        <v>36</v>
      </c>
      <c r="H4" s="1" t="s">
        <v>35</v>
      </c>
      <c r="I4" s="1" t="s">
        <v>37</v>
      </c>
      <c r="J4" s="1" t="s">
        <v>31</v>
      </c>
      <c r="K4" s="1">
        <v>3</v>
      </c>
      <c r="L4" s="1">
        <v>0</v>
      </c>
      <c r="M4" s="1">
        <v>5</v>
      </c>
      <c r="N4" s="1">
        <v>15</v>
      </c>
      <c r="O4" s="1" t="s">
        <v>38</v>
      </c>
      <c r="R4" s="1">
        <v>39201</v>
      </c>
    </row>
    <row r="5" spans="1:18" x14ac:dyDescent="0.25">
      <c r="A5" s="1" t="s">
        <v>39</v>
      </c>
      <c r="B5" s="1">
        <v>28.6</v>
      </c>
      <c r="C5" s="1" t="s">
        <v>40</v>
      </c>
      <c r="D5" s="1" t="s">
        <v>27</v>
      </c>
      <c r="E5" s="1" t="s">
        <v>41</v>
      </c>
      <c r="F5" s="1" t="s">
        <v>35</v>
      </c>
      <c r="G5" s="1" t="s">
        <v>36</v>
      </c>
      <c r="H5" s="1" t="s">
        <v>35</v>
      </c>
      <c r="I5" s="1" t="s">
        <v>42</v>
      </c>
      <c r="J5" s="1" t="s">
        <v>43</v>
      </c>
      <c r="K5" s="1">
        <v>7</v>
      </c>
      <c r="L5" s="1">
        <v>0</v>
      </c>
      <c r="M5" s="1">
        <v>13</v>
      </c>
      <c r="N5" s="1">
        <v>15</v>
      </c>
      <c r="O5" s="1" t="s">
        <v>44</v>
      </c>
      <c r="R5" s="1">
        <v>39204</v>
      </c>
    </row>
    <row r="6" spans="1:18" x14ac:dyDescent="0.25">
      <c r="A6" s="1" t="s">
        <v>45</v>
      </c>
      <c r="B6" s="1">
        <v>18.899999999999999</v>
      </c>
      <c r="C6" s="1" t="s">
        <v>40</v>
      </c>
      <c r="D6" s="1" t="s">
        <v>27</v>
      </c>
      <c r="E6" s="1" t="s">
        <v>46</v>
      </c>
      <c r="F6" s="1" t="s">
        <v>47</v>
      </c>
      <c r="G6" s="1" t="s">
        <v>48</v>
      </c>
      <c r="H6" s="1" t="s">
        <v>47</v>
      </c>
      <c r="I6" s="1" t="s">
        <v>49</v>
      </c>
      <c r="J6" s="1" t="s">
        <v>50</v>
      </c>
      <c r="K6" s="1">
        <v>4</v>
      </c>
      <c r="L6" s="1">
        <v>0</v>
      </c>
      <c r="M6" s="1">
        <v>9</v>
      </c>
      <c r="N6" s="1">
        <v>15</v>
      </c>
      <c r="O6" s="1" t="s">
        <v>51</v>
      </c>
      <c r="R6" s="1">
        <v>39216</v>
      </c>
    </row>
    <row r="7" spans="1:18" x14ac:dyDescent="0.25">
      <c r="A7" s="1" t="s">
        <v>52</v>
      </c>
      <c r="B7" s="1">
        <v>29.3</v>
      </c>
      <c r="C7" s="1" t="s">
        <v>53</v>
      </c>
      <c r="D7" s="1" t="s">
        <v>27</v>
      </c>
      <c r="E7" s="1" t="s">
        <v>54</v>
      </c>
      <c r="F7" s="1" t="s">
        <v>31</v>
      </c>
      <c r="G7" s="1" t="s">
        <v>55</v>
      </c>
      <c r="H7" s="1" t="s">
        <v>31</v>
      </c>
      <c r="I7" s="1" t="s">
        <v>56</v>
      </c>
      <c r="J7" s="1" t="s">
        <v>50</v>
      </c>
      <c r="K7" s="1">
        <v>3</v>
      </c>
      <c r="L7" s="1">
        <v>0</v>
      </c>
      <c r="M7" s="1">
        <v>5</v>
      </c>
      <c r="N7" s="1">
        <v>15</v>
      </c>
      <c r="O7" s="1" t="s">
        <v>57</v>
      </c>
      <c r="R7" s="1">
        <v>39218</v>
      </c>
    </row>
    <row r="8" spans="1:18" x14ac:dyDescent="0.25">
      <c r="A8" s="1" t="s">
        <v>58</v>
      </c>
      <c r="B8" s="1">
        <v>19.3</v>
      </c>
      <c r="C8" s="1" t="s">
        <v>17</v>
      </c>
      <c r="D8" s="1" t="s">
        <v>18</v>
      </c>
      <c r="E8" s="1" t="s">
        <v>41</v>
      </c>
      <c r="F8" s="1" t="s">
        <v>31</v>
      </c>
      <c r="G8" s="1" t="s">
        <v>55</v>
      </c>
      <c r="H8" s="1" t="s">
        <v>31</v>
      </c>
      <c r="I8" s="1" t="s">
        <v>59</v>
      </c>
      <c r="J8" s="1" t="s">
        <v>60</v>
      </c>
      <c r="K8" s="1">
        <v>7</v>
      </c>
      <c r="L8" s="1">
        <v>2</v>
      </c>
      <c r="M8" s="1">
        <v>22</v>
      </c>
      <c r="N8" s="1">
        <v>12</v>
      </c>
      <c r="O8" s="1" t="s">
        <v>61</v>
      </c>
      <c r="R8" s="1">
        <v>39221</v>
      </c>
    </row>
    <row r="9" spans="1:18" x14ac:dyDescent="0.25">
      <c r="A9" s="1" t="s">
        <v>62</v>
      </c>
      <c r="B9" s="1">
        <v>48.1</v>
      </c>
      <c r="C9" s="1" t="s">
        <v>40</v>
      </c>
      <c r="D9" s="1" t="s">
        <v>27</v>
      </c>
      <c r="E9" s="1" t="s">
        <v>19</v>
      </c>
      <c r="F9" s="1" t="s">
        <v>63</v>
      </c>
      <c r="G9" s="1" t="s">
        <v>21</v>
      </c>
      <c r="H9" s="1" t="s">
        <v>63</v>
      </c>
      <c r="I9" s="1" t="s">
        <v>64</v>
      </c>
      <c r="J9" s="1" t="s">
        <v>65</v>
      </c>
      <c r="K9" s="1">
        <v>4</v>
      </c>
      <c r="L9" s="1">
        <v>0</v>
      </c>
      <c r="M9" s="1">
        <v>4</v>
      </c>
      <c r="N9" s="1">
        <v>15</v>
      </c>
      <c r="O9" s="1" t="s">
        <v>57</v>
      </c>
      <c r="R9" s="1">
        <v>39222</v>
      </c>
    </row>
    <row r="10" spans="1:18" x14ac:dyDescent="0.25">
      <c r="A10" s="1" t="s">
        <v>66</v>
      </c>
      <c r="B10" s="1">
        <v>72.599999999999994</v>
      </c>
      <c r="C10" s="1" t="s">
        <v>67</v>
      </c>
      <c r="D10" s="1" t="s">
        <v>27</v>
      </c>
      <c r="E10" s="1" t="s">
        <v>19</v>
      </c>
      <c r="F10" s="1" t="s">
        <v>68</v>
      </c>
      <c r="G10" s="1" t="s">
        <v>29</v>
      </c>
      <c r="H10" s="1" t="s">
        <v>68</v>
      </c>
      <c r="I10" s="1" t="s">
        <v>69</v>
      </c>
      <c r="J10" s="1" t="s">
        <v>70</v>
      </c>
      <c r="K10" s="1">
        <v>12</v>
      </c>
      <c r="L10" s="1">
        <v>0</v>
      </c>
      <c r="M10" s="1">
        <v>10</v>
      </c>
      <c r="N10" s="1">
        <v>15</v>
      </c>
      <c r="O10" s="1" t="s">
        <v>25</v>
      </c>
      <c r="R10" s="1">
        <v>39243</v>
      </c>
    </row>
    <row r="11" spans="1:18" x14ac:dyDescent="0.25">
      <c r="A11" s="1" t="s">
        <v>71</v>
      </c>
      <c r="B11" s="1">
        <v>44.9</v>
      </c>
      <c r="C11" s="1" t="s">
        <v>40</v>
      </c>
      <c r="D11" s="1" t="s">
        <v>18</v>
      </c>
      <c r="E11" s="1" t="s">
        <v>28</v>
      </c>
      <c r="F11" s="1" t="s">
        <v>50</v>
      </c>
      <c r="G11" s="1" t="s">
        <v>72</v>
      </c>
      <c r="H11" s="1" t="s">
        <v>50</v>
      </c>
      <c r="I11" s="1" t="s">
        <v>73</v>
      </c>
      <c r="J11" s="1" t="s">
        <v>74</v>
      </c>
      <c r="K11" s="1">
        <v>2</v>
      </c>
      <c r="L11" s="1">
        <v>0</v>
      </c>
      <c r="M11" s="1">
        <v>5</v>
      </c>
      <c r="N11" s="1">
        <v>15</v>
      </c>
      <c r="O11" s="1" t="s">
        <v>75</v>
      </c>
      <c r="R11" s="1">
        <v>39256</v>
      </c>
    </row>
    <row r="12" spans="1:18" x14ac:dyDescent="0.25">
      <c r="A12" s="1" t="s">
        <v>76</v>
      </c>
      <c r="B12" s="1">
        <v>53.3</v>
      </c>
      <c r="C12" s="1" t="s">
        <v>17</v>
      </c>
      <c r="D12" s="1" t="s">
        <v>27</v>
      </c>
      <c r="E12" s="1" t="s">
        <v>46</v>
      </c>
      <c r="F12" s="1" t="s">
        <v>50</v>
      </c>
      <c r="G12" s="1" t="s">
        <v>36</v>
      </c>
      <c r="H12" s="1" t="s">
        <v>43</v>
      </c>
      <c r="I12" s="1" t="s">
        <v>77</v>
      </c>
      <c r="J12" s="1" t="s">
        <v>60</v>
      </c>
      <c r="K12" s="1">
        <v>3</v>
      </c>
      <c r="L12" s="1">
        <v>0</v>
      </c>
      <c r="M12" s="1">
        <v>9</v>
      </c>
      <c r="N12" s="1">
        <v>15</v>
      </c>
      <c r="O12" s="1" t="s">
        <v>38</v>
      </c>
      <c r="R12" s="1">
        <v>39257</v>
      </c>
    </row>
    <row r="13" spans="1:18" x14ac:dyDescent="0.25">
      <c r="A13" s="1" t="s">
        <v>78</v>
      </c>
      <c r="B13" s="1">
        <v>22.3</v>
      </c>
      <c r="C13" s="1" t="s">
        <v>17</v>
      </c>
      <c r="D13" s="1" t="s">
        <v>27</v>
      </c>
      <c r="E13" s="1" t="s">
        <v>28</v>
      </c>
      <c r="F13" s="1" t="s">
        <v>79</v>
      </c>
      <c r="G13" s="1" t="s">
        <v>29</v>
      </c>
      <c r="H13" s="1" t="s">
        <v>79</v>
      </c>
      <c r="I13" s="1" t="s">
        <v>80</v>
      </c>
      <c r="J13" s="1" t="s">
        <v>81</v>
      </c>
      <c r="K13" s="1">
        <v>3</v>
      </c>
      <c r="L13" s="1">
        <v>0</v>
      </c>
      <c r="M13" s="1">
        <v>4</v>
      </c>
      <c r="N13" s="1">
        <v>15</v>
      </c>
      <c r="O13" s="1" t="s">
        <v>57</v>
      </c>
      <c r="R13" s="1">
        <v>39259</v>
      </c>
    </row>
    <row r="14" spans="1:18" x14ac:dyDescent="0.25">
      <c r="A14" s="1" t="s">
        <v>82</v>
      </c>
      <c r="B14" s="1">
        <v>32.6</v>
      </c>
      <c r="C14" s="1" t="s">
        <v>40</v>
      </c>
      <c r="D14" s="1" t="s">
        <v>18</v>
      </c>
      <c r="E14" s="1" t="s">
        <v>41</v>
      </c>
      <c r="F14" s="1" t="s">
        <v>81</v>
      </c>
      <c r="G14" s="1" t="s">
        <v>36</v>
      </c>
      <c r="H14" s="1" t="s">
        <v>81</v>
      </c>
      <c r="I14" s="1" t="s">
        <v>30</v>
      </c>
      <c r="J14" s="1" t="s">
        <v>83</v>
      </c>
      <c r="K14" s="1">
        <v>10</v>
      </c>
      <c r="L14" s="1">
        <v>3</v>
      </c>
      <c r="M14" s="1">
        <v>19</v>
      </c>
      <c r="N14" s="1">
        <v>15</v>
      </c>
      <c r="O14" s="1" t="s">
        <v>32</v>
      </c>
      <c r="R14" s="1">
        <v>39312</v>
      </c>
    </row>
    <row r="15" spans="1:18" x14ac:dyDescent="0.25">
      <c r="A15" s="1" t="s">
        <v>84</v>
      </c>
      <c r="B15" s="1">
        <v>48.3</v>
      </c>
      <c r="C15" s="1" t="s">
        <v>40</v>
      </c>
      <c r="D15" s="1" t="s">
        <v>27</v>
      </c>
      <c r="E15" s="1" t="s">
        <v>46</v>
      </c>
      <c r="F15" s="1" t="s">
        <v>85</v>
      </c>
      <c r="G15" s="1" t="s">
        <v>21</v>
      </c>
      <c r="H15" s="1" t="s">
        <v>85</v>
      </c>
      <c r="I15" s="1" t="s">
        <v>86</v>
      </c>
      <c r="J15" s="1" t="s">
        <v>87</v>
      </c>
      <c r="K15" s="1">
        <v>6</v>
      </c>
      <c r="L15" s="1">
        <v>2</v>
      </c>
      <c r="M15" s="1">
        <v>9</v>
      </c>
      <c r="N15" s="1">
        <v>15</v>
      </c>
      <c r="O15" s="1" t="s">
        <v>38</v>
      </c>
      <c r="R15" s="1">
        <v>39320</v>
      </c>
    </row>
    <row r="16" spans="1:18" x14ac:dyDescent="0.25">
      <c r="A16" s="1" t="s">
        <v>88</v>
      </c>
      <c r="B16" s="1">
        <v>70.099999999999994</v>
      </c>
      <c r="C16" s="1" t="s">
        <v>17</v>
      </c>
      <c r="D16" s="1" t="s">
        <v>27</v>
      </c>
      <c r="E16" s="1" t="s">
        <v>28</v>
      </c>
      <c r="F16" s="1" t="s">
        <v>81</v>
      </c>
      <c r="G16" s="1" t="s">
        <v>36</v>
      </c>
      <c r="H16" s="1" t="s">
        <v>81</v>
      </c>
      <c r="I16" s="1" t="s">
        <v>89</v>
      </c>
      <c r="J16" s="1" t="s">
        <v>90</v>
      </c>
      <c r="K16" s="1">
        <v>12</v>
      </c>
      <c r="L16" s="1">
        <v>4</v>
      </c>
      <c r="M16" s="1">
        <v>17</v>
      </c>
      <c r="N16" s="1">
        <v>15</v>
      </c>
      <c r="O16" s="1" t="s">
        <v>32</v>
      </c>
      <c r="R16" s="1">
        <v>39323</v>
      </c>
    </row>
    <row r="17" spans="1:18" x14ac:dyDescent="0.25">
      <c r="A17" s="1" t="s">
        <v>91</v>
      </c>
      <c r="B17" s="1">
        <v>39.1</v>
      </c>
      <c r="C17" s="1" t="s">
        <v>40</v>
      </c>
      <c r="D17" s="1" t="s">
        <v>27</v>
      </c>
      <c r="E17" s="1" t="s">
        <v>28</v>
      </c>
      <c r="F17" s="1" t="s">
        <v>92</v>
      </c>
      <c r="G17" s="1" t="s">
        <v>29</v>
      </c>
      <c r="H17" s="1" t="s">
        <v>92</v>
      </c>
      <c r="I17" s="1" t="s">
        <v>93</v>
      </c>
      <c r="J17" s="1" t="s">
        <v>94</v>
      </c>
      <c r="K17" s="1">
        <v>2</v>
      </c>
      <c r="L17" s="1">
        <v>0</v>
      </c>
      <c r="M17" s="1">
        <v>4</v>
      </c>
      <c r="N17" s="1">
        <v>15</v>
      </c>
      <c r="O17" s="1" t="s">
        <v>75</v>
      </c>
      <c r="R17" s="1">
        <v>39344</v>
      </c>
    </row>
    <row r="18" spans="1:18" x14ac:dyDescent="0.25">
      <c r="A18" s="1" t="s">
        <v>95</v>
      </c>
      <c r="B18" s="1">
        <v>20.100000000000001</v>
      </c>
      <c r="C18" s="1" t="s">
        <v>40</v>
      </c>
      <c r="D18" s="1" t="s">
        <v>18</v>
      </c>
      <c r="E18" s="1" t="s">
        <v>46</v>
      </c>
      <c r="F18" s="1" t="s">
        <v>94</v>
      </c>
      <c r="G18" s="1" t="s">
        <v>72</v>
      </c>
      <c r="H18" s="1" t="s">
        <v>94</v>
      </c>
      <c r="I18" s="1" t="s">
        <v>96</v>
      </c>
      <c r="J18" s="1" t="s">
        <v>97</v>
      </c>
      <c r="K18" s="1">
        <v>28</v>
      </c>
      <c r="L18" s="1">
        <v>3</v>
      </c>
      <c r="M18" s="1">
        <v>9</v>
      </c>
      <c r="N18" s="1">
        <v>15</v>
      </c>
      <c r="O18" s="1" t="s">
        <v>98</v>
      </c>
      <c r="R18" s="1">
        <v>39368</v>
      </c>
    </row>
    <row r="19" spans="1:18" x14ac:dyDescent="0.25">
      <c r="A19" s="1" t="s">
        <v>99</v>
      </c>
      <c r="B19" s="1">
        <v>22.6</v>
      </c>
      <c r="C19" s="1" t="s">
        <v>17</v>
      </c>
      <c r="D19" s="1" t="s">
        <v>27</v>
      </c>
      <c r="E19" s="1" t="s">
        <v>19</v>
      </c>
      <c r="F19" s="1" t="s">
        <v>87</v>
      </c>
      <c r="G19" s="1" t="s">
        <v>36</v>
      </c>
      <c r="H19" s="1" t="s">
        <v>87</v>
      </c>
      <c r="I19" s="1" t="s">
        <v>100</v>
      </c>
      <c r="J19" s="1" t="s">
        <v>90</v>
      </c>
      <c r="K19" s="1">
        <v>5</v>
      </c>
      <c r="L19" s="1">
        <v>1</v>
      </c>
      <c r="M19" s="1">
        <v>10</v>
      </c>
      <c r="N19" s="1">
        <v>15</v>
      </c>
      <c r="O19" s="1" t="s">
        <v>101</v>
      </c>
      <c r="R19" s="1">
        <v>39371</v>
      </c>
    </row>
    <row r="20" spans="1:18" x14ac:dyDescent="0.25">
      <c r="A20" s="1" t="s">
        <v>102</v>
      </c>
      <c r="B20" s="1">
        <v>25.7</v>
      </c>
      <c r="C20" s="1" t="s">
        <v>17</v>
      </c>
      <c r="D20" s="1" t="s">
        <v>18</v>
      </c>
      <c r="E20" s="1" t="s">
        <v>41</v>
      </c>
      <c r="F20" s="1" t="s">
        <v>87</v>
      </c>
      <c r="G20" s="1" t="s">
        <v>36</v>
      </c>
      <c r="H20" s="1" t="s">
        <v>87</v>
      </c>
      <c r="I20" s="1" t="s">
        <v>103</v>
      </c>
      <c r="J20" s="1" t="s">
        <v>104</v>
      </c>
      <c r="K20" s="1">
        <v>12</v>
      </c>
      <c r="L20" s="1">
        <v>2</v>
      </c>
      <c r="M20" s="1">
        <v>18</v>
      </c>
      <c r="N20" s="1">
        <v>15</v>
      </c>
      <c r="O20" s="1" t="s">
        <v>32</v>
      </c>
      <c r="R20" s="1">
        <v>39376</v>
      </c>
    </row>
    <row r="21" spans="1:18" x14ac:dyDescent="0.25">
      <c r="A21" s="1" t="s">
        <v>105</v>
      </c>
      <c r="B21" s="1">
        <v>23.5</v>
      </c>
      <c r="C21" s="1" t="s">
        <v>40</v>
      </c>
      <c r="D21" s="1" t="s">
        <v>18</v>
      </c>
      <c r="E21" s="1" t="s">
        <v>41</v>
      </c>
      <c r="F21" s="1" t="s">
        <v>83</v>
      </c>
      <c r="G21" s="1" t="s">
        <v>55</v>
      </c>
      <c r="H21" s="1" t="s">
        <v>83</v>
      </c>
      <c r="I21" s="1" t="s">
        <v>106</v>
      </c>
      <c r="J21" s="1" t="s">
        <v>107</v>
      </c>
      <c r="K21" s="1">
        <v>11</v>
      </c>
      <c r="L21" s="1">
        <v>0</v>
      </c>
      <c r="M21" s="1">
        <v>10</v>
      </c>
      <c r="N21" s="1">
        <v>15</v>
      </c>
      <c r="O21" s="1" t="s">
        <v>32</v>
      </c>
      <c r="R21" s="1">
        <v>39395</v>
      </c>
    </row>
    <row r="22" spans="1:18" x14ac:dyDescent="0.25">
      <c r="A22" s="1" t="s">
        <v>108</v>
      </c>
      <c r="B22" s="1">
        <v>22.5</v>
      </c>
      <c r="C22" s="1" t="s">
        <v>53</v>
      </c>
      <c r="D22" s="1" t="s">
        <v>27</v>
      </c>
      <c r="E22" s="1" t="s">
        <v>54</v>
      </c>
      <c r="F22" s="1" t="s">
        <v>109</v>
      </c>
      <c r="G22" s="1" t="s">
        <v>29</v>
      </c>
      <c r="H22" s="1" t="s">
        <v>109</v>
      </c>
      <c r="I22" s="1" t="s">
        <v>110</v>
      </c>
      <c r="J22" s="1" t="s">
        <v>111</v>
      </c>
      <c r="K22" s="1">
        <v>18</v>
      </c>
      <c r="L22" s="1">
        <v>2</v>
      </c>
      <c r="M22" s="1">
        <v>14</v>
      </c>
      <c r="N22" s="1">
        <v>15</v>
      </c>
      <c r="O22" s="1" t="s">
        <v>25</v>
      </c>
      <c r="R22" s="1">
        <v>39407</v>
      </c>
    </row>
    <row r="23" spans="1:18" x14ac:dyDescent="0.25">
      <c r="A23" s="1" t="s">
        <v>112</v>
      </c>
      <c r="B23" s="1">
        <v>55.9</v>
      </c>
      <c r="C23" s="1" t="s">
        <v>40</v>
      </c>
      <c r="D23" s="1" t="s">
        <v>27</v>
      </c>
      <c r="E23" s="1" t="s">
        <v>19</v>
      </c>
      <c r="F23" s="1" t="s">
        <v>109</v>
      </c>
      <c r="G23" s="1" t="s">
        <v>29</v>
      </c>
      <c r="H23" s="1" t="s">
        <v>109</v>
      </c>
      <c r="I23" s="1" t="s">
        <v>113</v>
      </c>
      <c r="J23" s="1" t="s">
        <v>111</v>
      </c>
      <c r="K23" s="1">
        <v>18</v>
      </c>
      <c r="L23" s="1">
        <v>10</v>
      </c>
      <c r="M23" s="1">
        <v>22</v>
      </c>
      <c r="N23" s="1">
        <v>15</v>
      </c>
      <c r="O23" s="1" t="s">
        <v>25</v>
      </c>
      <c r="R23" s="1">
        <v>39408</v>
      </c>
    </row>
    <row r="24" spans="1:18" x14ac:dyDescent="0.25">
      <c r="A24" s="1" t="s">
        <v>114</v>
      </c>
      <c r="B24" s="1">
        <v>62.1</v>
      </c>
      <c r="C24" s="1" t="s">
        <v>17</v>
      </c>
      <c r="D24" s="1" t="s">
        <v>27</v>
      </c>
      <c r="E24" s="1" t="s">
        <v>54</v>
      </c>
      <c r="F24" s="1" t="s">
        <v>90</v>
      </c>
      <c r="G24" s="1" t="s">
        <v>115</v>
      </c>
      <c r="H24" s="1" t="s">
        <v>90</v>
      </c>
      <c r="I24" s="1" t="s">
        <v>116</v>
      </c>
      <c r="J24" s="1" t="s">
        <v>117</v>
      </c>
      <c r="K24" s="1">
        <v>4</v>
      </c>
      <c r="L24" s="1">
        <v>3</v>
      </c>
      <c r="M24" s="1">
        <v>10</v>
      </c>
      <c r="N24" s="1">
        <v>15</v>
      </c>
      <c r="O24" s="1" t="s">
        <v>101</v>
      </c>
      <c r="R24" s="1">
        <v>39413</v>
      </c>
    </row>
    <row r="25" spans="1:18" x14ac:dyDescent="0.25">
      <c r="A25" s="1" t="s">
        <v>118</v>
      </c>
      <c r="B25" s="1">
        <v>45.9</v>
      </c>
      <c r="C25" s="1" t="s">
        <v>40</v>
      </c>
      <c r="D25" s="1" t="s">
        <v>27</v>
      </c>
      <c r="E25" s="1" t="s">
        <v>46</v>
      </c>
      <c r="F25" s="1" t="s">
        <v>90</v>
      </c>
      <c r="G25" s="1" t="s">
        <v>115</v>
      </c>
      <c r="H25" s="1" t="s">
        <v>90</v>
      </c>
      <c r="I25" s="1" t="s">
        <v>119</v>
      </c>
      <c r="J25" s="1" t="s">
        <v>107</v>
      </c>
      <c r="K25" s="1">
        <v>9</v>
      </c>
      <c r="L25" s="1">
        <v>0</v>
      </c>
      <c r="M25" s="1">
        <v>9</v>
      </c>
      <c r="N25" s="1">
        <v>15</v>
      </c>
      <c r="O25" s="1" t="s">
        <v>51</v>
      </c>
      <c r="R25" s="1">
        <v>39415</v>
      </c>
    </row>
    <row r="26" spans="1:18" x14ac:dyDescent="0.25">
      <c r="A26" s="1" t="s">
        <v>120</v>
      </c>
      <c r="B26" s="1">
        <v>51.5</v>
      </c>
      <c r="C26" s="1" t="s">
        <v>17</v>
      </c>
      <c r="D26" s="1" t="s">
        <v>27</v>
      </c>
      <c r="E26" s="1" t="s">
        <v>19</v>
      </c>
      <c r="F26" s="1" t="s">
        <v>121</v>
      </c>
      <c r="G26" s="1" t="s">
        <v>36</v>
      </c>
      <c r="H26" s="1" t="s">
        <v>121</v>
      </c>
      <c r="I26" s="1" t="s">
        <v>122</v>
      </c>
      <c r="J26" s="1" t="s">
        <v>123</v>
      </c>
      <c r="K26" s="1">
        <v>9</v>
      </c>
      <c r="L26" s="1">
        <v>3</v>
      </c>
      <c r="M26" s="1">
        <v>17</v>
      </c>
      <c r="N26" s="1">
        <v>15</v>
      </c>
      <c r="O26" s="1" t="s">
        <v>124</v>
      </c>
      <c r="R26" s="1">
        <v>39424</v>
      </c>
    </row>
    <row r="27" spans="1:18" x14ac:dyDescent="0.25">
      <c r="A27" s="1" t="s">
        <v>125</v>
      </c>
      <c r="B27" s="1">
        <v>19.399999999999999</v>
      </c>
      <c r="C27" s="1" t="s">
        <v>40</v>
      </c>
      <c r="D27" s="1" t="s">
        <v>27</v>
      </c>
      <c r="E27" s="1" t="s">
        <v>54</v>
      </c>
      <c r="F27" s="1" t="s">
        <v>117</v>
      </c>
      <c r="G27" s="1" t="s">
        <v>55</v>
      </c>
      <c r="H27" s="1" t="s">
        <v>126</v>
      </c>
      <c r="I27" s="1" t="s">
        <v>127</v>
      </c>
      <c r="J27" s="1" t="s">
        <v>128</v>
      </c>
      <c r="K27" s="1">
        <v>45</v>
      </c>
      <c r="L27" s="1">
        <v>18</v>
      </c>
      <c r="M27" s="1">
        <v>34</v>
      </c>
      <c r="N27" s="1">
        <v>6</v>
      </c>
      <c r="O27" s="1" t="s">
        <v>129</v>
      </c>
      <c r="R27" s="1">
        <v>39436</v>
      </c>
    </row>
    <row r="28" spans="1:18" x14ac:dyDescent="0.25">
      <c r="A28" s="1" t="s">
        <v>130</v>
      </c>
      <c r="B28" s="1">
        <v>27.9</v>
      </c>
      <c r="C28" s="1" t="s">
        <v>53</v>
      </c>
      <c r="D28" s="1" t="s">
        <v>27</v>
      </c>
      <c r="E28" s="1" t="s">
        <v>46</v>
      </c>
      <c r="F28" s="1" t="s">
        <v>131</v>
      </c>
      <c r="G28" s="1" t="s">
        <v>29</v>
      </c>
      <c r="H28" s="1" t="s">
        <v>131</v>
      </c>
      <c r="I28" s="1" t="s">
        <v>132</v>
      </c>
      <c r="J28" s="1" t="s">
        <v>133</v>
      </c>
      <c r="K28" s="1">
        <v>8</v>
      </c>
      <c r="L28" s="1">
        <v>4</v>
      </c>
      <c r="M28" s="1">
        <v>13</v>
      </c>
      <c r="N28" s="1">
        <v>15</v>
      </c>
      <c r="O28" s="1" t="s">
        <v>51</v>
      </c>
      <c r="R28" s="1">
        <v>39447</v>
      </c>
    </row>
    <row r="29" spans="1:18" x14ac:dyDescent="0.25">
      <c r="A29" s="1" t="s">
        <v>134</v>
      </c>
      <c r="B29" s="1">
        <v>35.1</v>
      </c>
      <c r="C29" s="1" t="s">
        <v>40</v>
      </c>
      <c r="D29" s="1" t="s">
        <v>27</v>
      </c>
      <c r="E29" s="1" t="s">
        <v>41</v>
      </c>
      <c r="F29" s="1" t="s">
        <v>135</v>
      </c>
      <c r="G29" s="1" t="s">
        <v>72</v>
      </c>
      <c r="H29" s="1" t="s">
        <v>135</v>
      </c>
      <c r="I29" s="1" t="s">
        <v>136</v>
      </c>
      <c r="J29" s="1" t="s">
        <v>137</v>
      </c>
      <c r="K29" s="1">
        <v>7</v>
      </c>
      <c r="L29" s="1">
        <v>4</v>
      </c>
      <c r="M29" s="1">
        <v>18</v>
      </c>
      <c r="N29" s="1">
        <v>15</v>
      </c>
      <c r="O29" s="1" t="s">
        <v>32</v>
      </c>
      <c r="R29" s="1">
        <v>39458</v>
      </c>
    </row>
    <row r="30" spans="1:18" x14ac:dyDescent="0.25">
      <c r="A30" s="1" t="s">
        <v>138</v>
      </c>
      <c r="B30" s="1">
        <v>36</v>
      </c>
      <c r="C30" s="1" t="s">
        <v>40</v>
      </c>
      <c r="D30" s="1" t="s">
        <v>27</v>
      </c>
      <c r="E30" s="1" t="s">
        <v>19</v>
      </c>
      <c r="F30" s="1" t="s">
        <v>139</v>
      </c>
      <c r="G30" s="1" t="s">
        <v>29</v>
      </c>
      <c r="H30" s="1" t="s">
        <v>139</v>
      </c>
      <c r="I30" s="1" t="s">
        <v>140</v>
      </c>
      <c r="J30" s="1" t="s">
        <v>141</v>
      </c>
      <c r="K30" s="1">
        <v>16</v>
      </c>
      <c r="L30" s="1">
        <v>0</v>
      </c>
      <c r="M30" s="1">
        <v>10</v>
      </c>
      <c r="N30" s="1">
        <v>15</v>
      </c>
      <c r="O30" s="1" t="s">
        <v>142</v>
      </c>
      <c r="R30" s="1">
        <v>39486</v>
      </c>
    </row>
    <row r="31" spans="1:18" x14ac:dyDescent="0.25">
      <c r="A31" s="1" t="s">
        <v>143</v>
      </c>
      <c r="B31" s="1">
        <v>80.3</v>
      </c>
      <c r="C31" s="1" t="s">
        <v>17</v>
      </c>
      <c r="D31" s="1" t="s">
        <v>18</v>
      </c>
      <c r="E31" s="1" t="s">
        <v>28</v>
      </c>
      <c r="F31" s="1" t="s">
        <v>123</v>
      </c>
      <c r="G31" s="1" t="s">
        <v>48</v>
      </c>
      <c r="H31" s="1" t="s">
        <v>123</v>
      </c>
      <c r="I31" s="1" t="s">
        <v>144</v>
      </c>
      <c r="J31" s="1" t="s">
        <v>111</v>
      </c>
      <c r="K31" s="1">
        <v>6</v>
      </c>
      <c r="L31" s="1">
        <v>0</v>
      </c>
      <c r="M31" s="1">
        <v>9</v>
      </c>
      <c r="N31" s="1">
        <v>15</v>
      </c>
      <c r="O31" s="1" t="s">
        <v>32</v>
      </c>
      <c r="R31" s="1">
        <v>39489</v>
      </c>
    </row>
    <row r="32" spans="1:18" x14ac:dyDescent="0.25">
      <c r="A32" s="1" t="s">
        <v>145</v>
      </c>
      <c r="B32" s="1">
        <v>60.8</v>
      </c>
      <c r="C32" s="1" t="s">
        <v>40</v>
      </c>
      <c r="D32" s="1" t="s">
        <v>18</v>
      </c>
      <c r="E32" s="1" t="s">
        <v>54</v>
      </c>
      <c r="F32" s="1" t="s">
        <v>123</v>
      </c>
      <c r="G32" s="1" t="s">
        <v>48</v>
      </c>
      <c r="H32" s="1" t="s">
        <v>123</v>
      </c>
      <c r="I32" s="1" t="s">
        <v>146</v>
      </c>
      <c r="J32" s="1" t="s">
        <v>133</v>
      </c>
      <c r="K32" s="1">
        <v>3</v>
      </c>
      <c r="L32" s="1">
        <v>0</v>
      </c>
      <c r="M32" s="1">
        <v>4</v>
      </c>
      <c r="N32" s="1">
        <v>15</v>
      </c>
      <c r="O32" s="1" t="s">
        <v>57</v>
      </c>
      <c r="R32" s="1">
        <v>39491</v>
      </c>
    </row>
    <row r="33" spans="1:18" x14ac:dyDescent="0.25">
      <c r="A33" s="1" t="s">
        <v>147</v>
      </c>
      <c r="B33" s="1">
        <v>41.1</v>
      </c>
      <c r="C33" s="1" t="s">
        <v>40</v>
      </c>
      <c r="D33" s="1" t="s">
        <v>27</v>
      </c>
      <c r="E33" s="1" t="s">
        <v>41</v>
      </c>
      <c r="F33" s="1" t="s">
        <v>139</v>
      </c>
      <c r="G33" s="1" t="s">
        <v>29</v>
      </c>
      <c r="H33" s="1" t="s">
        <v>139</v>
      </c>
      <c r="I33" s="1" t="s">
        <v>148</v>
      </c>
      <c r="J33" s="1" t="s">
        <v>128</v>
      </c>
      <c r="K33" s="1">
        <v>37</v>
      </c>
      <c r="L33" s="1">
        <v>5</v>
      </c>
      <c r="M33" s="1">
        <v>18</v>
      </c>
      <c r="N33" s="1">
        <v>15</v>
      </c>
      <c r="O33" s="1" t="s">
        <v>149</v>
      </c>
      <c r="R33" s="1">
        <v>39498</v>
      </c>
    </row>
    <row r="34" spans="1:18" x14ac:dyDescent="0.25">
      <c r="A34" s="1" t="s">
        <v>150</v>
      </c>
      <c r="B34" s="1">
        <v>40.1</v>
      </c>
      <c r="C34" s="1" t="s">
        <v>17</v>
      </c>
      <c r="D34" s="1" t="s">
        <v>18</v>
      </c>
      <c r="E34" s="1" t="s">
        <v>54</v>
      </c>
      <c r="F34" s="1" t="s">
        <v>133</v>
      </c>
      <c r="G34" s="1" t="s">
        <v>115</v>
      </c>
      <c r="H34" s="1" t="s">
        <v>133</v>
      </c>
      <c r="I34" s="1" t="s">
        <v>151</v>
      </c>
      <c r="J34" s="1" t="s">
        <v>152</v>
      </c>
      <c r="K34" s="1">
        <v>5</v>
      </c>
      <c r="L34" s="1">
        <v>0</v>
      </c>
      <c r="M34" s="1">
        <v>4</v>
      </c>
      <c r="N34" s="1">
        <v>15</v>
      </c>
      <c r="O34" s="1" t="s">
        <v>75</v>
      </c>
      <c r="R34" s="1">
        <v>39510</v>
      </c>
    </row>
    <row r="35" spans="1:18" x14ac:dyDescent="0.25">
      <c r="A35" s="1" t="s">
        <v>153</v>
      </c>
      <c r="B35" s="1">
        <v>34.700000000000003</v>
      </c>
      <c r="C35" s="1" t="s">
        <v>40</v>
      </c>
      <c r="D35" s="1" t="s">
        <v>18</v>
      </c>
      <c r="E35" s="1" t="s">
        <v>41</v>
      </c>
      <c r="F35" s="1" t="s">
        <v>137</v>
      </c>
      <c r="G35" s="1" t="s">
        <v>72</v>
      </c>
      <c r="H35" s="1" t="s">
        <v>137</v>
      </c>
      <c r="I35" s="1" t="s">
        <v>154</v>
      </c>
      <c r="J35" s="1" t="s">
        <v>155</v>
      </c>
      <c r="K35" s="1">
        <v>20</v>
      </c>
      <c r="L35" s="1">
        <v>16</v>
      </c>
      <c r="M35" s="1">
        <v>12</v>
      </c>
      <c r="N35" s="1">
        <v>15</v>
      </c>
      <c r="O35" s="1" t="s">
        <v>156</v>
      </c>
      <c r="R35" s="1">
        <v>39511</v>
      </c>
    </row>
    <row r="36" spans="1:18" x14ac:dyDescent="0.25">
      <c r="A36" s="1" t="s">
        <v>157</v>
      </c>
      <c r="B36" s="1">
        <v>27.8</v>
      </c>
      <c r="C36" s="1" t="s">
        <v>40</v>
      </c>
      <c r="D36" s="1" t="s">
        <v>27</v>
      </c>
      <c r="E36" s="1" t="s">
        <v>46</v>
      </c>
      <c r="F36" s="1" t="s">
        <v>158</v>
      </c>
      <c r="G36" s="1" t="s">
        <v>36</v>
      </c>
      <c r="H36" s="1" t="s">
        <v>158</v>
      </c>
      <c r="I36" s="1" t="s">
        <v>159</v>
      </c>
      <c r="J36" s="1" t="s">
        <v>160</v>
      </c>
      <c r="K36" s="1">
        <v>7</v>
      </c>
      <c r="L36" s="1">
        <v>2</v>
      </c>
      <c r="M36" s="1">
        <v>9</v>
      </c>
      <c r="N36" s="1">
        <v>15</v>
      </c>
      <c r="O36" s="1" t="s">
        <v>142</v>
      </c>
      <c r="R36" s="1">
        <v>39521</v>
      </c>
    </row>
    <row r="37" spans="1:18" x14ac:dyDescent="0.25">
      <c r="A37" s="1" t="s">
        <v>161</v>
      </c>
      <c r="B37" s="1">
        <v>38.799999999999997</v>
      </c>
      <c r="C37" s="1" t="s">
        <v>17</v>
      </c>
      <c r="D37" s="1" t="s">
        <v>18</v>
      </c>
      <c r="E37" s="1" t="s">
        <v>41</v>
      </c>
      <c r="F37" s="1" t="s">
        <v>162</v>
      </c>
      <c r="G37" s="1" t="s">
        <v>48</v>
      </c>
      <c r="H37" s="1" t="s">
        <v>162</v>
      </c>
      <c r="I37" s="1" t="s">
        <v>163</v>
      </c>
      <c r="J37" s="1" t="s">
        <v>164</v>
      </c>
      <c r="K37" s="1">
        <v>12</v>
      </c>
      <c r="L37" s="1">
        <v>0</v>
      </c>
      <c r="M37" s="1">
        <v>10</v>
      </c>
      <c r="N37" s="1">
        <v>15</v>
      </c>
      <c r="O37" s="1" t="s">
        <v>165</v>
      </c>
      <c r="R37" s="1">
        <v>39530</v>
      </c>
    </row>
    <row r="38" spans="1:18" x14ac:dyDescent="0.25">
      <c r="A38" s="2" t="s">
        <v>166</v>
      </c>
      <c r="B38" s="1">
        <v>39.5</v>
      </c>
      <c r="C38" s="1" t="s">
        <v>17</v>
      </c>
      <c r="D38" s="1" t="s">
        <v>27</v>
      </c>
      <c r="E38" s="1" t="s">
        <v>41</v>
      </c>
      <c r="F38" s="1" t="s">
        <v>162</v>
      </c>
      <c r="G38" s="1" t="s">
        <v>48</v>
      </c>
      <c r="H38" s="1" t="s">
        <v>162</v>
      </c>
      <c r="I38" s="1" t="s">
        <v>167</v>
      </c>
      <c r="J38" s="1" t="s">
        <v>168</v>
      </c>
      <c r="K38" s="2">
        <v>6</v>
      </c>
      <c r="L38" s="1">
        <v>0</v>
      </c>
      <c r="M38" s="1">
        <v>10</v>
      </c>
      <c r="N38" s="1">
        <v>15</v>
      </c>
      <c r="O38" s="2" t="s">
        <v>149</v>
      </c>
      <c r="P38" s="2" t="s">
        <v>61</v>
      </c>
      <c r="Q38" s="2"/>
      <c r="R38" s="1">
        <v>39531</v>
      </c>
    </row>
    <row r="39" spans="1:18" x14ac:dyDescent="0.25">
      <c r="A39" s="1" t="s">
        <v>169</v>
      </c>
      <c r="B39" s="1">
        <v>43.9</v>
      </c>
      <c r="C39" s="1" t="s">
        <v>40</v>
      </c>
      <c r="D39" s="1" t="s">
        <v>27</v>
      </c>
      <c r="E39" s="1" t="s">
        <v>41</v>
      </c>
      <c r="F39" s="1" t="s">
        <v>162</v>
      </c>
      <c r="G39" s="1" t="s">
        <v>48</v>
      </c>
      <c r="H39" s="1" t="s">
        <v>162</v>
      </c>
      <c r="I39" s="1" t="s">
        <v>170</v>
      </c>
      <c r="J39" s="1" t="s">
        <v>171</v>
      </c>
      <c r="K39" s="1">
        <v>26</v>
      </c>
      <c r="L39" s="1">
        <v>3</v>
      </c>
      <c r="M39" s="1">
        <v>4</v>
      </c>
      <c r="N39" s="1">
        <v>15</v>
      </c>
      <c r="O39" s="1" t="s">
        <v>172</v>
      </c>
      <c r="R39" s="1">
        <v>39532</v>
      </c>
    </row>
    <row r="40" spans="1:18" x14ac:dyDescent="0.25">
      <c r="A40" s="1" t="s">
        <v>173</v>
      </c>
      <c r="B40" s="1">
        <v>25.6</v>
      </c>
      <c r="C40" s="1" t="s">
        <v>17</v>
      </c>
      <c r="D40" s="1" t="s">
        <v>18</v>
      </c>
      <c r="E40" s="1" t="s">
        <v>41</v>
      </c>
      <c r="F40" s="1" t="s">
        <v>174</v>
      </c>
      <c r="G40" s="1" t="s">
        <v>29</v>
      </c>
      <c r="H40" s="1" t="s">
        <v>174</v>
      </c>
      <c r="I40" s="1" t="s">
        <v>175</v>
      </c>
      <c r="J40" s="1" t="s">
        <v>176</v>
      </c>
      <c r="K40" s="1">
        <v>38</v>
      </c>
      <c r="L40" s="1">
        <v>30</v>
      </c>
      <c r="M40" s="1">
        <v>27</v>
      </c>
      <c r="N40" s="1">
        <v>-5</v>
      </c>
      <c r="O40" s="1" t="s">
        <v>44</v>
      </c>
      <c r="R40" s="1">
        <v>39542</v>
      </c>
    </row>
    <row r="41" spans="1:18" x14ac:dyDescent="0.25">
      <c r="A41" s="1" t="s">
        <v>177</v>
      </c>
      <c r="B41" s="1">
        <v>49.1</v>
      </c>
      <c r="C41" s="1" t="s">
        <v>40</v>
      </c>
      <c r="D41" s="1" t="s">
        <v>27</v>
      </c>
      <c r="E41" s="1" t="s">
        <v>28</v>
      </c>
      <c r="F41" s="1" t="s">
        <v>174</v>
      </c>
      <c r="G41" s="1" t="s">
        <v>29</v>
      </c>
      <c r="H41" s="1" t="s">
        <v>174</v>
      </c>
      <c r="I41" s="1" t="s">
        <v>178</v>
      </c>
      <c r="J41" s="1" t="s">
        <v>160</v>
      </c>
      <c r="K41" s="1">
        <v>3</v>
      </c>
      <c r="L41" s="1">
        <v>0</v>
      </c>
      <c r="M41" s="1">
        <v>9</v>
      </c>
      <c r="N41" s="1">
        <v>15</v>
      </c>
      <c r="O41" s="1" t="s">
        <v>32</v>
      </c>
      <c r="R41" s="1">
        <v>39551</v>
      </c>
    </row>
    <row r="42" spans="1:18" x14ac:dyDescent="0.25">
      <c r="A42" s="1" t="s">
        <v>179</v>
      </c>
      <c r="B42" s="1">
        <v>18.2</v>
      </c>
      <c r="C42" s="1" t="s">
        <v>40</v>
      </c>
      <c r="D42" s="1" t="s">
        <v>27</v>
      </c>
      <c r="E42" s="1" t="s">
        <v>41</v>
      </c>
      <c r="F42" s="1" t="s">
        <v>168</v>
      </c>
      <c r="G42" s="1" t="s">
        <v>21</v>
      </c>
      <c r="H42" s="1" t="s">
        <v>168</v>
      </c>
      <c r="I42" s="1" t="s">
        <v>180</v>
      </c>
      <c r="J42" s="1" t="s">
        <v>181</v>
      </c>
      <c r="K42" s="1">
        <v>7</v>
      </c>
      <c r="L42" s="1">
        <v>5</v>
      </c>
      <c r="M42" s="1">
        <v>34</v>
      </c>
      <c r="N42" s="1">
        <v>15</v>
      </c>
      <c r="O42" s="1" t="s">
        <v>32</v>
      </c>
      <c r="R42" s="1">
        <v>39581</v>
      </c>
    </row>
    <row r="43" spans="1:18" x14ac:dyDescent="0.25">
      <c r="A43" s="1" t="s">
        <v>182</v>
      </c>
      <c r="B43" s="1">
        <v>40.9</v>
      </c>
      <c r="C43" s="1" t="s">
        <v>40</v>
      </c>
      <c r="D43" s="1" t="s">
        <v>27</v>
      </c>
      <c r="E43" s="1" t="s">
        <v>41</v>
      </c>
      <c r="F43" s="1" t="s">
        <v>183</v>
      </c>
      <c r="G43" s="1" t="s">
        <v>29</v>
      </c>
      <c r="H43" s="1" t="s">
        <v>183</v>
      </c>
      <c r="I43" s="1" t="s">
        <v>56</v>
      </c>
      <c r="J43" s="1" t="s">
        <v>184</v>
      </c>
      <c r="K43" s="2">
        <v>208</v>
      </c>
      <c r="L43" s="1">
        <v>208</v>
      </c>
      <c r="M43" s="1">
        <v>29</v>
      </c>
      <c r="N43" s="1">
        <v>15</v>
      </c>
      <c r="O43" s="1" t="s">
        <v>185</v>
      </c>
      <c r="R43" s="1">
        <v>39584</v>
      </c>
    </row>
    <row r="44" spans="1:18" x14ac:dyDescent="0.25">
      <c r="A44" s="2" t="s">
        <v>186</v>
      </c>
      <c r="B44" s="1">
        <v>49.3</v>
      </c>
      <c r="C44" s="1" t="s">
        <v>17</v>
      </c>
      <c r="D44" s="1" t="s">
        <v>27</v>
      </c>
      <c r="E44" s="1" t="s">
        <v>41</v>
      </c>
      <c r="F44" s="1" t="s">
        <v>183</v>
      </c>
      <c r="G44" s="1" t="s">
        <v>29</v>
      </c>
      <c r="H44" s="1" t="s">
        <v>183</v>
      </c>
      <c r="I44" s="1" t="s">
        <v>140</v>
      </c>
      <c r="J44" s="1" t="s">
        <v>187</v>
      </c>
      <c r="K44" s="2">
        <v>22</v>
      </c>
      <c r="L44" s="1">
        <v>19</v>
      </c>
      <c r="M44" s="1">
        <v>50</v>
      </c>
      <c r="N44" s="1">
        <v>3</v>
      </c>
      <c r="O44" s="2" t="s">
        <v>156</v>
      </c>
      <c r="P44" s="2" t="s">
        <v>32</v>
      </c>
      <c r="Q44" s="2"/>
      <c r="R44" s="1">
        <v>39590</v>
      </c>
    </row>
    <row r="45" spans="1:18" x14ac:dyDescent="0.25">
      <c r="A45" s="2" t="s">
        <v>188</v>
      </c>
      <c r="B45" s="1">
        <v>37</v>
      </c>
      <c r="C45" s="1" t="s">
        <v>40</v>
      </c>
      <c r="D45" s="1" t="s">
        <v>27</v>
      </c>
      <c r="E45" s="1" t="s">
        <v>28</v>
      </c>
      <c r="F45" s="1" t="s">
        <v>183</v>
      </c>
      <c r="G45" s="1" t="s">
        <v>29</v>
      </c>
      <c r="H45" s="1" t="s">
        <v>183</v>
      </c>
      <c r="I45" s="1" t="s">
        <v>189</v>
      </c>
      <c r="J45" s="1" t="s">
        <v>190</v>
      </c>
      <c r="K45" s="2">
        <v>12</v>
      </c>
      <c r="L45" s="1">
        <v>0</v>
      </c>
      <c r="M45" s="1">
        <v>9</v>
      </c>
      <c r="N45" s="1">
        <v>15</v>
      </c>
      <c r="O45" s="2" t="s">
        <v>61</v>
      </c>
      <c r="P45" s="2" t="s">
        <v>191</v>
      </c>
      <c r="Q45" s="2"/>
      <c r="R45" s="1">
        <v>39599</v>
      </c>
    </row>
    <row r="46" spans="1:18" x14ac:dyDescent="0.25">
      <c r="A46" s="1" t="s">
        <v>192</v>
      </c>
      <c r="B46" s="1">
        <v>48</v>
      </c>
      <c r="C46" s="1" t="s">
        <v>40</v>
      </c>
      <c r="D46" s="1" t="s">
        <v>27</v>
      </c>
      <c r="E46" s="1" t="s">
        <v>54</v>
      </c>
      <c r="F46" s="1" t="s">
        <v>107</v>
      </c>
      <c r="G46" s="1" t="s">
        <v>115</v>
      </c>
      <c r="H46" s="1" t="s">
        <v>193</v>
      </c>
      <c r="I46" s="1" t="s">
        <v>194</v>
      </c>
      <c r="J46" s="1" t="s">
        <v>195</v>
      </c>
      <c r="K46" s="1">
        <v>23</v>
      </c>
      <c r="L46" s="1">
        <v>0</v>
      </c>
      <c r="M46" s="1">
        <v>9</v>
      </c>
      <c r="N46" s="1">
        <v>15</v>
      </c>
      <c r="O46" s="1" t="s">
        <v>75</v>
      </c>
      <c r="R46" s="1">
        <v>39602</v>
      </c>
    </row>
    <row r="47" spans="1:18" x14ac:dyDescent="0.25">
      <c r="A47" s="1" t="s">
        <v>196</v>
      </c>
      <c r="B47" s="1">
        <v>44.1</v>
      </c>
      <c r="C47" s="1" t="s">
        <v>40</v>
      </c>
      <c r="D47" s="1" t="s">
        <v>27</v>
      </c>
      <c r="E47" s="1" t="s">
        <v>28</v>
      </c>
      <c r="F47" s="1" t="s">
        <v>141</v>
      </c>
      <c r="G47" s="1" t="s">
        <v>36</v>
      </c>
      <c r="H47" s="1" t="s">
        <v>164</v>
      </c>
      <c r="I47" s="1" t="s">
        <v>197</v>
      </c>
      <c r="J47" s="1" t="s">
        <v>190</v>
      </c>
      <c r="K47" s="1">
        <v>9</v>
      </c>
      <c r="L47" s="1">
        <v>0</v>
      </c>
      <c r="M47" s="1">
        <v>4</v>
      </c>
      <c r="N47" s="1">
        <v>15</v>
      </c>
      <c r="O47" s="1" t="s">
        <v>172</v>
      </c>
      <c r="R47" s="1">
        <v>39622</v>
      </c>
    </row>
    <row r="48" spans="1:18" x14ac:dyDescent="0.25">
      <c r="A48" s="1" t="s">
        <v>198</v>
      </c>
      <c r="B48" s="1">
        <v>51.4</v>
      </c>
      <c r="C48" s="1" t="s">
        <v>17</v>
      </c>
      <c r="D48" s="1" t="s">
        <v>27</v>
      </c>
      <c r="E48" s="1" t="s">
        <v>28</v>
      </c>
      <c r="F48" s="1" t="s">
        <v>164</v>
      </c>
      <c r="G48" s="1" t="s">
        <v>36</v>
      </c>
      <c r="H48" s="1" t="s">
        <v>164</v>
      </c>
      <c r="I48" s="1" t="s">
        <v>159</v>
      </c>
      <c r="J48" s="1" t="s">
        <v>190</v>
      </c>
      <c r="K48" s="1">
        <v>9</v>
      </c>
      <c r="L48" s="1">
        <v>0</v>
      </c>
      <c r="M48" s="1">
        <v>4</v>
      </c>
      <c r="N48" s="1">
        <v>15</v>
      </c>
      <c r="O48" s="1" t="s">
        <v>156</v>
      </c>
      <c r="R48" s="1">
        <v>39623</v>
      </c>
    </row>
    <row r="49" spans="1:18" x14ac:dyDescent="0.25">
      <c r="A49" s="1" t="s">
        <v>199</v>
      </c>
      <c r="B49" s="1">
        <v>40</v>
      </c>
      <c r="C49" s="1" t="s">
        <v>40</v>
      </c>
      <c r="D49" s="1" t="s">
        <v>27</v>
      </c>
      <c r="E49" s="1" t="s">
        <v>41</v>
      </c>
      <c r="F49" s="1" t="s">
        <v>164</v>
      </c>
      <c r="G49" s="1" t="s">
        <v>36</v>
      </c>
      <c r="H49" s="1" t="s">
        <v>164</v>
      </c>
      <c r="I49" s="1" t="s">
        <v>200</v>
      </c>
      <c r="J49" s="1" t="s">
        <v>190</v>
      </c>
      <c r="K49" s="1">
        <v>9</v>
      </c>
      <c r="L49" s="1">
        <v>0</v>
      </c>
      <c r="M49" s="1">
        <v>4</v>
      </c>
      <c r="N49" s="1">
        <v>15</v>
      </c>
      <c r="O49" s="1" t="s">
        <v>172</v>
      </c>
      <c r="R49" s="1">
        <v>39624</v>
      </c>
    </row>
    <row r="50" spans="1:18" x14ac:dyDescent="0.25">
      <c r="A50" s="1" t="s">
        <v>201</v>
      </c>
      <c r="B50" s="1">
        <v>34.9</v>
      </c>
      <c r="C50" s="1" t="s">
        <v>17</v>
      </c>
      <c r="D50" s="1" t="s">
        <v>18</v>
      </c>
      <c r="E50" s="1" t="s">
        <v>41</v>
      </c>
      <c r="F50" s="1" t="s">
        <v>181</v>
      </c>
      <c r="G50" s="1" t="s">
        <v>21</v>
      </c>
      <c r="H50" s="1" t="s">
        <v>181</v>
      </c>
      <c r="I50" s="1" t="s">
        <v>202</v>
      </c>
      <c r="J50" s="1" t="s">
        <v>187</v>
      </c>
      <c r="K50" s="1">
        <v>18</v>
      </c>
      <c r="L50" s="1">
        <v>4</v>
      </c>
      <c r="M50" s="1">
        <v>22</v>
      </c>
      <c r="N50" s="1">
        <v>15</v>
      </c>
      <c r="O50" s="1" t="s">
        <v>32</v>
      </c>
      <c r="R50" s="1">
        <v>39625</v>
      </c>
    </row>
    <row r="51" spans="1:18" x14ac:dyDescent="0.25">
      <c r="A51" s="1" t="s">
        <v>203</v>
      </c>
      <c r="B51" s="1">
        <v>60.4</v>
      </c>
      <c r="C51" s="1" t="s">
        <v>40</v>
      </c>
      <c r="D51" s="1" t="s">
        <v>27</v>
      </c>
      <c r="E51" s="1" t="s">
        <v>204</v>
      </c>
      <c r="F51" s="1" t="s">
        <v>181</v>
      </c>
      <c r="G51" s="1" t="s">
        <v>21</v>
      </c>
      <c r="H51" s="1" t="s">
        <v>181</v>
      </c>
      <c r="I51" s="1" t="s">
        <v>205</v>
      </c>
      <c r="J51" s="1" t="s">
        <v>155</v>
      </c>
      <c r="K51" s="1">
        <v>4</v>
      </c>
      <c r="L51" s="1">
        <v>0</v>
      </c>
      <c r="M51" s="1">
        <v>4</v>
      </c>
      <c r="N51" s="1">
        <v>15</v>
      </c>
      <c r="O51" s="1" t="s">
        <v>124</v>
      </c>
      <c r="R51" s="1">
        <v>39631</v>
      </c>
    </row>
    <row r="52" spans="1:18" x14ac:dyDescent="0.25">
      <c r="A52" s="1" t="s">
        <v>206</v>
      </c>
      <c r="B52" s="1">
        <v>17.5</v>
      </c>
      <c r="C52" s="1" t="s">
        <v>17</v>
      </c>
      <c r="D52" s="1" t="s">
        <v>27</v>
      </c>
      <c r="E52" s="1" t="s">
        <v>41</v>
      </c>
      <c r="F52" s="1" t="s">
        <v>155</v>
      </c>
      <c r="G52" s="1" t="s">
        <v>115</v>
      </c>
      <c r="H52" s="1" t="s">
        <v>155</v>
      </c>
      <c r="I52" s="1" t="s">
        <v>207</v>
      </c>
      <c r="J52" s="1" t="s">
        <v>208</v>
      </c>
      <c r="K52" s="1">
        <v>3</v>
      </c>
      <c r="L52" s="1">
        <v>0</v>
      </c>
      <c r="M52" s="1">
        <v>5</v>
      </c>
      <c r="N52" s="1">
        <v>15</v>
      </c>
      <c r="O52" s="1" t="s">
        <v>172</v>
      </c>
      <c r="R52" s="1">
        <v>39659</v>
      </c>
    </row>
    <row r="53" spans="1:18" x14ac:dyDescent="0.25">
      <c r="A53" s="1" t="s">
        <v>209</v>
      </c>
      <c r="B53" s="1">
        <v>23.6</v>
      </c>
      <c r="C53" s="1" t="s">
        <v>40</v>
      </c>
      <c r="D53" s="1" t="s">
        <v>27</v>
      </c>
      <c r="E53" s="1" t="s">
        <v>46</v>
      </c>
      <c r="F53" s="1" t="s">
        <v>210</v>
      </c>
      <c r="G53" s="1" t="s">
        <v>72</v>
      </c>
      <c r="H53" s="1" t="s">
        <v>210</v>
      </c>
      <c r="I53" s="1" t="s">
        <v>211</v>
      </c>
      <c r="J53" s="1" t="s">
        <v>212</v>
      </c>
      <c r="K53" s="1">
        <v>5</v>
      </c>
      <c r="L53" s="1">
        <v>0</v>
      </c>
      <c r="M53" s="1">
        <v>9</v>
      </c>
      <c r="N53" s="1">
        <v>15</v>
      </c>
      <c r="O53" s="1" t="s">
        <v>51</v>
      </c>
      <c r="R53" s="1">
        <v>39670</v>
      </c>
    </row>
    <row r="54" spans="1:18" x14ac:dyDescent="0.25">
      <c r="A54" s="1" t="s">
        <v>213</v>
      </c>
      <c r="B54" s="1">
        <v>28.7</v>
      </c>
      <c r="C54" s="1" t="s">
        <v>40</v>
      </c>
      <c r="D54" s="1" t="s">
        <v>27</v>
      </c>
      <c r="E54" s="1" t="s">
        <v>46</v>
      </c>
      <c r="F54" s="1" t="s">
        <v>210</v>
      </c>
      <c r="G54" s="1" t="s">
        <v>72</v>
      </c>
      <c r="H54" s="1" t="s">
        <v>210</v>
      </c>
      <c r="I54" s="1" t="s">
        <v>214</v>
      </c>
      <c r="J54" s="1" t="s">
        <v>215</v>
      </c>
      <c r="K54" s="1">
        <v>59</v>
      </c>
      <c r="L54" s="1">
        <v>24</v>
      </c>
      <c r="M54" s="1">
        <v>16</v>
      </c>
      <c r="N54" s="1">
        <v>14</v>
      </c>
      <c r="O54" s="1" t="s">
        <v>51</v>
      </c>
      <c r="R54" s="1">
        <v>39671</v>
      </c>
    </row>
    <row r="55" spans="1:18" x14ac:dyDescent="0.25">
      <c r="A55" s="1" t="s">
        <v>216</v>
      </c>
      <c r="B55" s="1">
        <v>30.5</v>
      </c>
      <c r="C55" s="1" t="s">
        <v>40</v>
      </c>
      <c r="D55" s="1" t="s">
        <v>27</v>
      </c>
      <c r="E55" s="1" t="s">
        <v>46</v>
      </c>
      <c r="F55" s="1" t="s">
        <v>210</v>
      </c>
      <c r="G55" s="1" t="s">
        <v>72</v>
      </c>
      <c r="H55" s="1" t="s">
        <v>210</v>
      </c>
      <c r="I55" s="1" t="s">
        <v>217</v>
      </c>
      <c r="J55" s="1" t="s">
        <v>208</v>
      </c>
      <c r="K55" s="1">
        <v>2</v>
      </c>
      <c r="L55" s="1">
        <v>0</v>
      </c>
      <c r="M55" s="1">
        <v>9</v>
      </c>
      <c r="N55" s="1">
        <v>15</v>
      </c>
      <c r="O55" s="1" t="s">
        <v>25</v>
      </c>
      <c r="R55" s="1">
        <v>39673</v>
      </c>
    </row>
    <row r="56" spans="1:18" x14ac:dyDescent="0.25">
      <c r="A56" s="1" t="s">
        <v>218</v>
      </c>
      <c r="B56" s="1">
        <v>17.8</v>
      </c>
      <c r="C56" s="1" t="s">
        <v>40</v>
      </c>
      <c r="D56" s="1" t="s">
        <v>27</v>
      </c>
      <c r="E56" s="1" t="s">
        <v>46</v>
      </c>
      <c r="F56" s="1" t="s">
        <v>219</v>
      </c>
      <c r="G56" s="1" t="s">
        <v>36</v>
      </c>
      <c r="H56" s="1" t="s">
        <v>219</v>
      </c>
      <c r="I56" s="1" t="s">
        <v>220</v>
      </c>
      <c r="J56" s="1" t="s">
        <v>190</v>
      </c>
      <c r="K56" s="1">
        <v>2</v>
      </c>
      <c r="L56" s="1">
        <v>0</v>
      </c>
      <c r="M56" s="1">
        <v>9</v>
      </c>
      <c r="N56" s="1">
        <v>15</v>
      </c>
      <c r="O56" s="1" t="s">
        <v>51</v>
      </c>
      <c r="R56" s="1">
        <v>39678</v>
      </c>
    </row>
    <row r="57" spans="1:18" x14ac:dyDescent="0.25">
      <c r="A57" s="1" t="s">
        <v>221</v>
      </c>
      <c r="B57" s="1">
        <v>24.8</v>
      </c>
      <c r="C57" s="1" t="s">
        <v>40</v>
      </c>
      <c r="D57" s="1" t="s">
        <v>27</v>
      </c>
      <c r="E57" s="1" t="s">
        <v>41</v>
      </c>
      <c r="F57" s="1" t="s">
        <v>212</v>
      </c>
      <c r="G57" s="1" t="s">
        <v>29</v>
      </c>
      <c r="H57" s="1" t="s">
        <v>212</v>
      </c>
      <c r="I57" s="1" t="s">
        <v>222</v>
      </c>
      <c r="J57" s="1" t="s">
        <v>223</v>
      </c>
      <c r="K57" s="1">
        <v>5</v>
      </c>
      <c r="L57" s="1">
        <v>0</v>
      </c>
      <c r="M57" s="1">
        <v>10</v>
      </c>
      <c r="N57" s="1">
        <v>15</v>
      </c>
      <c r="O57" s="1" t="s">
        <v>44</v>
      </c>
      <c r="R57" s="1">
        <v>39680</v>
      </c>
    </row>
    <row r="58" spans="1:18" x14ac:dyDescent="0.25">
      <c r="A58" s="1" t="s">
        <v>224</v>
      </c>
      <c r="B58" s="1">
        <v>54.6</v>
      </c>
      <c r="C58" s="1" t="s">
        <v>53</v>
      </c>
      <c r="D58" s="1" t="s">
        <v>27</v>
      </c>
      <c r="E58" s="1" t="s">
        <v>41</v>
      </c>
      <c r="F58" s="1" t="s">
        <v>208</v>
      </c>
      <c r="G58" s="1" t="s">
        <v>21</v>
      </c>
      <c r="H58" s="1" t="s">
        <v>208</v>
      </c>
      <c r="I58" s="1" t="s">
        <v>225</v>
      </c>
      <c r="J58" s="1" t="s">
        <v>187</v>
      </c>
      <c r="K58" s="1">
        <v>11</v>
      </c>
      <c r="L58" s="1">
        <v>7</v>
      </c>
      <c r="M58" s="1">
        <v>29</v>
      </c>
      <c r="N58" s="1">
        <v>15</v>
      </c>
      <c r="O58" s="1" t="s">
        <v>25</v>
      </c>
      <c r="R58" s="1">
        <v>39681</v>
      </c>
    </row>
    <row r="59" spans="1:18" x14ac:dyDescent="0.25">
      <c r="A59" s="1" t="s">
        <v>226</v>
      </c>
      <c r="B59" s="1">
        <v>71.400000000000006</v>
      </c>
      <c r="C59" s="1" t="s">
        <v>17</v>
      </c>
      <c r="D59" s="1" t="s">
        <v>27</v>
      </c>
      <c r="E59" s="1" t="s">
        <v>46</v>
      </c>
      <c r="F59" s="1" t="s">
        <v>227</v>
      </c>
      <c r="G59" s="1" t="s">
        <v>55</v>
      </c>
      <c r="H59" s="1" t="s">
        <v>227</v>
      </c>
      <c r="I59" s="1" t="s">
        <v>228</v>
      </c>
      <c r="J59" s="1" t="s">
        <v>223</v>
      </c>
      <c r="K59" s="1">
        <v>6</v>
      </c>
      <c r="L59" s="1">
        <v>0</v>
      </c>
      <c r="M59" s="1">
        <v>9</v>
      </c>
      <c r="N59" s="1">
        <v>15</v>
      </c>
      <c r="O59" s="1" t="s">
        <v>101</v>
      </c>
      <c r="R59" s="1">
        <v>39690</v>
      </c>
    </row>
    <row r="60" spans="1:18" x14ac:dyDescent="0.25">
      <c r="A60" s="1" t="s">
        <v>229</v>
      </c>
      <c r="B60" s="1">
        <v>20.8</v>
      </c>
      <c r="C60" s="1" t="s">
        <v>17</v>
      </c>
      <c r="D60" s="1" t="s">
        <v>27</v>
      </c>
      <c r="E60" s="1" t="s">
        <v>41</v>
      </c>
      <c r="F60" s="1" t="s">
        <v>227</v>
      </c>
      <c r="G60" s="1" t="s">
        <v>55</v>
      </c>
      <c r="H60" s="1" t="s">
        <v>227</v>
      </c>
      <c r="I60" s="1" t="s">
        <v>230</v>
      </c>
      <c r="J60" s="1" t="s">
        <v>231</v>
      </c>
      <c r="K60" s="1">
        <v>7</v>
      </c>
      <c r="L60" s="1">
        <v>0</v>
      </c>
      <c r="M60" s="1">
        <v>10</v>
      </c>
      <c r="N60" s="1">
        <v>15</v>
      </c>
      <c r="O60" s="1" t="s">
        <v>32</v>
      </c>
      <c r="R60" s="1">
        <v>39691</v>
      </c>
    </row>
    <row r="61" spans="1:18" x14ac:dyDescent="0.25">
      <c r="A61" s="1" t="s">
        <v>232</v>
      </c>
      <c r="B61" s="1">
        <v>18.2</v>
      </c>
      <c r="C61" s="1" t="s">
        <v>40</v>
      </c>
      <c r="D61" s="1" t="s">
        <v>27</v>
      </c>
      <c r="E61" s="1" t="s">
        <v>54</v>
      </c>
      <c r="F61" s="1" t="s">
        <v>223</v>
      </c>
      <c r="G61" s="1" t="s">
        <v>48</v>
      </c>
      <c r="H61" s="1" t="s">
        <v>223</v>
      </c>
      <c r="I61" s="1" t="s">
        <v>233</v>
      </c>
      <c r="J61" s="1" t="s">
        <v>187</v>
      </c>
      <c r="K61" s="1">
        <v>3</v>
      </c>
      <c r="L61" s="1">
        <v>0</v>
      </c>
      <c r="M61" s="1">
        <v>9</v>
      </c>
      <c r="N61" s="1">
        <v>15</v>
      </c>
      <c r="O61" s="1" t="s">
        <v>32</v>
      </c>
      <c r="R61" s="1">
        <v>39720</v>
      </c>
    </row>
    <row r="62" spans="1:18" x14ac:dyDescent="0.25">
      <c r="A62" s="1" t="s">
        <v>234</v>
      </c>
      <c r="B62" s="1">
        <v>33</v>
      </c>
      <c r="C62" s="1" t="s">
        <v>40</v>
      </c>
      <c r="D62" s="1" t="s">
        <v>18</v>
      </c>
      <c r="E62" s="1" t="s">
        <v>41</v>
      </c>
      <c r="F62" s="1" t="s">
        <v>235</v>
      </c>
      <c r="G62" s="1" t="s">
        <v>29</v>
      </c>
      <c r="H62" s="1" t="s">
        <v>235</v>
      </c>
      <c r="I62" s="1" t="s">
        <v>236</v>
      </c>
      <c r="J62" s="1" t="s">
        <v>237</v>
      </c>
      <c r="K62" s="1">
        <v>6</v>
      </c>
      <c r="L62" s="1">
        <v>0</v>
      </c>
      <c r="M62" s="1">
        <v>9</v>
      </c>
      <c r="N62" s="1">
        <v>15</v>
      </c>
      <c r="O62" s="1" t="s">
        <v>32</v>
      </c>
      <c r="R62" s="1">
        <v>39735</v>
      </c>
    </row>
    <row r="63" spans="1:18" x14ac:dyDescent="0.25">
      <c r="A63" s="1" t="s">
        <v>238</v>
      </c>
      <c r="B63" s="1">
        <v>39</v>
      </c>
      <c r="C63" s="1" t="s">
        <v>40</v>
      </c>
      <c r="D63" s="1" t="s">
        <v>27</v>
      </c>
      <c r="E63" s="1" t="s">
        <v>46</v>
      </c>
      <c r="F63" s="1" t="s">
        <v>239</v>
      </c>
      <c r="G63" s="1" t="s">
        <v>29</v>
      </c>
      <c r="H63" s="1" t="s">
        <v>239</v>
      </c>
      <c r="I63" s="1" t="s">
        <v>240</v>
      </c>
      <c r="J63" s="1" t="s">
        <v>241</v>
      </c>
      <c r="K63" s="1">
        <v>6</v>
      </c>
      <c r="L63" s="1">
        <v>0</v>
      </c>
      <c r="M63" s="1">
        <v>9</v>
      </c>
      <c r="N63" s="1">
        <v>15</v>
      </c>
      <c r="O63" s="1" t="s">
        <v>51</v>
      </c>
      <c r="R63" s="1">
        <v>39797</v>
      </c>
    </row>
    <row r="64" spans="1:18" x14ac:dyDescent="0.25">
      <c r="A64" s="1" t="s">
        <v>242</v>
      </c>
      <c r="B64" s="1">
        <v>59.9</v>
      </c>
      <c r="C64" s="1" t="s">
        <v>40</v>
      </c>
      <c r="D64" s="1" t="s">
        <v>27</v>
      </c>
      <c r="E64" s="1" t="s">
        <v>28</v>
      </c>
      <c r="F64" s="1" t="s">
        <v>243</v>
      </c>
      <c r="G64" s="1" t="s">
        <v>29</v>
      </c>
      <c r="H64" s="1" t="s">
        <v>243</v>
      </c>
      <c r="I64" s="1" t="s">
        <v>244</v>
      </c>
      <c r="J64" s="1" t="s">
        <v>245</v>
      </c>
      <c r="K64" s="1">
        <v>3</v>
      </c>
      <c r="L64" s="1">
        <v>0</v>
      </c>
      <c r="M64" s="1">
        <v>9</v>
      </c>
      <c r="N64" s="1">
        <v>15</v>
      </c>
      <c r="O64" s="1" t="s">
        <v>44</v>
      </c>
      <c r="R64" s="1">
        <v>39816</v>
      </c>
    </row>
    <row r="65" spans="1:18" x14ac:dyDescent="0.25">
      <c r="A65" s="1" t="s">
        <v>246</v>
      </c>
      <c r="B65" s="1">
        <v>24.6</v>
      </c>
      <c r="C65" s="1" t="s">
        <v>40</v>
      </c>
      <c r="D65" s="1" t="s">
        <v>27</v>
      </c>
      <c r="E65" s="1" t="s">
        <v>41</v>
      </c>
      <c r="F65" s="1" t="s">
        <v>243</v>
      </c>
      <c r="G65" s="1" t="s">
        <v>29</v>
      </c>
      <c r="H65" s="1" t="s">
        <v>243</v>
      </c>
      <c r="I65" s="1" t="s">
        <v>247</v>
      </c>
      <c r="J65" s="1" t="s">
        <v>248</v>
      </c>
      <c r="K65" s="1">
        <v>6</v>
      </c>
      <c r="L65" s="1">
        <v>0</v>
      </c>
      <c r="M65" s="1">
        <v>18</v>
      </c>
      <c r="N65" s="1">
        <v>13</v>
      </c>
      <c r="O65" s="1" t="s">
        <v>32</v>
      </c>
      <c r="R65" s="1">
        <v>39821</v>
      </c>
    </row>
    <row r="66" spans="1:18" x14ac:dyDescent="0.25">
      <c r="A66" s="1" t="s">
        <v>249</v>
      </c>
      <c r="B66" s="1">
        <v>40.700000000000003</v>
      </c>
      <c r="C66" s="1" t="s">
        <v>17</v>
      </c>
      <c r="D66" s="1" t="s">
        <v>27</v>
      </c>
      <c r="E66" s="1" t="s">
        <v>41</v>
      </c>
      <c r="F66" s="1" t="s">
        <v>250</v>
      </c>
      <c r="G66" s="1" t="s">
        <v>21</v>
      </c>
      <c r="H66" s="1" t="s">
        <v>250</v>
      </c>
      <c r="I66" s="1" t="s">
        <v>251</v>
      </c>
      <c r="J66" s="1" t="s">
        <v>252</v>
      </c>
      <c r="K66" s="1">
        <v>4</v>
      </c>
      <c r="L66" s="1">
        <v>0</v>
      </c>
      <c r="M66" s="1">
        <v>5</v>
      </c>
      <c r="N66" s="1">
        <v>14</v>
      </c>
      <c r="O66" s="1" t="s">
        <v>156</v>
      </c>
      <c r="R66" s="1">
        <v>39822</v>
      </c>
    </row>
    <row r="67" spans="1:18" x14ac:dyDescent="0.25">
      <c r="A67" s="1" t="s">
        <v>253</v>
      </c>
      <c r="B67" s="1">
        <v>41.5</v>
      </c>
      <c r="C67" s="1" t="s">
        <v>40</v>
      </c>
      <c r="D67" s="1" t="s">
        <v>27</v>
      </c>
      <c r="E67" s="1" t="s">
        <v>46</v>
      </c>
      <c r="F67" s="1" t="s">
        <v>176</v>
      </c>
      <c r="G67" s="1" t="s">
        <v>36</v>
      </c>
      <c r="H67" s="1" t="s">
        <v>176</v>
      </c>
      <c r="I67" s="1" t="s">
        <v>254</v>
      </c>
      <c r="J67" s="1" t="s">
        <v>255</v>
      </c>
      <c r="K67" s="1">
        <v>13</v>
      </c>
      <c r="L67" s="1">
        <v>0</v>
      </c>
      <c r="M67" s="1">
        <v>9</v>
      </c>
      <c r="N67" s="1">
        <v>15</v>
      </c>
      <c r="O67" s="1" t="s">
        <v>51</v>
      </c>
      <c r="R67" s="1">
        <v>39823</v>
      </c>
    </row>
    <row r="68" spans="1:18" x14ac:dyDescent="0.25">
      <c r="A68" s="1" t="s">
        <v>256</v>
      </c>
      <c r="B68" s="1">
        <v>50.5</v>
      </c>
      <c r="C68" s="1" t="s">
        <v>17</v>
      </c>
      <c r="D68" s="1" t="s">
        <v>27</v>
      </c>
      <c r="E68" s="1" t="s">
        <v>41</v>
      </c>
      <c r="F68" s="1" t="s">
        <v>250</v>
      </c>
      <c r="G68" s="1" t="s">
        <v>21</v>
      </c>
      <c r="H68" s="1" t="s">
        <v>250</v>
      </c>
      <c r="I68" s="1" t="s">
        <v>257</v>
      </c>
      <c r="J68" s="1" t="s">
        <v>258</v>
      </c>
      <c r="K68" s="1">
        <v>15</v>
      </c>
      <c r="L68" s="1">
        <v>5</v>
      </c>
      <c r="M68" s="1">
        <v>9</v>
      </c>
      <c r="N68" s="1">
        <v>15</v>
      </c>
      <c r="O68" s="1" t="s">
        <v>25</v>
      </c>
      <c r="R68" s="1">
        <v>39824</v>
      </c>
    </row>
    <row r="69" spans="1:18" x14ac:dyDescent="0.25">
      <c r="A69" s="1" t="s">
        <v>259</v>
      </c>
      <c r="B69" s="1">
        <v>19.2</v>
      </c>
      <c r="C69" s="1" t="s">
        <v>17</v>
      </c>
      <c r="D69" s="1" t="s">
        <v>27</v>
      </c>
      <c r="E69" s="1" t="s">
        <v>41</v>
      </c>
      <c r="F69" s="1" t="s">
        <v>252</v>
      </c>
      <c r="G69" s="1" t="s">
        <v>115</v>
      </c>
      <c r="H69" s="1" t="s">
        <v>252</v>
      </c>
      <c r="I69" s="1" t="s">
        <v>233</v>
      </c>
      <c r="J69" s="1" t="s">
        <v>260</v>
      </c>
      <c r="K69" s="1">
        <v>29</v>
      </c>
      <c r="L69" s="1">
        <v>0</v>
      </c>
      <c r="M69" s="1">
        <v>10</v>
      </c>
      <c r="N69" s="1">
        <v>15</v>
      </c>
      <c r="O69" s="1" t="s">
        <v>44</v>
      </c>
      <c r="R69" s="1">
        <v>39853</v>
      </c>
    </row>
    <row r="70" spans="1:18" x14ac:dyDescent="0.25">
      <c r="A70" s="1" t="s">
        <v>261</v>
      </c>
      <c r="B70" s="1">
        <v>60.5</v>
      </c>
      <c r="C70" s="1" t="s">
        <v>40</v>
      </c>
      <c r="D70" s="1" t="s">
        <v>27</v>
      </c>
      <c r="E70" s="1" t="s">
        <v>28</v>
      </c>
      <c r="F70" s="1" t="s">
        <v>262</v>
      </c>
      <c r="G70" s="1" t="s">
        <v>72</v>
      </c>
      <c r="H70" s="1" t="s">
        <v>262</v>
      </c>
      <c r="I70" s="1" t="s">
        <v>263</v>
      </c>
      <c r="J70" s="1" t="s">
        <v>264</v>
      </c>
      <c r="K70" s="1">
        <v>14</v>
      </c>
      <c r="L70" s="1">
        <v>6</v>
      </c>
      <c r="M70" s="1">
        <v>9</v>
      </c>
      <c r="N70" s="1">
        <v>15</v>
      </c>
      <c r="O70" s="1" t="s">
        <v>101</v>
      </c>
      <c r="R70" s="1">
        <v>39857</v>
      </c>
    </row>
    <row r="71" spans="1:18" x14ac:dyDescent="0.25">
      <c r="A71" s="2" t="s">
        <v>265</v>
      </c>
      <c r="B71" s="1">
        <v>66.5</v>
      </c>
      <c r="C71" s="1" t="s">
        <v>67</v>
      </c>
      <c r="D71" s="1" t="s">
        <v>27</v>
      </c>
      <c r="E71" s="1" t="s">
        <v>54</v>
      </c>
      <c r="F71" s="1" t="s">
        <v>262</v>
      </c>
      <c r="G71" s="1" t="s">
        <v>72</v>
      </c>
      <c r="H71" s="1" t="s">
        <v>262</v>
      </c>
      <c r="I71" s="1" t="s">
        <v>266</v>
      </c>
      <c r="J71" s="1" t="s">
        <v>267</v>
      </c>
      <c r="K71" s="2">
        <v>9</v>
      </c>
      <c r="L71" s="1">
        <v>2</v>
      </c>
      <c r="M71" s="1">
        <v>17</v>
      </c>
      <c r="N71" s="1">
        <v>15</v>
      </c>
      <c r="O71" s="3" t="s">
        <v>191</v>
      </c>
      <c r="P71" s="3" t="s">
        <v>124</v>
      </c>
      <c r="Q71" s="3"/>
      <c r="R71" s="1">
        <v>39860</v>
      </c>
    </row>
    <row r="72" spans="1:18" x14ac:dyDescent="0.25">
      <c r="A72" s="1" t="s">
        <v>268</v>
      </c>
      <c r="B72" s="1">
        <v>33</v>
      </c>
      <c r="C72" s="1" t="s">
        <v>17</v>
      </c>
      <c r="D72" s="1" t="s">
        <v>27</v>
      </c>
      <c r="E72" s="1" t="s">
        <v>28</v>
      </c>
      <c r="F72" s="1" t="s">
        <v>269</v>
      </c>
      <c r="G72" s="1" t="s">
        <v>48</v>
      </c>
      <c r="H72" s="1" t="s">
        <v>269</v>
      </c>
      <c r="I72" s="1" t="s">
        <v>270</v>
      </c>
      <c r="J72" s="1" t="s">
        <v>271</v>
      </c>
      <c r="K72" s="1">
        <v>3</v>
      </c>
      <c r="L72" s="1">
        <v>0</v>
      </c>
      <c r="M72" s="1">
        <v>9</v>
      </c>
      <c r="N72" s="1">
        <v>15</v>
      </c>
      <c r="O72" s="1" t="s">
        <v>44</v>
      </c>
      <c r="R72" s="1">
        <v>39877</v>
      </c>
    </row>
    <row r="73" spans="1:18" x14ac:dyDescent="0.25">
      <c r="A73" s="1" t="s">
        <v>272</v>
      </c>
      <c r="B73" s="1">
        <v>23.6</v>
      </c>
      <c r="C73" s="1" t="s">
        <v>40</v>
      </c>
      <c r="D73" s="1" t="s">
        <v>27</v>
      </c>
      <c r="E73" s="1" t="s">
        <v>41</v>
      </c>
      <c r="F73" s="1" t="s">
        <v>273</v>
      </c>
      <c r="G73" s="1" t="s">
        <v>29</v>
      </c>
      <c r="H73" s="1" t="s">
        <v>273</v>
      </c>
      <c r="I73" s="1" t="s">
        <v>274</v>
      </c>
      <c r="J73" s="1" t="s">
        <v>275</v>
      </c>
      <c r="K73" s="1">
        <v>11</v>
      </c>
      <c r="L73" s="1">
        <v>0</v>
      </c>
      <c r="M73" s="1">
        <v>10</v>
      </c>
      <c r="N73" s="1">
        <v>15</v>
      </c>
      <c r="O73" s="1" t="s">
        <v>32</v>
      </c>
      <c r="R73" s="1">
        <v>39890</v>
      </c>
    </row>
    <row r="74" spans="1:18" x14ac:dyDescent="0.25">
      <c r="A74" s="1" t="s">
        <v>276</v>
      </c>
      <c r="B74" s="1">
        <v>45.9</v>
      </c>
      <c r="C74" s="1" t="s">
        <v>17</v>
      </c>
      <c r="D74" s="1" t="s">
        <v>27</v>
      </c>
      <c r="E74" s="1" t="s">
        <v>41</v>
      </c>
      <c r="F74" s="1" t="s">
        <v>269</v>
      </c>
      <c r="G74" s="1" t="s">
        <v>48</v>
      </c>
      <c r="H74" s="1" t="s">
        <v>269</v>
      </c>
      <c r="I74" s="1" t="s">
        <v>277</v>
      </c>
      <c r="J74" s="1" t="s">
        <v>278</v>
      </c>
      <c r="K74" s="1">
        <v>67</v>
      </c>
      <c r="L74" s="1">
        <v>52</v>
      </c>
      <c r="M74" s="1">
        <v>17</v>
      </c>
      <c r="N74" s="1">
        <v>15</v>
      </c>
      <c r="O74" s="1" t="s">
        <v>75</v>
      </c>
      <c r="R74" s="1">
        <v>39897</v>
      </c>
    </row>
    <row r="75" spans="1:18" x14ac:dyDescent="0.25">
      <c r="A75" s="1" t="s">
        <v>279</v>
      </c>
      <c r="B75" s="1">
        <v>27.9</v>
      </c>
      <c r="C75" s="1" t="s">
        <v>40</v>
      </c>
      <c r="D75" s="1" t="s">
        <v>27</v>
      </c>
      <c r="E75" s="1" t="s">
        <v>46</v>
      </c>
      <c r="F75" s="1" t="s">
        <v>255</v>
      </c>
      <c r="G75" s="1" t="s">
        <v>72</v>
      </c>
      <c r="H75" s="1" t="s">
        <v>255</v>
      </c>
      <c r="I75" s="1" t="s">
        <v>211</v>
      </c>
      <c r="J75" s="1" t="s">
        <v>258</v>
      </c>
      <c r="K75" s="1">
        <v>3</v>
      </c>
      <c r="L75" s="1">
        <v>0</v>
      </c>
      <c r="M75" s="1">
        <v>9</v>
      </c>
      <c r="N75" s="1">
        <v>15</v>
      </c>
      <c r="O75" s="1" t="s">
        <v>38</v>
      </c>
      <c r="R75" s="1">
        <v>39909</v>
      </c>
    </row>
    <row r="76" spans="1:18" x14ac:dyDescent="0.25">
      <c r="A76" s="1" t="s">
        <v>280</v>
      </c>
      <c r="B76" s="1">
        <v>24.5</v>
      </c>
      <c r="C76" s="1" t="s">
        <v>17</v>
      </c>
      <c r="D76" s="1" t="s">
        <v>27</v>
      </c>
      <c r="E76" s="1" t="s">
        <v>46</v>
      </c>
      <c r="F76" s="1" t="s">
        <v>255</v>
      </c>
      <c r="G76" s="1" t="s">
        <v>72</v>
      </c>
      <c r="H76" s="1" t="s">
        <v>255</v>
      </c>
      <c r="I76" s="1" t="s">
        <v>281</v>
      </c>
      <c r="J76" s="1" t="s">
        <v>282</v>
      </c>
      <c r="K76" s="1">
        <v>5</v>
      </c>
      <c r="L76" s="1">
        <v>0</v>
      </c>
      <c r="M76" s="1">
        <v>9</v>
      </c>
      <c r="N76" s="1">
        <v>15</v>
      </c>
      <c r="O76" s="1" t="s">
        <v>51</v>
      </c>
      <c r="R76" s="1">
        <v>39911</v>
      </c>
    </row>
    <row r="77" spans="1:18" x14ac:dyDescent="0.25">
      <c r="A77" s="1" t="s">
        <v>283</v>
      </c>
      <c r="B77" s="1">
        <v>38.200000000000003</v>
      </c>
      <c r="C77" s="1" t="s">
        <v>40</v>
      </c>
      <c r="D77" s="1" t="s">
        <v>27</v>
      </c>
      <c r="E77" s="1" t="s">
        <v>41</v>
      </c>
      <c r="F77" s="1" t="s">
        <v>282</v>
      </c>
      <c r="G77" s="1" t="s">
        <v>29</v>
      </c>
      <c r="H77" s="1" t="s">
        <v>282</v>
      </c>
      <c r="I77" s="1" t="s">
        <v>284</v>
      </c>
      <c r="J77" s="1" t="s">
        <v>285</v>
      </c>
      <c r="K77" s="1">
        <v>10</v>
      </c>
      <c r="L77" s="1">
        <v>4</v>
      </c>
      <c r="M77" s="1">
        <v>22</v>
      </c>
      <c r="N77" s="1">
        <v>14</v>
      </c>
      <c r="O77" s="1" t="s">
        <v>44</v>
      </c>
      <c r="R77" s="1">
        <v>39939</v>
      </c>
    </row>
    <row r="78" spans="1:18" x14ac:dyDescent="0.25">
      <c r="A78" s="1" t="s">
        <v>286</v>
      </c>
      <c r="B78" s="1">
        <v>34</v>
      </c>
      <c r="C78" s="1" t="s">
        <v>40</v>
      </c>
      <c r="D78" s="1" t="s">
        <v>27</v>
      </c>
      <c r="E78" s="1" t="s">
        <v>287</v>
      </c>
      <c r="F78" s="1" t="s">
        <v>288</v>
      </c>
      <c r="G78" s="1" t="s">
        <v>36</v>
      </c>
      <c r="H78" s="1" t="s">
        <v>288</v>
      </c>
      <c r="I78" s="1" t="s">
        <v>289</v>
      </c>
      <c r="J78" s="1" t="s">
        <v>290</v>
      </c>
      <c r="K78" s="1">
        <v>2</v>
      </c>
      <c r="L78" s="1">
        <v>0</v>
      </c>
      <c r="M78" s="1">
        <v>9</v>
      </c>
      <c r="N78" s="1">
        <v>15</v>
      </c>
      <c r="O78" s="1" t="s">
        <v>25</v>
      </c>
      <c r="R78" s="1">
        <v>39962</v>
      </c>
    </row>
    <row r="79" spans="1:18" x14ac:dyDescent="0.25">
      <c r="A79" s="1" t="s">
        <v>291</v>
      </c>
      <c r="B79" s="1">
        <v>58.4</v>
      </c>
      <c r="C79" s="1" t="s">
        <v>40</v>
      </c>
      <c r="D79" s="1" t="s">
        <v>27</v>
      </c>
      <c r="E79" s="1" t="s">
        <v>204</v>
      </c>
      <c r="F79" s="1" t="s">
        <v>288</v>
      </c>
      <c r="G79" s="1" t="s">
        <v>36</v>
      </c>
      <c r="H79" s="1" t="s">
        <v>288</v>
      </c>
      <c r="I79" s="1" t="s">
        <v>292</v>
      </c>
      <c r="J79" s="1" t="s">
        <v>293</v>
      </c>
      <c r="K79" s="1">
        <v>8</v>
      </c>
      <c r="L79" s="1">
        <v>0</v>
      </c>
      <c r="M79" s="1">
        <v>4</v>
      </c>
      <c r="N79" s="1">
        <v>15</v>
      </c>
      <c r="O79" s="1" t="s">
        <v>191</v>
      </c>
      <c r="R79" s="1">
        <v>39963</v>
      </c>
    </row>
    <row r="80" spans="1:18" x14ac:dyDescent="0.25">
      <c r="A80" s="1" t="s">
        <v>294</v>
      </c>
      <c r="B80" s="1">
        <v>17.2</v>
      </c>
      <c r="C80" s="1" t="s">
        <v>40</v>
      </c>
      <c r="D80" s="1" t="s">
        <v>27</v>
      </c>
      <c r="E80" s="1" t="s">
        <v>41</v>
      </c>
      <c r="F80" s="1" t="s">
        <v>275</v>
      </c>
      <c r="G80" s="1" t="s">
        <v>21</v>
      </c>
      <c r="H80" s="1" t="s">
        <v>275</v>
      </c>
      <c r="I80" s="1" t="s">
        <v>295</v>
      </c>
      <c r="J80" s="1" t="s">
        <v>296</v>
      </c>
      <c r="K80" s="1">
        <v>4</v>
      </c>
      <c r="L80" s="1">
        <v>0</v>
      </c>
      <c r="M80" s="1">
        <v>9</v>
      </c>
      <c r="N80" s="1">
        <v>14</v>
      </c>
      <c r="O80" s="1" t="s">
        <v>32</v>
      </c>
      <c r="R80" s="1">
        <v>39966</v>
      </c>
    </row>
    <row r="81" spans="1:18" x14ac:dyDescent="0.25">
      <c r="A81" s="1" t="s">
        <v>297</v>
      </c>
      <c r="B81" s="1">
        <v>30.7</v>
      </c>
      <c r="C81" s="1" t="s">
        <v>53</v>
      </c>
      <c r="D81" s="1" t="s">
        <v>27</v>
      </c>
      <c r="E81" s="1" t="s">
        <v>54</v>
      </c>
      <c r="F81" s="1" t="s">
        <v>298</v>
      </c>
      <c r="G81" s="1" t="s">
        <v>29</v>
      </c>
      <c r="H81" s="1" t="s">
        <v>298</v>
      </c>
      <c r="I81" s="1" t="s">
        <v>299</v>
      </c>
      <c r="J81" s="1" t="s">
        <v>293</v>
      </c>
      <c r="K81" s="1">
        <v>4</v>
      </c>
      <c r="L81" s="1">
        <v>0</v>
      </c>
      <c r="M81" s="1">
        <v>10</v>
      </c>
      <c r="N81" s="1">
        <v>15</v>
      </c>
      <c r="O81" s="1" t="s">
        <v>25</v>
      </c>
      <c r="R81" s="1">
        <v>39999</v>
      </c>
    </row>
    <row r="82" spans="1:18" x14ac:dyDescent="0.25">
      <c r="A82" s="2" t="s">
        <v>300</v>
      </c>
      <c r="B82" s="1">
        <v>37.4</v>
      </c>
      <c r="C82" s="1" t="s">
        <v>40</v>
      </c>
      <c r="D82" s="1" t="s">
        <v>27</v>
      </c>
      <c r="E82" s="1" t="s">
        <v>46</v>
      </c>
      <c r="F82" s="1" t="s">
        <v>296</v>
      </c>
      <c r="G82" s="1" t="s">
        <v>115</v>
      </c>
      <c r="H82" s="1" t="s">
        <v>296</v>
      </c>
      <c r="I82" s="1" t="s">
        <v>301</v>
      </c>
      <c r="J82" s="1" t="s">
        <v>302</v>
      </c>
      <c r="K82" s="2">
        <v>17</v>
      </c>
      <c r="L82" s="1">
        <v>0</v>
      </c>
      <c r="M82" s="1">
        <v>13</v>
      </c>
      <c r="N82" s="1">
        <v>15</v>
      </c>
      <c r="O82" s="2" t="s">
        <v>303</v>
      </c>
      <c r="P82" s="2" t="s">
        <v>98</v>
      </c>
      <c r="Q82" s="2"/>
      <c r="R82" s="1">
        <v>40003</v>
      </c>
    </row>
    <row r="83" spans="1:18" x14ac:dyDescent="0.25">
      <c r="A83" s="1" t="s">
        <v>304</v>
      </c>
      <c r="B83" s="1">
        <v>46.6</v>
      </c>
      <c r="C83" s="1" t="s">
        <v>17</v>
      </c>
      <c r="D83" s="1" t="s">
        <v>27</v>
      </c>
      <c r="E83" s="1" t="s">
        <v>41</v>
      </c>
      <c r="F83" s="1" t="s">
        <v>305</v>
      </c>
      <c r="G83" s="1" t="s">
        <v>72</v>
      </c>
      <c r="H83" s="1" t="s">
        <v>305</v>
      </c>
      <c r="I83" s="1" t="s">
        <v>306</v>
      </c>
      <c r="J83" s="1" t="s">
        <v>215</v>
      </c>
      <c r="K83" s="1">
        <v>10</v>
      </c>
      <c r="L83" s="1">
        <v>6</v>
      </c>
      <c r="M83" s="1">
        <v>27</v>
      </c>
      <c r="N83" s="1">
        <v>15</v>
      </c>
      <c r="O83" s="1" t="s">
        <v>32</v>
      </c>
      <c r="R83" s="1">
        <v>40005</v>
      </c>
    </row>
    <row r="84" spans="1:18" x14ac:dyDescent="0.25">
      <c r="A84" s="1" t="s">
        <v>307</v>
      </c>
      <c r="B84" s="1">
        <v>29.2</v>
      </c>
      <c r="C84" s="1" t="s">
        <v>17</v>
      </c>
      <c r="D84" s="1" t="s">
        <v>18</v>
      </c>
      <c r="E84" s="1" t="s">
        <v>41</v>
      </c>
      <c r="F84" s="1" t="s">
        <v>285</v>
      </c>
      <c r="G84" s="1" t="s">
        <v>36</v>
      </c>
      <c r="H84" s="1" t="s">
        <v>285</v>
      </c>
      <c r="I84" s="1" t="s">
        <v>308</v>
      </c>
      <c r="J84" s="1" t="s">
        <v>260</v>
      </c>
      <c r="K84" s="1">
        <v>6</v>
      </c>
      <c r="L84" s="1">
        <v>0</v>
      </c>
      <c r="M84" s="1">
        <v>4</v>
      </c>
      <c r="N84" s="1">
        <v>15</v>
      </c>
      <c r="O84" s="1" t="s">
        <v>172</v>
      </c>
      <c r="R84" s="1">
        <v>40012</v>
      </c>
    </row>
    <row r="85" spans="1:18" x14ac:dyDescent="0.25">
      <c r="A85" s="1" t="s">
        <v>309</v>
      </c>
      <c r="B85" s="1">
        <v>25.1</v>
      </c>
      <c r="C85" s="1" t="s">
        <v>40</v>
      </c>
      <c r="D85" s="1" t="s">
        <v>27</v>
      </c>
      <c r="E85" s="1" t="s">
        <v>41</v>
      </c>
      <c r="F85" s="1" t="s">
        <v>293</v>
      </c>
      <c r="G85" s="1" t="s">
        <v>21</v>
      </c>
      <c r="H85" s="1" t="s">
        <v>293</v>
      </c>
      <c r="I85" s="1" t="s">
        <v>310</v>
      </c>
      <c r="J85" s="1" t="s">
        <v>311</v>
      </c>
      <c r="K85" s="1">
        <v>1</v>
      </c>
      <c r="L85" s="1">
        <v>0</v>
      </c>
      <c r="M85" s="1">
        <v>4</v>
      </c>
      <c r="N85" s="1">
        <v>15</v>
      </c>
      <c r="O85" s="1" t="s">
        <v>156</v>
      </c>
      <c r="R85" s="1">
        <v>40018</v>
      </c>
    </row>
    <row r="86" spans="1:18" x14ac:dyDescent="0.25">
      <c r="A86" s="1" t="s">
        <v>312</v>
      </c>
      <c r="B86" s="1">
        <v>19.5</v>
      </c>
      <c r="C86" s="1" t="s">
        <v>40</v>
      </c>
      <c r="D86" s="1" t="s">
        <v>27</v>
      </c>
      <c r="E86" s="1" t="s">
        <v>54</v>
      </c>
      <c r="F86" s="1" t="s">
        <v>313</v>
      </c>
      <c r="G86" s="1" t="s">
        <v>29</v>
      </c>
      <c r="H86" s="1" t="s">
        <v>313</v>
      </c>
      <c r="I86" s="1" t="s">
        <v>314</v>
      </c>
      <c r="J86" s="1" t="s">
        <v>315</v>
      </c>
      <c r="K86" s="1">
        <v>33</v>
      </c>
      <c r="L86" s="1">
        <v>19</v>
      </c>
      <c r="M86" s="1">
        <v>17</v>
      </c>
      <c r="N86" s="1">
        <v>10</v>
      </c>
      <c r="O86" s="1" t="s">
        <v>156</v>
      </c>
      <c r="R86" s="1">
        <v>40040</v>
      </c>
    </row>
    <row r="87" spans="1:18" x14ac:dyDescent="0.25">
      <c r="A87" s="1" t="s">
        <v>316</v>
      </c>
      <c r="B87" s="1">
        <v>25.6</v>
      </c>
      <c r="C87" s="1" t="s">
        <v>53</v>
      </c>
      <c r="D87" s="1" t="s">
        <v>27</v>
      </c>
      <c r="E87" s="1" t="s">
        <v>28</v>
      </c>
      <c r="F87" s="1" t="s">
        <v>260</v>
      </c>
      <c r="G87" s="1" t="s">
        <v>36</v>
      </c>
      <c r="H87" s="1" t="s">
        <v>317</v>
      </c>
      <c r="I87" s="1" t="s">
        <v>318</v>
      </c>
      <c r="J87" s="1" t="s">
        <v>215</v>
      </c>
      <c r="K87" s="1">
        <v>2</v>
      </c>
      <c r="L87" s="1">
        <v>0</v>
      </c>
      <c r="M87" s="1">
        <v>5</v>
      </c>
      <c r="N87" s="1">
        <v>15</v>
      </c>
      <c r="O87" s="1" t="s">
        <v>124</v>
      </c>
      <c r="R87" s="1">
        <v>40055</v>
      </c>
    </row>
    <row r="88" spans="1:18" x14ac:dyDescent="0.25">
      <c r="A88" s="1" t="s">
        <v>319</v>
      </c>
      <c r="B88" s="1">
        <v>35.700000000000003</v>
      </c>
      <c r="C88" s="1" t="s">
        <v>40</v>
      </c>
      <c r="D88" s="1" t="s">
        <v>27</v>
      </c>
      <c r="E88" s="1" t="s">
        <v>54</v>
      </c>
      <c r="F88" s="1" t="s">
        <v>320</v>
      </c>
      <c r="G88" s="1" t="s">
        <v>21</v>
      </c>
      <c r="H88" s="1" t="s">
        <v>320</v>
      </c>
      <c r="I88" s="1" t="s">
        <v>321</v>
      </c>
      <c r="J88" s="1" t="s">
        <v>322</v>
      </c>
      <c r="K88" s="1">
        <v>50</v>
      </c>
      <c r="L88" s="1">
        <v>36</v>
      </c>
      <c r="M88" s="1">
        <v>27</v>
      </c>
      <c r="N88" s="1">
        <v>4</v>
      </c>
      <c r="O88" s="1" t="s">
        <v>25</v>
      </c>
      <c r="R88" s="1">
        <v>40066</v>
      </c>
    </row>
    <row r="89" spans="1:18" x14ac:dyDescent="0.25">
      <c r="A89" s="1" t="s">
        <v>323</v>
      </c>
      <c r="B89" s="1">
        <v>18.100000000000001</v>
      </c>
      <c r="C89" s="1" t="s">
        <v>53</v>
      </c>
      <c r="D89" s="1" t="s">
        <v>27</v>
      </c>
      <c r="E89" s="1" t="s">
        <v>54</v>
      </c>
      <c r="F89" s="1" t="s">
        <v>320</v>
      </c>
      <c r="G89" s="1" t="s">
        <v>21</v>
      </c>
      <c r="H89" s="1" t="s">
        <v>320</v>
      </c>
      <c r="I89" s="1" t="s">
        <v>324</v>
      </c>
      <c r="J89" s="1" t="s">
        <v>325</v>
      </c>
      <c r="K89" s="1">
        <v>5</v>
      </c>
      <c r="L89" s="1">
        <v>0</v>
      </c>
      <c r="M89" s="1">
        <v>17</v>
      </c>
      <c r="N89" s="1">
        <v>14</v>
      </c>
      <c r="O89" s="1" t="s">
        <v>156</v>
      </c>
      <c r="R89" s="1">
        <v>40067</v>
      </c>
    </row>
    <row r="90" spans="1:18" x14ac:dyDescent="0.25">
      <c r="A90" s="1" t="s">
        <v>326</v>
      </c>
      <c r="B90" s="1">
        <v>71.3</v>
      </c>
      <c r="C90" s="1" t="s">
        <v>17</v>
      </c>
      <c r="D90" s="1" t="s">
        <v>18</v>
      </c>
      <c r="E90" s="1" t="s">
        <v>28</v>
      </c>
      <c r="F90" s="1" t="s">
        <v>215</v>
      </c>
      <c r="G90" s="1" t="s">
        <v>48</v>
      </c>
      <c r="H90" s="1" t="s">
        <v>215</v>
      </c>
      <c r="I90" s="1" t="s">
        <v>327</v>
      </c>
      <c r="J90" s="1" t="s">
        <v>328</v>
      </c>
      <c r="K90" s="1">
        <v>3</v>
      </c>
      <c r="L90" s="1">
        <v>0</v>
      </c>
      <c r="M90" s="1">
        <v>4</v>
      </c>
      <c r="N90" s="1">
        <v>15</v>
      </c>
      <c r="O90" s="1" t="s">
        <v>156</v>
      </c>
      <c r="R90" s="1">
        <v>40073</v>
      </c>
    </row>
    <row r="91" spans="1:18" x14ac:dyDescent="0.25">
      <c r="A91" s="1" t="s">
        <v>329</v>
      </c>
      <c r="B91" s="1">
        <v>44.7</v>
      </c>
      <c r="C91" s="1" t="s">
        <v>40</v>
      </c>
      <c r="D91" s="1" t="s">
        <v>27</v>
      </c>
      <c r="E91" s="1" t="s">
        <v>28</v>
      </c>
      <c r="F91" s="1" t="s">
        <v>317</v>
      </c>
      <c r="G91" s="1" t="s">
        <v>115</v>
      </c>
      <c r="H91" s="1" t="s">
        <v>328</v>
      </c>
      <c r="I91" s="1" t="s">
        <v>330</v>
      </c>
      <c r="J91" s="1" t="s">
        <v>302</v>
      </c>
      <c r="K91" s="1">
        <v>3</v>
      </c>
      <c r="L91" s="1">
        <v>0</v>
      </c>
      <c r="M91" s="1">
        <v>4</v>
      </c>
      <c r="N91" s="1">
        <v>15</v>
      </c>
      <c r="O91" s="1" t="s">
        <v>75</v>
      </c>
      <c r="R91" s="1">
        <v>40094</v>
      </c>
    </row>
    <row r="92" spans="1:18" x14ac:dyDescent="0.25">
      <c r="A92" s="1" t="s">
        <v>331</v>
      </c>
      <c r="B92" s="1">
        <v>25.3</v>
      </c>
      <c r="C92" s="1" t="s">
        <v>53</v>
      </c>
      <c r="D92" s="1" t="s">
        <v>27</v>
      </c>
      <c r="E92" s="1" t="s">
        <v>46</v>
      </c>
      <c r="F92" s="1" t="s">
        <v>328</v>
      </c>
      <c r="G92" s="1" t="s">
        <v>115</v>
      </c>
      <c r="H92" s="1" t="s">
        <v>328</v>
      </c>
      <c r="I92" s="1" t="s">
        <v>332</v>
      </c>
      <c r="J92" s="1" t="s">
        <v>333</v>
      </c>
      <c r="K92" s="1">
        <v>38</v>
      </c>
      <c r="L92" s="1">
        <v>17</v>
      </c>
      <c r="M92" s="1">
        <v>25</v>
      </c>
      <c r="N92" s="1">
        <v>15</v>
      </c>
      <c r="O92" s="1" t="s">
        <v>98</v>
      </c>
      <c r="R92" s="1">
        <v>40097</v>
      </c>
    </row>
    <row r="93" spans="1:18" x14ac:dyDescent="0.25">
      <c r="A93" s="1" t="s">
        <v>334</v>
      </c>
      <c r="B93" s="1">
        <v>35.299999999999997</v>
      </c>
      <c r="C93" s="1" t="s">
        <v>17</v>
      </c>
      <c r="D93" s="1" t="s">
        <v>18</v>
      </c>
      <c r="E93" s="1" t="s">
        <v>54</v>
      </c>
      <c r="F93" s="1" t="s">
        <v>325</v>
      </c>
      <c r="G93" s="1" t="s">
        <v>72</v>
      </c>
      <c r="H93" s="1" t="s">
        <v>325</v>
      </c>
      <c r="I93" s="1" t="s">
        <v>335</v>
      </c>
      <c r="J93" s="1" t="s">
        <v>336</v>
      </c>
      <c r="K93" s="1">
        <v>4</v>
      </c>
      <c r="L93" s="1">
        <v>0</v>
      </c>
      <c r="M93" s="1">
        <v>4</v>
      </c>
      <c r="N93" s="1">
        <v>15</v>
      </c>
      <c r="O93" s="1" t="s">
        <v>149</v>
      </c>
      <c r="R93" s="1">
        <v>40100</v>
      </c>
    </row>
    <row r="94" spans="1:18" x14ac:dyDescent="0.25">
      <c r="A94" s="1" t="s">
        <v>337</v>
      </c>
      <c r="B94" s="1">
        <v>20.100000000000001</v>
      </c>
      <c r="C94" s="1" t="s">
        <v>17</v>
      </c>
      <c r="D94" s="1" t="s">
        <v>27</v>
      </c>
      <c r="E94" s="1" t="s">
        <v>46</v>
      </c>
      <c r="F94" s="1" t="s">
        <v>325</v>
      </c>
      <c r="G94" s="1" t="s">
        <v>72</v>
      </c>
      <c r="H94" s="1" t="s">
        <v>325</v>
      </c>
      <c r="I94" s="1" t="s">
        <v>119</v>
      </c>
      <c r="J94" s="1" t="s">
        <v>338</v>
      </c>
      <c r="K94" s="1">
        <v>3</v>
      </c>
      <c r="L94" s="1">
        <v>0</v>
      </c>
      <c r="M94" s="1">
        <v>9</v>
      </c>
      <c r="N94" s="1">
        <v>15</v>
      </c>
      <c r="O94" s="1" t="s">
        <v>51</v>
      </c>
      <c r="R94" s="1">
        <v>40101</v>
      </c>
    </row>
    <row r="95" spans="1:18" x14ac:dyDescent="0.25">
      <c r="A95" s="1" t="s">
        <v>339</v>
      </c>
      <c r="B95" s="1">
        <v>23.4</v>
      </c>
      <c r="C95" s="1" t="s">
        <v>67</v>
      </c>
      <c r="D95" s="1" t="s">
        <v>27</v>
      </c>
      <c r="E95" s="1" t="s">
        <v>41</v>
      </c>
      <c r="F95" s="1" t="s">
        <v>340</v>
      </c>
      <c r="G95" s="1" t="s">
        <v>29</v>
      </c>
      <c r="H95" s="1" t="s">
        <v>340</v>
      </c>
      <c r="I95" s="1" t="s">
        <v>175</v>
      </c>
      <c r="J95" s="1" t="s">
        <v>341</v>
      </c>
      <c r="K95" s="1">
        <v>6</v>
      </c>
      <c r="L95" s="1">
        <v>2</v>
      </c>
      <c r="M95" s="1">
        <v>22</v>
      </c>
      <c r="N95" s="1">
        <v>15</v>
      </c>
      <c r="O95" s="1" t="s">
        <v>32</v>
      </c>
      <c r="R95" s="1">
        <v>40141</v>
      </c>
    </row>
    <row r="96" spans="1:18" x14ac:dyDescent="0.25">
      <c r="A96" s="1" t="s">
        <v>342</v>
      </c>
      <c r="B96" s="1">
        <v>57.7</v>
      </c>
      <c r="C96" s="1" t="s">
        <v>40</v>
      </c>
      <c r="D96" s="1" t="s">
        <v>27</v>
      </c>
      <c r="E96" s="1" t="s">
        <v>343</v>
      </c>
      <c r="F96" s="1" t="s">
        <v>340</v>
      </c>
      <c r="G96" s="1" t="s">
        <v>29</v>
      </c>
      <c r="H96" s="1" t="s">
        <v>340</v>
      </c>
      <c r="I96" s="1" t="s">
        <v>344</v>
      </c>
      <c r="J96" s="1" t="s">
        <v>345</v>
      </c>
      <c r="K96" s="1">
        <v>50</v>
      </c>
      <c r="L96" s="1">
        <v>4</v>
      </c>
      <c r="M96" s="1">
        <v>45</v>
      </c>
      <c r="N96" s="1">
        <v>15</v>
      </c>
      <c r="O96" s="1" t="s">
        <v>124</v>
      </c>
      <c r="R96" s="1">
        <v>40146</v>
      </c>
    </row>
    <row r="97" spans="1:18" x14ac:dyDescent="0.25">
      <c r="A97" s="1" t="s">
        <v>346</v>
      </c>
      <c r="B97" s="1">
        <v>18.899999999999999</v>
      </c>
      <c r="C97" s="1" t="s">
        <v>17</v>
      </c>
      <c r="D97" s="1" t="s">
        <v>27</v>
      </c>
      <c r="E97" s="1" t="s">
        <v>28</v>
      </c>
      <c r="F97" s="1" t="s">
        <v>347</v>
      </c>
      <c r="G97" s="1" t="s">
        <v>72</v>
      </c>
      <c r="H97" s="1" t="s">
        <v>347</v>
      </c>
      <c r="I97" s="1" t="s">
        <v>348</v>
      </c>
      <c r="J97" s="1" t="s">
        <v>349</v>
      </c>
      <c r="K97" s="1">
        <v>6</v>
      </c>
      <c r="L97" s="1">
        <v>0</v>
      </c>
      <c r="M97" s="1">
        <v>14</v>
      </c>
      <c r="N97" s="1">
        <v>15</v>
      </c>
      <c r="O97" s="1" t="s">
        <v>98</v>
      </c>
      <c r="R97" s="1">
        <v>40160</v>
      </c>
    </row>
    <row r="98" spans="1:18" x14ac:dyDescent="0.25">
      <c r="A98" s="1" t="s">
        <v>350</v>
      </c>
      <c r="B98" s="1">
        <v>52.4</v>
      </c>
      <c r="C98" s="1" t="s">
        <v>17</v>
      </c>
      <c r="D98" s="1" t="s">
        <v>18</v>
      </c>
      <c r="E98" s="1" t="s">
        <v>41</v>
      </c>
      <c r="F98" s="1" t="s">
        <v>347</v>
      </c>
      <c r="G98" s="1" t="s">
        <v>72</v>
      </c>
      <c r="H98" s="1" t="s">
        <v>347</v>
      </c>
      <c r="I98" s="1" t="s">
        <v>351</v>
      </c>
      <c r="J98" s="1" t="s">
        <v>352</v>
      </c>
      <c r="K98" s="1">
        <v>9</v>
      </c>
      <c r="L98" s="1">
        <v>0</v>
      </c>
      <c r="M98" s="1">
        <v>4</v>
      </c>
      <c r="N98" s="1">
        <v>15</v>
      </c>
      <c r="O98" s="1" t="s">
        <v>353</v>
      </c>
      <c r="R98" s="1">
        <v>40161</v>
      </c>
    </row>
    <row r="99" spans="1:18" x14ac:dyDescent="0.25">
      <c r="A99" s="1" t="s">
        <v>354</v>
      </c>
      <c r="B99" s="1">
        <v>36.4</v>
      </c>
      <c r="C99" s="1" t="s">
        <v>40</v>
      </c>
      <c r="D99" s="1" t="s">
        <v>27</v>
      </c>
      <c r="E99" s="1" t="s">
        <v>287</v>
      </c>
      <c r="F99" s="1" t="s">
        <v>355</v>
      </c>
      <c r="G99" s="1" t="s">
        <v>115</v>
      </c>
      <c r="H99" s="1" t="s">
        <v>356</v>
      </c>
      <c r="I99" s="2" t="s">
        <v>24</v>
      </c>
      <c r="J99" s="1" t="s">
        <v>315</v>
      </c>
      <c r="K99" s="1">
        <v>4</v>
      </c>
      <c r="L99" s="1">
        <v>0</v>
      </c>
      <c r="M99" s="1">
        <v>9</v>
      </c>
      <c r="N99" s="1">
        <v>15</v>
      </c>
      <c r="O99" s="1" t="s">
        <v>165</v>
      </c>
      <c r="R99" s="1">
        <v>40223</v>
      </c>
    </row>
    <row r="100" spans="1:18" x14ac:dyDescent="0.25">
      <c r="A100" s="1" t="s">
        <v>357</v>
      </c>
      <c r="B100" s="1">
        <v>36.9</v>
      </c>
      <c r="C100" s="1" t="s">
        <v>40</v>
      </c>
      <c r="D100" s="1" t="s">
        <v>27</v>
      </c>
      <c r="E100" s="1" t="s">
        <v>19</v>
      </c>
      <c r="F100" s="1" t="s">
        <v>356</v>
      </c>
      <c r="G100" s="1" t="s">
        <v>115</v>
      </c>
      <c r="H100" s="1" t="s">
        <v>356</v>
      </c>
      <c r="I100" s="1" t="s">
        <v>358</v>
      </c>
      <c r="J100" s="1" t="s">
        <v>359</v>
      </c>
      <c r="K100" s="1">
        <v>5</v>
      </c>
      <c r="L100" s="1">
        <v>0</v>
      </c>
      <c r="M100" s="1">
        <v>9</v>
      </c>
      <c r="N100" s="1">
        <v>15</v>
      </c>
      <c r="O100" s="1" t="s">
        <v>44</v>
      </c>
      <c r="R100" s="1">
        <v>40226</v>
      </c>
    </row>
    <row r="101" spans="1:18" x14ac:dyDescent="0.25">
      <c r="A101" s="1" t="s">
        <v>360</v>
      </c>
      <c r="B101" s="1">
        <v>39</v>
      </c>
      <c r="C101" s="1" t="s">
        <v>40</v>
      </c>
      <c r="D101" s="1" t="s">
        <v>18</v>
      </c>
      <c r="E101" s="1" t="s">
        <v>41</v>
      </c>
      <c r="F101" s="1" t="s">
        <v>361</v>
      </c>
      <c r="G101" s="1" t="s">
        <v>72</v>
      </c>
      <c r="H101" s="1" t="s">
        <v>361</v>
      </c>
      <c r="I101" s="1" t="s">
        <v>358</v>
      </c>
      <c r="J101" s="1" t="s">
        <v>315</v>
      </c>
      <c r="K101" s="1">
        <v>3</v>
      </c>
      <c r="L101" s="1">
        <v>0</v>
      </c>
      <c r="M101" s="1">
        <v>4</v>
      </c>
      <c r="N101" s="1">
        <v>15</v>
      </c>
      <c r="O101" s="1" t="s">
        <v>156</v>
      </c>
      <c r="R101" s="1">
        <v>40233</v>
      </c>
    </row>
    <row r="102" spans="1:18" x14ac:dyDescent="0.25">
      <c r="A102" s="1" t="s">
        <v>362</v>
      </c>
      <c r="B102" s="1">
        <v>47.5</v>
      </c>
      <c r="C102" s="1" t="s">
        <v>17</v>
      </c>
      <c r="D102" s="1" t="s">
        <v>18</v>
      </c>
      <c r="E102" s="1" t="s">
        <v>28</v>
      </c>
      <c r="F102" s="1" t="s">
        <v>363</v>
      </c>
      <c r="G102" s="1" t="s">
        <v>36</v>
      </c>
      <c r="H102" s="1" t="s">
        <v>363</v>
      </c>
      <c r="I102" s="1" t="s">
        <v>364</v>
      </c>
      <c r="J102" s="1" t="s">
        <v>365</v>
      </c>
      <c r="K102" s="1">
        <v>4</v>
      </c>
      <c r="L102" s="1">
        <v>0</v>
      </c>
      <c r="M102" s="1">
        <v>4</v>
      </c>
      <c r="N102" s="1">
        <v>15</v>
      </c>
      <c r="O102" s="1" t="s">
        <v>57</v>
      </c>
      <c r="R102" s="1">
        <v>40237</v>
      </c>
    </row>
    <row r="103" spans="1:18" x14ac:dyDescent="0.25">
      <c r="A103" s="1" t="s">
        <v>366</v>
      </c>
      <c r="B103" s="1">
        <v>41.1</v>
      </c>
      <c r="C103" s="1" t="s">
        <v>40</v>
      </c>
      <c r="D103" s="1" t="s">
        <v>18</v>
      </c>
      <c r="E103" s="1" t="s">
        <v>28</v>
      </c>
      <c r="F103" s="1" t="s">
        <v>367</v>
      </c>
      <c r="G103" s="1" t="s">
        <v>21</v>
      </c>
      <c r="H103" s="1" t="s">
        <v>367</v>
      </c>
      <c r="I103" s="1" t="s">
        <v>368</v>
      </c>
      <c r="J103" s="1" t="s">
        <v>369</v>
      </c>
      <c r="K103" s="1">
        <v>5</v>
      </c>
      <c r="L103" s="1">
        <v>0</v>
      </c>
      <c r="M103" s="1">
        <v>4</v>
      </c>
      <c r="N103" s="1">
        <v>15</v>
      </c>
      <c r="O103" s="1" t="s">
        <v>57</v>
      </c>
      <c r="R103" s="1">
        <v>40245</v>
      </c>
    </row>
    <row r="104" spans="1:18" x14ac:dyDescent="0.25">
      <c r="A104" s="1" t="s">
        <v>370</v>
      </c>
      <c r="B104" s="1">
        <v>47.9</v>
      </c>
      <c r="C104" s="1" t="s">
        <v>40</v>
      </c>
      <c r="D104" s="1" t="s">
        <v>18</v>
      </c>
      <c r="E104" s="1" t="s">
        <v>41</v>
      </c>
      <c r="F104" s="1" t="s">
        <v>359</v>
      </c>
      <c r="G104" s="1" t="s">
        <v>55</v>
      </c>
      <c r="H104" s="1" t="s">
        <v>359</v>
      </c>
      <c r="I104" s="1" t="s">
        <v>371</v>
      </c>
      <c r="J104" s="1" t="s">
        <v>372</v>
      </c>
      <c r="K104" s="1">
        <v>17</v>
      </c>
      <c r="L104" s="1">
        <v>0</v>
      </c>
      <c r="M104" s="1">
        <v>11</v>
      </c>
      <c r="N104" s="1">
        <v>15</v>
      </c>
      <c r="O104" s="1" t="s">
        <v>75</v>
      </c>
      <c r="R104" s="1">
        <v>40262</v>
      </c>
    </row>
    <row r="105" spans="1:18" x14ac:dyDescent="0.25">
      <c r="A105" s="1" t="s">
        <v>373</v>
      </c>
      <c r="B105" s="1">
        <v>23.5</v>
      </c>
      <c r="C105" s="1" t="s">
        <v>17</v>
      </c>
      <c r="D105" s="1" t="s">
        <v>27</v>
      </c>
      <c r="E105" s="1" t="s">
        <v>41</v>
      </c>
      <c r="F105" s="1" t="s">
        <v>359</v>
      </c>
      <c r="G105" s="1" t="s">
        <v>55</v>
      </c>
      <c r="H105" s="1" t="s">
        <v>359</v>
      </c>
      <c r="I105" s="1" t="s">
        <v>374</v>
      </c>
      <c r="J105" s="1" t="s">
        <v>322</v>
      </c>
      <c r="K105" s="1">
        <v>20</v>
      </c>
      <c r="L105" s="1">
        <v>20</v>
      </c>
      <c r="M105" s="1">
        <v>19</v>
      </c>
      <c r="N105" s="1">
        <v>3</v>
      </c>
      <c r="O105" s="1" t="s">
        <v>32</v>
      </c>
      <c r="R105" s="1">
        <v>40264</v>
      </c>
    </row>
    <row r="106" spans="1:18" x14ac:dyDescent="0.25">
      <c r="A106" s="1" t="s">
        <v>375</v>
      </c>
      <c r="B106" s="1">
        <v>19.100000000000001</v>
      </c>
      <c r="C106" s="1" t="s">
        <v>40</v>
      </c>
      <c r="D106" s="1" t="s">
        <v>18</v>
      </c>
      <c r="E106" s="1" t="s">
        <v>41</v>
      </c>
      <c r="F106" s="1" t="s">
        <v>298</v>
      </c>
      <c r="G106" s="1" t="s">
        <v>29</v>
      </c>
      <c r="H106" s="1" t="s">
        <v>298</v>
      </c>
      <c r="I106" s="1" t="s">
        <v>376</v>
      </c>
      <c r="J106" s="1" t="s">
        <v>305</v>
      </c>
      <c r="K106" s="1">
        <v>2</v>
      </c>
      <c r="L106" s="1">
        <v>0</v>
      </c>
      <c r="M106" s="1">
        <v>9</v>
      </c>
      <c r="N106" s="1">
        <v>15</v>
      </c>
      <c r="O106" s="1" t="s">
        <v>44</v>
      </c>
      <c r="R106" s="1">
        <v>40275</v>
      </c>
    </row>
    <row r="107" spans="1:18" x14ac:dyDescent="0.25">
      <c r="A107" s="1" t="s">
        <v>377</v>
      </c>
      <c r="B107" s="1">
        <v>33.6</v>
      </c>
      <c r="C107" s="1" t="s">
        <v>40</v>
      </c>
      <c r="D107" s="1" t="s">
        <v>27</v>
      </c>
      <c r="E107" s="1" t="s">
        <v>54</v>
      </c>
      <c r="F107" s="1" t="s">
        <v>369</v>
      </c>
      <c r="G107" s="1" t="s">
        <v>72</v>
      </c>
      <c r="H107" s="1" t="s">
        <v>369</v>
      </c>
      <c r="I107" s="1" t="s">
        <v>378</v>
      </c>
      <c r="J107" s="1" t="s">
        <v>379</v>
      </c>
      <c r="K107" s="1">
        <v>1</v>
      </c>
      <c r="L107" s="1">
        <v>0</v>
      </c>
      <c r="M107" s="1">
        <v>4</v>
      </c>
      <c r="N107" s="1">
        <v>15</v>
      </c>
      <c r="O107" s="1" t="s">
        <v>156</v>
      </c>
      <c r="R107" s="1">
        <v>40296</v>
      </c>
    </row>
    <row r="108" spans="1:18" x14ac:dyDescent="0.25">
      <c r="A108" s="1" t="s">
        <v>380</v>
      </c>
      <c r="B108" s="1">
        <v>42.4</v>
      </c>
      <c r="C108" s="1" t="s">
        <v>40</v>
      </c>
      <c r="D108" s="1" t="s">
        <v>27</v>
      </c>
      <c r="E108" s="1" t="s">
        <v>41</v>
      </c>
      <c r="F108" s="1" t="s">
        <v>379</v>
      </c>
      <c r="G108" s="1" t="s">
        <v>36</v>
      </c>
      <c r="H108" s="1" t="s">
        <v>379</v>
      </c>
      <c r="I108" s="1" t="s">
        <v>381</v>
      </c>
      <c r="J108" s="1" t="s">
        <v>382</v>
      </c>
      <c r="K108" s="1">
        <v>9</v>
      </c>
      <c r="L108" s="1">
        <v>1</v>
      </c>
      <c r="M108" s="1">
        <v>9</v>
      </c>
      <c r="N108" s="1">
        <v>15</v>
      </c>
      <c r="O108" s="1" t="s">
        <v>44</v>
      </c>
      <c r="R108" s="1">
        <v>40300</v>
      </c>
    </row>
    <row r="109" spans="1:18" x14ac:dyDescent="0.25">
      <c r="A109" s="2" t="s">
        <v>383</v>
      </c>
      <c r="B109" s="1">
        <v>31.6</v>
      </c>
      <c r="C109" s="1" t="s">
        <v>17</v>
      </c>
      <c r="D109" s="1" t="s">
        <v>27</v>
      </c>
      <c r="E109" s="1" t="s">
        <v>41</v>
      </c>
      <c r="F109" s="1" t="s">
        <v>384</v>
      </c>
      <c r="G109" s="1" t="s">
        <v>55</v>
      </c>
      <c r="H109" s="1" t="s">
        <v>385</v>
      </c>
      <c r="I109" s="1" t="s">
        <v>386</v>
      </c>
      <c r="J109" s="1" t="s">
        <v>382</v>
      </c>
      <c r="K109" s="2">
        <v>6</v>
      </c>
      <c r="L109" s="1">
        <v>0</v>
      </c>
      <c r="M109" s="1">
        <v>9</v>
      </c>
      <c r="N109" s="1">
        <v>15</v>
      </c>
      <c r="O109" s="2" t="s">
        <v>32</v>
      </c>
      <c r="P109" s="2" t="s">
        <v>61</v>
      </c>
      <c r="Q109" s="2"/>
      <c r="R109" s="1">
        <v>40319</v>
      </c>
    </row>
    <row r="110" spans="1:18" x14ac:dyDescent="0.25">
      <c r="A110" s="1" t="s">
        <v>387</v>
      </c>
      <c r="B110" s="1">
        <v>22.6</v>
      </c>
      <c r="C110" s="1" t="s">
        <v>40</v>
      </c>
      <c r="D110" s="1" t="s">
        <v>27</v>
      </c>
      <c r="E110" s="1" t="s">
        <v>46</v>
      </c>
      <c r="F110" s="1" t="s">
        <v>388</v>
      </c>
      <c r="G110" s="1" t="s">
        <v>72</v>
      </c>
      <c r="H110" s="1" t="s">
        <v>278</v>
      </c>
      <c r="I110" s="1" t="s">
        <v>389</v>
      </c>
      <c r="J110" s="1" t="s">
        <v>382</v>
      </c>
      <c r="K110" s="1">
        <v>3</v>
      </c>
      <c r="L110" s="1">
        <v>0</v>
      </c>
      <c r="M110" s="1">
        <v>9</v>
      </c>
      <c r="N110" s="1">
        <v>15</v>
      </c>
      <c r="O110" s="1" t="s">
        <v>149</v>
      </c>
      <c r="R110" s="1">
        <v>40342</v>
      </c>
    </row>
    <row r="111" spans="1:18" x14ac:dyDescent="0.25">
      <c r="A111" s="1" t="s">
        <v>390</v>
      </c>
      <c r="B111" s="1">
        <v>23.4</v>
      </c>
      <c r="C111" s="1" t="s">
        <v>17</v>
      </c>
      <c r="D111" s="1" t="s">
        <v>27</v>
      </c>
      <c r="E111" s="1" t="s">
        <v>287</v>
      </c>
      <c r="F111" s="1" t="s">
        <v>278</v>
      </c>
      <c r="G111" s="1" t="s">
        <v>72</v>
      </c>
      <c r="H111" s="1" t="s">
        <v>278</v>
      </c>
      <c r="I111" s="1" t="s">
        <v>391</v>
      </c>
      <c r="J111" s="1" t="s">
        <v>392</v>
      </c>
      <c r="K111" s="1">
        <v>8</v>
      </c>
      <c r="L111" s="1">
        <v>0</v>
      </c>
      <c r="M111" s="1">
        <v>4</v>
      </c>
      <c r="N111" s="1">
        <v>15</v>
      </c>
      <c r="O111" s="1" t="s">
        <v>124</v>
      </c>
      <c r="R111" s="1">
        <v>40350</v>
      </c>
    </row>
    <row r="112" spans="1:18" x14ac:dyDescent="0.25">
      <c r="A112" s="1" t="s">
        <v>393</v>
      </c>
      <c r="B112" s="1">
        <v>45.9</v>
      </c>
      <c r="C112" s="1" t="s">
        <v>40</v>
      </c>
      <c r="D112" s="1" t="s">
        <v>27</v>
      </c>
      <c r="E112" s="1" t="s">
        <v>46</v>
      </c>
      <c r="F112" s="1" t="s">
        <v>394</v>
      </c>
      <c r="G112" s="1" t="s">
        <v>36</v>
      </c>
      <c r="H112" s="1" t="s">
        <v>394</v>
      </c>
      <c r="I112" s="1" t="s">
        <v>395</v>
      </c>
      <c r="J112" s="1" t="s">
        <v>392</v>
      </c>
      <c r="K112" s="1">
        <v>7</v>
      </c>
      <c r="L112" s="1">
        <v>3</v>
      </c>
      <c r="M112" s="1">
        <v>9</v>
      </c>
      <c r="N112" s="1">
        <v>15</v>
      </c>
      <c r="O112" s="1" t="s">
        <v>51</v>
      </c>
      <c r="R112" s="1">
        <v>40358</v>
      </c>
    </row>
    <row r="113" spans="1:18" x14ac:dyDescent="0.25">
      <c r="A113" s="1" t="s">
        <v>396</v>
      </c>
      <c r="B113" s="1">
        <v>61.9</v>
      </c>
      <c r="C113" s="1" t="s">
        <v>67</v>
      </c>
      <c r="D113" s="1" t="s">
        <v>27</v>
      </c>
      <c r="E113" s="1" t="s">
        <v>46</v>
      </c>
      <c r="F113" s="1" t="s">
        <v>333</v>
      </c>
      <c r="G113" s="1" t="s">
        <v>21</v>
      </c>
      <c r="H113" s="1" t="s">
        <v>333</v>
      </c>
      <c r="I113" s="1" t="s">
        <v>397</v>
      </c>
      <c r="J113" s="1" t="s">
        <v>392</v>
      </c>
      <c r="K113" s="1">
        <v>6</v>
      </c>
      <c r="L113" s="1">
        <v>0</v>
      </c>
      <c r="M113" s="1">
        <v>9</v>
      </c>
      <c r="N113" s="1">
        <v>15</v>
      </c>
      <c r="O113" s="1" t="s">
        <v>38</v>
      </c>
      <c r="R113" s="1">
        <v>40361</v>
      </c>
    </row>
    <row r="114" spans="1:18" x14ac:dyDescent="0.25">
      <c r="A114" s="2" t="s">
        <v>398</v>
      </c>
      <c r="B114" s="1">
        <v>62.8</v>
      </c>
      <c r="C114" s="1" t="s">
        <v>17</v>
      </c>
      <c r="D114" s="1" t="s">
        <v>27</v>
      </c>
      <c r="E114" s="1" t="s">
        <v>19</v>
      </c>
      <c r="F114" s="1" t="s">
        <v>333</v>
      </c>
      <c r="G114" s="1" t="s">
        <v>21</v>
      </c>
      <c r="H114" s="1" t="s">
        <v>333</v>
      </c>
      <c r="I114" s="1" t="s">
        <v>399</v>
      </c>
      <c r="J114" s="1" t="s">
        <v>392</v>
      </c>
      <c r="K114" s="2">
        <v>6</v>
      </c>
      <c r="L114" s="1">
        <v>0</v>
      </c>
      <c r="M114" s="1">
        <v>14</v>
      </c>
      <c r="N114" s="1">
        <v>15</v>
      </c>
      <c r="O114" s="2" t="s">
        <v>129</v>
      </c>
      <c r="P114" s="2" t="s">
        <v>400</v>
      </c>
      <c r="Q114" s="2"/>
      <c r="R114" s="1">
        <v>40367</v>
      </c>
    </row>
    <row r="115" spans="1:18" x14ac:dyDescent="0.25">
      <c r="A115" s="1" t="s">
        <v>401</v>
      </c>
      <c r="B115" s="1">
        <v>47.6</v>
      </c>
      <c r="C115" s="1" t="s">
        <v>17</v>
      </c>
      <c r="D115" s="1" t="s">
        <v>27</v>
      </c>
      <c r="E115" s="1" t="s">
        <v>204</v>
      </c>
      <c r="F115" s="1" t="s">
        <v>402</v>
      </c>
      <c r="G115" s="1" t="s">
        <v>55</v>
      </c>
      <c r="H115" s="1" t="s">
        <v>402</v>
      </c>
      <c r="I115" s="1" t="s">
        <v>403</v>
      </c>
      <c r="J115" s="1" t="s">
        <v>404</v>
      </c>
      <c r="K115" s="1">
        <v>26</v>
      </c>
      <c r="L115" s="1">
        <v>0</v>
      </c>
      <c r="M115" s="1">
        <v>4</v>
      </c>
      <c r="N115" s="1">
        <v>15</v>
      </c>
      <c r="O115" s="1" t="s">
        <v>75</v>
      </c>
      <c r="R115" s="1">
        <v>40383</v>
      </c>
    </row>
    <row r="116" spans="1:18" x14ac:dyDescent="0.25">
      <c r="A116" s="1" t="s">
        <v>405</v>
      </c>
      <c r="B116" s="1">
        <v>46.2</v>
      </c>
      <c r="C116" s="1" t="s">
        <v>17</v>
      </c>
      <c r="D116" s="1" t="s">
        <v>27</v>
      </c>
      <c r="E116" s="1" t="s">
        <v>19</v>
      </c>
      <c r="F116" s="1" t="s">
        <v>406</v>
      </c>
      <c r="G116" s="1" t="s">
        <v>29</v>
      </c>
      <c r="H116" s="1" t="s">
        <v>406</v>
      </c>
      <c r="I116" s="1" t="s">
        <v>407</v>
      </c>
      <c r="J116" s="1" t="s">
        <v>345</v>
      </c>
      <c r="K116" s="1">
        <v>15</v>
      </c>
      <c r="L116" s="1">
        <v>5</v>
      </c>
      <c r="M116" s="1">
        <v>4</v>
      </c>
      <c r="N116" s="1">
        <v>-5</v>
      </c>
      <c r="O116" s="1" t="s">
        <v>124</v>
      </c>
      <c r="R116" s="1">
        <v>40401</v>
      </c>
    </row>
    <row r="117" spans="1:18" x14ac:dyDescent="0.25">
      <c r="A117" s="1" t="s">
        <v>408</v>
      </c>
      <c r="B117" s="1">
        <v>49.2</v>
      </c>
      <c r="C117" s="1" t="s">
        <v>17</v>
      </c>
      <c r="D117" s="1" t="s">
        <v>27</v>
      </c>
      <c r="E117" s="1" t="s">
        <v>287</v>
      </c>
      <c r="F117" s="1" t="s">
        <v>392</v>
      </c>
      <c r="G117" s="1" t="s">
        <v>36</v>
      </c>
      <c r="H117" s="1" t="s">
        <v>392</v>
      </c>
      <c r="I117" s="1" t="s">
        <v>409</v>
      </c>
      <c r="J117" s="1" t="s">
        <v>410</v>
      </c>
      <c r="K117" s="1">
        <v>4</v>
      </c>
      <c r="L117" s="1">
        <v>0</v>
      </c>
      <c r="M117" s="1">
        <v>10</v>
      </c>
      <c r="N117" s="1">
        <v>15</v>
      </c>
      <c r="O117" s="1" t="s">
        <v>25</v>
      </c>
      <c r="R117" s="1">
        <v>40409</v>
      </c>
    </row>
    <row r="118" spans="1:18" x14ac:dyDescent="0.25">
      <c r="A118" s="1" t="s">
        <v>411</v>
      </c>
      <c r="B118" s="1">
        <v>33.299999999999997</v>
      </c>
      <c r="C118" s="1" t="s">
        <v>40</v>
      </c>
      <c r="D118" s="1" t="s">
        <v>18</v>
      </c>
      <c r="E118" s="1" t="s">
        <v>54</v>
      </c>
      <c r="F118" s="1" t="s">
        <v>322</v>
      </c>
      <c r="G118" s="1" t="s">
        <v>55</v>
      </c>
      <c r="H118" s="1" t="s">
        <v>412</v>
      </c>
      <c r="I118" s="1" t="s">
        <v>413</v>
      </c>
      <c r="J118" s="1" t="s">
        <v>414</v>
      </c>
      <c r="K118" s="1">
        <v>3</v>
      </c>
      <c r="L118" s="1">
        <v>0</v>
      </c>
      <c r="M118" s="1">
        <v>14</v>
      </c>
      <c r="N118" s="1">
        <v>14</v>
      </c>
      <c r="O118" s="1" t="s">
        <v>156</v>
      </c>
      <c r="R118" s="1">
        <v>40417</v>
      </c>
    </row>
    <row r="119" spans="1:18" x14ac:dyDescent="0.25">
      <c r="A119" s="1" t="s">
        <v>415</v>
      </c>
      <c r="B119" s="1">
        <v>57</v>
      </c>
      <c r="C119" s="1" t="s">
        <v>53</v>
      </c>
      <c r="D119" s="1" t="s">
        <v>18</v>
      </c>
      <c r="E119" s="1" t="s">
        <v>54</v>
      </c>
      <c r="F119" s="1" t="s">
        <v>410</v>
      </c>
      <c r="G119" s="1" t="s">
        <v>29</v>
      </c>
      <c r="H119" s="1" t="s">
        <v>410</v>
      </c>
      <c r="I119" s="1" t="s">
        <v>416</v>
      </c>
      <c r="J119" s="1" t="s">
        <v>417</v>
      </c>
      <c r="K119" s="1">
        <v>103</v>
      </c>
      <c r="L119" s="1">
        <v>39</v>
      </c>
      <c r="M119" s="1">
        <v>27</v>
      </c>
      <c r="N119" s="1">
        <v>7</v>
      </c>
      <c r="O119" s="1" t="s">
        <v>25</v>
      </c>
      <c r="R119" s="1">
        <v>40435</v>
      </c>
    </row>
    <row r="120" spans="1:18" x14ac:dyDescent="0.25">
      <c r="A120" s="1" t="s">
        <v>418</v>
      </c>
      <c r="B120" s="1">
        <v>31.9</v>
      </c>
      <c r="C120" s="1" t="s">
        <v>53</v>
      </c>
      <c r="D120" s="1" t="s">
        <v>27</v>
      </c>
      <c r="E120" s="1" t="s">
        <v>46</v>
      </c>
      <c r="F120" s="1" t="s">
        <v>419</v>
      </c>
      <c r="G120" s="1" t="s">
        <v>115</v>
      </c>
      <c r="H120" s="1" t="s">
        <v>419</v>
      </c>
      <c r="I120" s="1" t="s">
        <v>420</v>
      </c>
      <c r="J120" s="1" t="s">
        <v>421</v>
      </c>
      <c r="K120" s="1">
        <v>4</v>
      </c>
      <c r="L120" s="1">
        <v>0</v>
      </c>
      <c r="M120" s="1">
        <v>9</v>
      </c>
      <c r="N120" s="1">
        <v>15</v>
      </c>
      <c r="O120" s="1" t="s">
        <v>25</v>
      </c>
      <c r="R120" s="1">
        <v>40442</v>
      </c>
    </row>
    <row r="121" spans="1:18" x14ac:dyDescent="0.25">
      <c r="A121" s="1" t="s">
        <v>422</v>
      </c>
      <c r="B121" s="1">
        <v>50.7</v>
      </c>
      <c r="C121" s="1" t="s">
        <v>40</v>
      </c>
      <c r="D121" s="1" t="s">
        <v>27</v>
      </c>
      <c r="E121" s="1" t="s">
        <v>28</v>
      </c>
      <c r="F121" s="1" t="s">
        <v>414</v>
      </c>
      <c r="G121" s="1" t="s">
        <v>72</v>
      </c>
      <c r="H121" s="1" t="s">
        <v>414</v>
      </c>
      <c r="I121" s="1" t="s">
        <v>351</v>
      </c>
      <c r="J121" s="1" t="s">
        <v>423</v>
      </c>
      <c r="K121" s="1">
        <v>7</v>
      </c>
      <c r="L121" s="1">
        <v>0</v>
      </c>
      <c r="M121" s="1">
        <v>9</v>
      </c>
      <c r="N121" s="1">
        <v>15</v>
      </c>
      <c r="O121" s="1" t="s">
        <v>32</v>
      </c>
      <c r="R121" s="1">
        <v>40444</v>
      </c>
    </row>
    <row r="122" spans="1:18" x14ac:dyDescent="0.25">
      <c r="A122" s="1" t="s">
        <v>424</v>
      </c>
      <c r="B122" s="1">
        <v>34.799999999999997</v>
      </c>
      <c r="C122" s="1" t="s">
        <v>40</v>
      </c>
      <c r="D122" s="1" t="s">
        <v>18</v>
      </c>
      <c r="E122" s="1" t="s">
        <v>54</v>
      </c>
      <c r="F122" s="1" t="s">
        <v>421</v>
      </c>
      <c r="G122" s="1" t="s">
        <v>48</v>
      </c>
      <c r="H122" s="1" t="s">
        <v>421</v>
      </c>
      <c r="I122" s="1" t="s">
        <v>425</v>
      </c>
      <c r="J122" s="1" t="s">
        <v>423</v>
      </c>
      <c r="K122" s="1">
        <v>4</v>
      </c>
      <c r="L122" s="1">
        <v>0</v>
      </c>
      <c r="M122" s="1">
        <v>4</v>
      </c>
      <c r="N122" s="1">
        <v>15</v>
      </c>
      <c r="O122" s="1" t="s">
        <v>156</v>
      </c>
      <c r="R122" s="1">
        <v>40470</v>
      </c>
    </row>
    <row r="123" spans="1:18" x14ac:dyDescent="0.25">
      <c r="A123" s="1" t="s">
        <v>426</v>
      </c>
      <c r="B123" s="1">
        <v>17</v>
      </c>
      <c r="C123" s="1" t="s">
        <v>40</v>
      </c>
      <c r="D123" s="1" t="s">
        <v>27</v>
      </c>
      <c r="E123" s="1" t="s">
        <v>19</v>
      </c>
      <c r="F123" s="1" t="s">
        <v>421</v>
      </c>
      <c r="G123" s="1" t="s">
        <v>48</v>
      </c>
      <c r="H123" s="1" t="s">
        <v>421</v>
      </c>
      <c r="I123" s="1" t="s">
        <v>427</v>
      </c>
      <c r="J123" s="1" t="s">
        <v>428</v>
      </c>
      <c r="K123" s="1">
        <v>42</v>
      </c>
      <c r="L123" s="1">
        <v>25</v>
      </c>
      <c r="M123" s="1">
        <v>5</v>
      </c>
      <c r="N123" s="1">
        <v>15</v>
      </c>
      <c r="O123" s="1" t="s">
        <v>124</v>
      </c>
      <c r="R123" s="1">
        <v>40472</v>
      </c>
    </row>
    <row r="124" spans="1:18" x14ac:dyDescent="0.25">
      <c r="A124" s="1" t="s">
        <v>429</v>
      </c>
      <c r="B124" s="1">
        <v>43.1</v>
      </c>
      <c r="C124" s="1" t="s">
        <v>17</v>
      </c>
      <c r="D124" s="1" t="s">
        <v>27</v>
      </c>
      <c r="E124" s="1" t="s">
        <v>28</v>
      </c>
      <c r="F124" s="1" t="s">
        <v>430</v>
      </c>
      <c r="G124" s="1" t="s">
        <v>55</v>
      </c>
      <c r="H124" s="1" t="s">
        <v>430</v>
      </c>
      <c r="I124" s="1" t="s">
        <v>431</v>
      </c>
      <c r="J124" s="1" t="s">
        <v>345</v>
      </c>
      <c r="K124" s="1">
        <v>2</v>
      </c>
      <c r="L124" s="1">
        <v>0</v>
      </c>
      <c r="M124" s="1">
        <v>9</v>
      </c>
      <c r="N124" s="1">
        <v>15</v>
      </c>
      <c r="O124" s="1" t="s">
        <v>25</v>
      </c>
      <c r="R124" s="1">
        <v>40482</v>
      </c>
    </row>
    <row r="125" spans="1:18" x14ac:dyDescent="0.25">
      <c r="A125" s="1" t="s">
        <v>432</v>
      </c>
      <c r="B125" s="1">
        <v>34.9</v>
      </c>
      <c r="C125" s="1" t="s">
        <v>40</v>
      </c>
      <c r="D125" s="1" t="s">
        <v>18</v>
      </c>
      <c r="E125" s="1" t="s">
        <v>19</v>
      </c>
      <c r="F125" s="1" t="s">
        <v>430</v>
      </c>
      <c r="G125" s="1" t="s">
        <v>55</v>
      </c>
      <c r="H125" s="1" t="s">
        <v>430</v>
      </c>
      <c r="I125" s="1" t="s">
        <v>433</v>
      </c>
      <c r="J125" s="1" t="s">
        <v>434</v>
      </c>
      <c r="K125" s="1">
        <v>40</v>
      </c>
      <c r="L125" s="1">
        <v>9</v>
      </c>
      <c r="M125" s="1">
        <v>5</v>
      </c>
      <c r="N125" s="1">
        <v>15</v>
      </c>
      <c r="O125" s="1" t="s">
        <v>191</v>
      </c>
      <c r="R125" s="1">
        <v>40487</v>
      </c>
    </row>
    <row r="126" spans="1:18" x14ac:dyDescent="0.25">
      <c r="A126" s="1" t="s">
        <v>435</v>
      </c>
      <c r="B126" s="1">
        <v>33.4</v>
      </c>
      <c r="C126" s="1" t="s">
        <v>40</v>
      </c>
      <c r="D126" s="1" t="s">
        <v>27</v>
      </c>
      <c r="E126" s="1" t="s">
        <v>34</v>
      </c>
      <c r="F126" s="1" t="s">
        <v>345</v>
      </c>
      <c r="G126" s="1" t="s">
        <v>115</v>
      </c>
      <c r="H126" s="1" t="s">
        <v>345</v>
      </c>
      <c r="I126" s="1" t="s">
        <v>436</v>
      </c>
      <c r="J126" s="1" t="s">
        <v>437</v>
      </c>
      <c r="K126" s="1">
        <v>2</v>
      </c>
      <c r="L126" s="1">
        <v>0</v>
      </c>
      <c r="M126" s="1">
        <v>9</v>
      </c>
      <c r="N126" s="1">
        <v>15</v>
      </c>
      <c r="O126" s="1" t="s">
        <v>25</v>
      </c>
      <c r="R126" s="1">
        <v>40507</v>
      </c>
    </row>
    <row r="127" spans="1:18" x14ac:dyDescent="0.25">
      <c r="A127" s="2" t="s">
        <v>438</v>
      </c>
      <c r="B127" s="1">
        <v>19.7</v>
      </c>
      <c r="C127" s="1" t="s">
        <v>439</v>
      </c>
      <c r="D127" s="1" t="s">
        <v>27</v>
      </c>
      <c r="E127" s="1" t="s">
        <v>54</v>
      </c>
      <c r="F127" s="1" t="s">
        <v>437</v>
      </c>
      <c r="G127" s="1" t="s">
        <v>36</v>
      </c>
      <c r="H127" s="1" t="s">
        <v>437</v>
      </c>
      <c r="I127" s="1" t="s">
        <v>159</v>
      </c>
      <c r="J127" s="1" t="s">
        <v>440</v>
      </c>
      <c r="K127" s="2">
        <v>22</v>
      </c>
      <c r="L127" s="1">
        <v>6</v>
      </c>
      <c r="M127" s="1">
        <v>22</v>
      </c>
      <c r="N127" s="1">
        <v>3</v>
      </c>
      <c r="O127" s="2" t="s">
        <v>149</v>
      </c>
      <c r="P127" s="2" t="s">
        <v>57</v>
      </c>
      <c r="Q127" s="2" t="s">
        <v>32</v>
      </c>
      <c r="R127" s="1">
        <v>40518</v>
      </c>
    </row>
    <row r="128" spans="1:18" x14ac:dyDescent="0.25">
      <c r="A128" s="1" t="s">
        <v>441</v>
      </c>
      <c r="B128" s="1">
        <v>27.7</v>
      </c>
      <c r="C128" s="1" t="s">
        <v>17</v>
      </c>
      <c r="D128" s="1" t="s">
        <v>18</v>
      </c>
      <c r="E128" s="1" t="s">
        <v>442</v>
      </c>
      <c r="F128" s="1" t="s">
        <v>443</v>
      </c>
      <c r="G128" s="1" t="s">
        <v>55</v>
      </c>
      <c r="H128" s="1" t="s">
        <v>443</v>
      </c>
      <c r="I128" s="1" t="s">
        <v>444</v>
      </c>
      <c r="J128" s="1" t="s">
        <v>445</v>
      </c>
      <c r="K128" s="1">
        <v>2</v>
      </c>
      <c r="L128" s="1">
        <v>0</v>
      </c>
      <c r="M128" s="1">
        <v>4</v>
      </c>
      <c r="N128" s="1">
        <v>15</v>
      </c>
      <c r="O128" s="1" t="s">
        <v>156</v>
      </c>
      <c r="R128" s="1">
        <v>40539</v>
      </c>
    </row>
    <row r="129" spans="1:18" x14ac:dyDescent="0.25">
      <c r="A129" s="1" t="s">
        <v>446</v>
      </c>
      <c r="B129" s="1">
        <v>29.2</v>
      </c>
      <c r="C129" s="1" t="s">
        <v>40</v>
      </c>
      <c r="D129" s="1" t="s">
        <v>27</v>
      </c>
      <c r="E129" s="1" t="s">
        <v>19</v>
      </c>
      <c r="F129" s="1" t="s">
        <v>447</v>
      </c>
      <c r="G129" s="1" t="s">
        <v>29</v>
      </c>
      <c r="H129" s="1" t="s">
        <v>447</v>
      </c>
      <c r="I129" s="1" t="s">
        <v>448</v>
      </c>
      <c r="J129" s="1" t="s">
        <v>449</v>
      </c>
      <c r="K129" s="1">
        <v>9</v>
      </c>
      <c r="L129" s="1">
        <v>3</v>
      </c>
      <c r="M129" s="1">
        <v>14</v>
      </c>
      <c r="N129" s="1">
        <v>15</v>
      </c>
      <c r="O129" s="1" t="s">
        <v>44</v>
      </c>
      <c r="R129" s="1">
        <v>40548</v>
      </c>
    </row>
    <row r="130" spans="1:18" x14ac:dyDescent="0.25">
      <c r="A130" s="1" t="s">
        <v>450</v>
      </c>
      <c r="B130" s="1">
        <v>43.4</v>
      </c>
      <c r="C130" s="1" t="s">
        <v>40</v>
      </c>
      <c r="D130" s="1" t="s">
        <v>27</v>
      </c>
      <c r="E130" s="1" t="s">
        <v>204</v>
      </c>
      <c r="F130" s="1" t="s">
        <v>451</v>
      </c>
      <c r="G130" s="1" t="s">
        <v>36</v>
      </c>
      <c r="H130" s="1" t="s">
        <v>451</v>
      </c>
      <c r="I130" s="1" t="s">
        <v>452</v>
      </c>
      <c r="J130" s="1" t="s">
        <v>449</v>
      </c>
      <c r="K130" s="1">
        <v>6</v>
      </c>
      <c r="L130" s="1">
        <v>0</v>
      </c>
      <c r="M130" s="1">
        <v>9</v>
      </c>
      <c r="N130" s="1">
        <v>15</v>
      </c>
      <c r="O130" s="1" t="s">
        <v>44</v>
      </c>
      <c r="R130" s="1">
        <v>40574</v>
      </c>
    </row>
    <row r="131" spans="1:18" x14ac:dyDescent="0.25">
      <c r="A131" s="1" t="s">
        <v>453</v>
      </c>
      <c r="B131" s="1">
        <v>60.5</v>
      </c>
      <c r="C131" s="1" t="s">
        <v>17</v>
      </c>
      <c r="D131" s="1" t="s">
        <v>18</v>
      </c>
      <c r="E131" s="1" t="s">
        <v>28</v>
      </c>
      <c r="F131" s="1" t="s">
        <v>451</v>
      </c>
      <c r="G131" s="1" t="s">
        <v>36</v>
      </c>
      <c r="H131" s="1" t="s">
        <v>451</v>
      </c>
      <c r="I131" s="1" t="s">
        <v>454</v>
      </c>
      <c r="J131" s="1" t="s">
        <v>455</v>
      </c>
      <c r="K131" s="1">
        <v>13</v>
      </c>
      <c r="L131" s="1">
        <v>0</v>
      </c>
      <c r="M131" s="1">
        <v>9</v>
      </c>
      <c r="N131" s="1">
        <v>15</v>
      </c>
      <c r="O131" s="1" t="s">
        <v>32</v>
      </c>
      <c r="R131" s="1">
        <v>40575</v>
      </c>
    </row>
    <row r="132" spans="1:18" x14ac:dyDescent="0.25">
      <c r="A132" s="2" t="s">
        <v>456</v>
      </c>
      <c r="B132" s="1">
        <v>22.7</v>
      </c>
      <c r="C132" s="1" t="s">
        <v>17</v>
      </c>
      <c r="D132" s="1" t="s">
        <v>27</v>
      </c>
      <c r="E132" s="1" t="s">
        <v>19</v>
      </c>
      <c r="F132" s="1" t="s">
        <v>404</v>
      </c>
      <c r="G132" s="1" t="s">
        <v>21</v>
      </c>
      <c r="H132" s="1" t="s">
        <v>404</v>
      </c>
      <c r="I132" s="1" t="s">
        <v>457</v>
      </c>
      <c r="J132" s="1" t="s">
        <v>458</v>
      </c>
      <c r="K132" s="2">
        <v>6</v>
      </c>
      <c r="L132" s="1">
        <v>0</v>
      </c>
      <c r="M132" s="1">
        <v>9</v>
      </c>
      <c r="N132" s="1">
        <v>15</v>
      </c>
      <c r="O132" s="2" t="s">
        <v>57</v>
      </c>
      <c r="P132" s="2" t="s">
        <v>51</v>
      </c>
      <c r="Q132" s="2"/>
      <c r="R132" s="1">
        <v>40578</v>
      </c>
    </row>
    <row r="133" spans="1:18" x14ac:dyDescent="0.25">
      <c r="A133" s="1" t="s">
        <v>459</v>
      </c>
      <c r="B133" s="1">
        <v>44.6</v>
      </c>
      <c r="C133" s="1" t="s">
        <v>17</v>
      </c>
      <c r="D133" s="1" t="s">
        <v>27</v>
      </c>
      <c r="E133" s="1" t="s">
        <v>19</v>
      </c>
      <c r="F133" s="1" t="s">
        <v>460</v>
      </c>
      <c r="G133" s="1" t="s">
        <v>55</v>
      </c>
      <c r="H133" s="1" t="s">
        <v>460</v>
      </c>
      <c r="I133" s="1" t="s">
        <v>461</v>
      </c>
      <c r="J133" s="1" t="s">
        <v>455</v>
      </c>
      <c r="K133" s="1">
        <v>10</v>
      </c>
      <c r="L133" s="1">
        <v>3</v>
      </c>
      <c r="M133" s="1">
        <v>14</v>
      </c>
      <c r="N133" s="1">
        <v>15</v>
      </c>
      <c r="O133" s="1" t="s">
        <v>57</v>
      </c>
      <c r="R133" s="1">
        <v>40599</v>
      </c>
    </row>
    <row r="134" spans="1:18" x14ac:dyDescent="0.25">
      <c r="A134" s="1" t="s">
        <v>462</v>
      </c>
      <c r="B134" s="1">
        <v>49.3</v>
      </c>
      <c r="C134" s="1" t="s">
        <v>53</v>
      </c>
      <c r="D134" s="1" t="s">
        <v>27</v>
      </c>
      <c r="E134" s="1" t="s">
        <v>54</v>
      </c>
      <c r="F134" s="1" t="s">
        <v>463</v>
      </c>
      <c r="G134" s="1" t="s">
        <v>29</v>
      </c>
      <c r="H134" s="1" t="s">
        <v>463</v>
      </c>
      <c r="I134" s="1" t="s">
        <v>464</v>
      </c>
      <c r="J134" s="1" t="s">
        <v>458</v>
      </c>
      <c r="K134" s="1">
        <v>3</v>
      </c>
      <c r="L134" s="1">
        <v>0</v>
      </c>
      <c r="M134" s="1">
        <v>10</v>
      </c>
      <c r="N134" s="1">
        <v>15</v>
      </c>
      <c r="O134" s="1" t="s">
        <v>25</v>
      </c>
      <c r="R134" s="1">
        <v>40613</v>
      </c>
    </row>
    <row r="135" spans="1:18" x14ac:dyDescent="0.25">
      <c r="A135" s="1" t="s">
        <v>465</v>
      </c>
      <c r="B135" s="1">
        <v>68.900000000000006</v>
      </c>
      <c r="C135" s="1" t="s">
        <v>40</v>
      </c>
      <c r="D135" s="1" t="s">
        <v>18</v>
      </c>
      <c r="E135" s="1" t="s">
        <v>41</v>
      </c>
      <c r="F135" s="1" t="s">
        <v>466</v>
      </c>
      <c r="G135" s="1" t="s">
        <v>115</v>
      </c>
      <c r="H135" s="1" t="s">
        <v>466</v>
      </c>
      <c r="I135" s="1" t="s">
        <v>467</v>
      </c>
      <c r="J135" s="1" t="s">
        <v>468</v>
      </c>
      <c r="K135" s="1">
        <v>100</v>
      </c>
      <c r="L135" s="1">
        <v>98</v>
      </c>
      <c r="M135" s="1">
        <v>9</v>
      </c>
      <c r="N135" s="1">
        <v>15</v>
      </c>
      <c r="O135" s="1" t="s">
        <v>165</v>
      </c>
      <c r="R135" s="1">
        <v>40617</v>
      </c>
    </row>
    <row r="136" spans="1:18" x14ac:dyDescent="0.25">
      <c r="A136" s="1" t="s">
        <v>469</v>
      </c>
      <c r="B136" s="1">
        <v>20</v>
      </c>
      <c r="C136" s="1" t="s">
        <v>17</v>
      </c>
      <c r="D136" s="1" t="s">
        <v>27</v>
      </c>
      <c r="E136" s="1" t="s">
        <v>41</v>
      </c>
      <c r="F136" s="1" t="s">
        <v>458</v>
      </c>
      <c r="G136" s="1" t="s">
        <v>36</v>
      </c>
      <c r="H136" s="1" t="s">
        <v>458</v>
      </c>
      <c r="I136" s="1" t="s">
        <v>470</v>
      </c>
      <c r="J136" s="1" t="s">
        <v>471</v>
      </c>
      <c r="K136" s="1">
        <v>5</v>
      </c>
      <c r="L136" s="1">
        <v>0</v>
      </c>
      <c r="M136" s="1">
        <v>9</v>
      </c>
      <c r="N136" s="1">
        <v>15</v>
      </c>
      <c r="O136" s="1" t="s">
        <v>32</v>
      </c>
      <c r="R136" s="1">
        <v>40633</v>
      </c>
    </row>
    <row r="137" spans="1:18" x14ac:dyDescent="0.25">
      <c r="A137" s="1" t="s">
        <v>472</v>
      </c>
      <c r="B137" s="1">
        <v>38.299999999999997</v>
      </c>
      <c r="C137" s="1" t="s">
        <v>40</v>
      </c>
      <c r="D137" s="1" t="s">
        <v>27</v>
      </c>
      <c r="E137" s="1" t="s">
        <v>41</v>
      </c>
      <c r="F137" s="1" t="s">
        <v>473</v>
      </c>
      <c r="G137" s="1" t="s">
        <v>29</v>
      </c>
      <c r="H137" s="1" t="s">
        <v>473</v>
      </c>
      <c r="I137" s="1" t="s">
        <v>474</v>
      </c>
      <c r="J137" s="1" t="s">
        <v>475</v>
      </c>
      <c r="K137" s="1">
        <v>9</v>
      </c>
      <c r="L137" s="1">
        <v>4</v>
      </c>
      <c r="M137" s="1">
        <v>8</v>
      </c>
      <c r="N137" s="1">
        <v>15</v>
      </c>
      <c r="O137" s="1" t="s">
        <v>124</v>
      </c>
      <c r="R137" s="1">
        <v>40664</v>
      </c>
    </row>
    <row r="138" spans="1:18" x14ac:dyDescent="0.25">
      <c r="A138" s="1" t="s">
        <v>476</v>
      </c>
      <c r="B138" s="1">
        <v>24</v>
      </c>
      <c r="C138" s="1" t="s">
        <v>40</v>
      </c>
      <c r="D138" s="1" t="s">
        <v>27</v>
      </c>
      <c r="E138" s="1" t="s">
        <v>19</v>
      </c>
      <c r="F138" s="1" t="s">
        <v>473</v>
      </c>
      <c r="G138" s="1" t="s">
        <v>29</v>
      </c>
      <c r="H138" s="1" t="s">
        <v>473</v>
      </c>
      <c r="I138" s="1" t="s">
        <v>170</v>
      </c>
      <c r="J138" s="1" t="s">
        <v>477</v>
      </c>
      <c r="K138" s="1">
        <v>24</v>
      </c>
      <c r="L138" s="1">
        <v>8</v>
      </c>
      <c r="M138" s="1">
        <v>9</v>
      </c>
      <c r="N138" s="1">
        <v>15</v>
      </c>
      <c r="O138" s="1" t="s">
        <v>149</v>
      </c>
      <c r="R138" s="1">
        <v>40668</v>
      </c>
    </row>
    <row r="139" spans="1:18" x14ac:dyDescent="0.25">
      <c r="A139" s="1" t="s">
        <v>478</v>
      </c>
      <c r="B139" s="1">
        <v>29.8</v>
      </c>
      <c r="C139" s="1" t="s">
        <v>40</v>
      </c>
      <c r="D139" s="1" t="s">
        <v>27</v>
      </c>
      <c r="E139" s="1" t="s">
        <v>41</v>
      </c>
      <c r="F139" s="1" t="s">
        <v>473</v>
      </c>
      <c r="G139" s="1" t="s">
        <v>29</v>
      </c>
      <c r="H139" s="1" t="s">
        <v>473</v>
      </c>
      <c r="I139" s="1" t="s">
        <v>479</v>
      </c>
      <c r="J139" s="1" t="s">
        <v>475</v>
      </c>
      <c r="K139" s="1">
        <v>9</v>
      </c>
      <c r="L139" s="1">
        <v>0</v>
      </c>
      <c r="M139" s="1">
        <v>18</v>
      </c>
      <c r="N139" s="1">
        <v>15</v>
      </c>
      <c r="O139" s="1" t="s">
        <v>32</v>
      </c>
      <c r="R139" s="1">
        <v>40671</v>
      </c>
    </row>
    <row r="140" spans="1:18" x14ac:dyDescent="0.25">
      <c r="A140" s="1" t="s">
        <v>480</v>
      </c>
      <c r="B140" s="1">
        <v>42.4</v>
      </c>
      <c r="C140" s="1" t="s">
        <v>40</v>
      </c>
      <c r="D140" s="1" t="s">
        <v>27</v>
      </c>
      <c r="E140" s="1" t="s">
        <v>28</v>
      </c>
      <c r="F140" s="1" t="s">
        <v>471</v>
      </c>
      <c r="G140" s="1" t="s">
        <v>115</v>
      </c>
      <c r="H140" s="1" t="s">
        <v>471</v>
      </c>
      <c r="I140" s="1" t="s">
        <v>481</v>
      </c>
      <c r="J140" s="1" t="s">
        <v>482</v>
      </c>
      <c r="K140" s="1">
        <v>4</v>
      </c>
      <c r="L140" s="1">
        <v>0</v>
      </c>
      <c r="M140" s="1">
        <v>4</v>
      </c>
      <c r="N140" s="1">
        <v>15</v>
      </c>
      <c r="O140" s="1" t="s">
        <v>156</v>
      </c>
      <c r="R140" s="1">
        <v>40676</v>
      </c>
    </row>
    <row r="141" spans="1:18" x14ac:dyDescent="0.25">
      <c r="A141" s="1" t="s">
        <v>483</v>
      </c>
      <c r="B141" s="1">
        <v>48.9</v>
      </c>
      <c r="C141" s="1" t="s">
        <v>17</v>
      </c>
      <c r="D141" s="1" t="s">
        <v>27</v>
      </c>
      <c r="E141" s="1" t="s">
        <v>41</v>
      </c>
      <c r="F141" s="1" t="s">
        <v>482</v>
      </c>
      <c r="G141" s="1" t="s">
        <v>48</v>
      </c>
      <c r="H141" s="1" t="s">
        <v>482</v>
      </c>
      <c r="I141" s="1" t="s">
        <v>484</v>
      </c>
      <c r="J141" s="1" t="s">
        <v>485</v>
      </c>
      <c r="K141" s="1">
        <v>10</v>
      </c>
      <c r="L141" s="1">
        <v>7</v>
      </c>
      <c r="M141" s="1">
        <v>27</v>
      </c>
      <c r="N141" s="1">
        <v>13</v>
      </c>
      <c r="O141" s="1" t="s">
        <v>44</v>
      </c>
      <c r="R141" s="1">
        <v>40700</v>
      </c>
    </row>
    <row r="142" spans="1:18" x14ac:dyDescent="0.25">
      <c r="A142" s="1" t="s">
        <v>486</v>
      </c>
      <c r="B142" s="1">
        <v>29.9</v>
      </c>
      <c r="C142" s="1" t="s">
        <v>40</v>
      </c>
      <c r="D142" s="1" t="s">
        <v>27</v>
      </c>
      <c r="E142" s="1" t="s">
        <v>46</v>
      </c>
      <c r="F142" s="1" t="s">
        <v>482</v>
      </c>
      <c r="G142" s="1" t="s">
        <v>48</v>
      </c>
      <c r="H142" s="1" t="s">
        <v>482</v>
      </c>
      <c r="I142" s="1" t="s">
        <v>487</v>
      </c>
      <c r="J142" s="1" t="s">
        <v>434</v>
      </c>
      <c r="K142" s="1">
        <v>13</v>
      </c>
      <c r="L142" s="1">
        <v>0</v>
      </c>
      <c r="M142" s="1">
        <v>9</v>
      </c>
      <c r="N142" s="1">
        <v>14</v>
      </c>
      <c r="O142" s="1" t="s">
        <v>303</v>
      </c>
      <c r="R142" s="1">
        <v>40702</v>
      </c>
    </row>
    <row r="143" spans="1:18" x14ac:dyDescent="0.25">
      <c r="A143" s="2" t="s">
        <v>488</v>
      </c>
      <c r="B143" s="1">
        <v>28.2</v>
      </c>
      <c r="C143" s="1" t="s">
        <v>40</v>
      </c>
      <c r="D143" s="1" t="s">
        <v>27</v>
      </c>
      <c r="E143" s="1" t="s">
        <v>46</v>
      </c>
      <c r="F143" s="1" t="s">
        <v>482</v>
      </c>
      <c r="G143" s="1" t="s">
        <v>48</v>
      </c>
      <c r="H143" s="1" t="s">
        <v>482</v>
      </c>
      <c r="I143" s="1" t="s">
        <v>489</v>
      </c>
      <c r="J143" s="1" t="s">
        <v>490</v>
      </c>
      <c r="K143" s="2">
        <v>6</v>
      </c>
      <c r="L143" s="1">
        <v>0</v>
      </c>
      <c r="M143" s="1">
        <v>9</v>
      </c>
      <c r="N143" s="1">
        <v>15</v>
      </c>
      <c r="O143" s="2" t="s">
        <v>51</v>
      </c>
      <c r="P143" s="2" t="s">
        <v>142</v>
      </c>
      <c r="Q143" s="2"/>
      <c r="R143" s="1">
        <v>40703</v>
      </c>
    </row>
    <row r="144" spans="1:18" x14ac:dyDescent="0.25">
      <c r="A144" s="1" t="s">
        <v>491</v>
      </c>
      <c r="B144" s="1">
        <v>27.7</v>
      </c>
      <c r="C144" s="1" t="s">
        <v>40</v>
      </c>
      <c r="D144" s="1" t="s">
        <v>27</v>
      </c>
      <c r="E144" s="1" t="s">
        <v>19</v>
      </c>
      <c r="F144" s="1" t="s">
        <v>492</v>
      </c>
      <c r="G144" s="1" t="s">
        <v>55</v>
      </c>
      <c r="H144" s="1" t="s">
        <v>492</v>
      </c>
      <c r="I144" s="1" t="s">
        <v>493</v>
      </c>
      <c r="J144" s="1" t="s">
        <v>485</v>
      </c>
      <c r="K144" s="1">
        <v>9</v>
      </c>
      <c r="L144" s="1">
        <v>0</v>
      </c>
      <c r="M144" s="1">
        <v>10</v>
      </c>
      <c r="N144" s="1">
        <v>15</v>
      </c>
      <c r="O144" s="1" t="s">
        <v>32</v>
      </c>
      <c r="R144" s="1">
        <v>40711</v>
      </c>
    </row>
    <row r="145" spans="1:18" x14ac:dyDescent="0.25">
      <c r="A145" s="1" t="s">
        <v>494</v>
      </c>
      <c r="B145" s="1">
        <v>36.299999999999997</v>
      </c>
      <c r="C145" s="1" t="s">
        <v>40</v>
      </c>
      <c r="D145" s="1" t="s">
        <v>18</v>
      </c>
      <c r="E145" s="1" t="s">
        <v>28</v>
      </c>
      <c r="F145" s="1" t="s">
        <v>495</v>
      </c>
      <c r="G145" s="1" t="s">
        <v>29</v>
      </c>
      <c r="H145" s="1" t="s">
        <v>495</v>
      </c>
      <c r="I145" s="1" t="s">
        <v>496</v>
      </c>
      <c r="J145" s="1" t="s">
        <v>475</v>
      </c>
      <c r="K145" s="1">
        <v>2</v>
      </c>
      <c r="L145" s="1">
        <v>0</v>
      </c>
      <c r="M145" s="1">
        <v>9</v>
      </c>
      <c r="N145" s="1">
        <v>15</v>
      </c>
      <c r="O145" s="1" t="s">
        <v>25</v>
      </c>
      <c r="R145" s="1">
        <v>40718</v>
      </c>
    </row>
    <row r="146" spans="1:18" x14ac:dyDescent="0.25">
      <c r="A146" s="1" t="s">
        <v>497</v>
      </c>
      <c r="B146" s="1">
        <v>22.2</v>
      </c>
      <c r="C146" s="1" t="s">
        <v>17</v>
      </c>
      <c r="D146" s="1" t="s">
        <v>27</v>
      </c>
      <c r="E146" s="1" t="s">
        <v>19</v>
      </c>
      <c r="F146" s="1" t="s">
        <v>498</v>
      </c>
      <c r="G146" s="1" t="s">
        <v>36</v>
      </c>
      <c r="H146" s="1" t="s">
        <v>498</v>
      </c>
      <c r="I146" s="1" t="s">
        <v>499</v>
      </c>
      <c r="J146" s="1" t="s">
        <v>500</v>
      </c>
      <c r="K146" s="1">
        <v>7</v>
      </c>
      <c r="L146" s="1">
        <v>5</v>
      </c>
      <c r="M146" s="1">
        <v>9</v>
      </c>
      <c r="N146" s="1">
        <v>15</v>
      </c>
      <c r="O146" s="1" t="s">
        <v>44</v>
      </c>
      <c r="R146" s="1">
        <v>40730</v>
      </c>
    </row>
    <row r="147" spans="1:18" x14ac:dyDescent="0.25">
      <c r="A147" s="1" t="s">
        <v>501</v>
      </c>
      <c r="B147" s="1">
        <v>23.8</v>
      </c>
      <c r="C147" s="1" t="s">
        <v>40</v>
      </c>
      <c r="D147" s="1" t="s">
        <v>27</v>
      </c>
      <c r="E147" s="1" t="s">
        <v>502</v>
      </c>
      <c r="F147" s="1" t="s">
        <v>503</v>
      </c>
      <c r="G147" s="1" t="s">
        <v>55</v>
      </c>
      <c r="H147" s="1" t="s">
        <v>503</v>
      </c>
      <c r="I147" s="1" t="s">
        <v>504</v>
      </c>
      <c r="J147" s="1" t="s">
        <v>505</v>
      </c>
      <c r="K147" s="1">
        <v>1</v>
      </c>
      <c r="L147" s="1">
        <v>0</v>
      </c>
      <c r="M147" s="1">
        <v>9</v>
      </c>
      <c r="N147" s="1">
        <v>15</v>
      </c>
      <c r="O147" s="1" t="s">
        <v>129</v>
      </c>
      <c r="R147" s="1">
        <v>40756</v>
      </c>
    </row>
    <row r="148" spans="1:18" x14ac:dyDescent="0.25">
      <c r="A148" s="1" t="s">
        <v>506</v>
      </c>
      <c r="B148" s="1">
        <v>51.6</v>
      </c>
      <c r="C148" s="1" t="s">
        <v>17</v>
      </c>
      <c r="D148" s="1" t="s">
        <v>18</v>
      </c>
      <c r="E148" s="1" t="s">
        <v>41</v>
      </c>
      <c r="F148" s="1" t="s">
        <v>503</v>
      </c>
      <c r="G148" s="1" t="s">
        <v>55</v>
      </c>
      <c r="H148" s="1" t="s">
        <v>503</v>
      </c>
      <c r="I148" s="1" t="s">
        <v>507</v>
      </c>
      <c r="J148" s="1" t="s">
        <v>508</v>
      </c>
      <c r="K148" s="1">
        <v>10</v>
      </c>
      <c r="L148" s="1">
        <v>2</v>
      </c>
      <c r="M148" s="1">
        <v>13</v>
      </c>
      <c r="N148" s="1">
        <v>15</v>
      </c>
      <c r="O148" s="1" t="s">
        <v>32</v>
      </c>
      <c r="R148" s="1">
        <v>40759</v>
      </c>
    </row>
    <row r="149" spans="1:18" x14ac:dyDescent="0.25">
      <c r="A149" s="1" t="s">
        <v>509</v>
      </c>
      <c r="B149" s="1">
        <v>18.2</v>
      </c>
      <c r="C149" s="1" t="s">
        <v>40</v>
      </c>
      <c r="D149" s="1" t="s">
        <v>27</v>
      </c>
      <c r="E149" s="1" t="s">
        <v>41</v>
      </c>
      <c r="F149" s="1" t="s">
        <v>503</v>
      </c>
      <c r="G149" s="1" t="s">
        <v>55</v>
      </c>
      <c r="H149" s="1" t="s">
        <v>503</v>
      </c>
      <c r="I149" s="1" t="s">
        <v>314</v>
      </c>
      <c r="J149" s="1" t="s">
        <v>510</v>
      </c>
      <c r="K149" s="1">
        <v>17</v>
      </c>
      <c r="L149" s="1">
        <v>3</v>
      </c>
      <c r="M149" s="1">
        <v>4</v>
      </c>
      <c r="N149" s="1">
        <v>3</v>
      </c>
      <c r="O149" s="1" t="s">
        <v>156</v>
      </c>
      <c r="R149" s="1">
        <v>40760</v>
      </c>
    </row>
    <row r="150" spans="1:18" x14ac:dyDescent="0.25">
      <c r="A150" s="1" t="s">
        <v>511</v>
      </c>
      <c r="B150" s="1">
        <v>15.3</v>
      </c>
      <c r="C150" s="1" t="s">
        <v>67</v>
      </c>
      <c r="D150" s="1" t="s">
        <v>27</v>
      </c>
      <c r="E150" s="1" t="s">
        <v>41</v>
      </c>
      <c r="F150" s="1" t="s">
        <v>485</v>
      </c>
      <c r="G150" s="1" t="s">
        <v>115</v>
      </c>
      <c r="H150" s="1" t="s">
        <v>485</v>
      </c>
      <c r="I150" s="1" t="s">
        <v>512</v>
      </c>
      <c r="J150" s="1" t="s">
        <v>513</v>
      </c>
      <c r="K150" s="1">
        <v>7</v>
      </c>
      <c r="L150" s="1">
        <v>0</v>
      </c>
      <c r="M150" s="1">
        <v>4</v>
      </c>
      <c r="N150" s="1">
        <v>15</v>
      </c>
      <c r="O150" s="1" t="s">
        <v>156</v>
      </c>
      <c r="R150" s="1">
        <v>40778</v>
      </c>
    </row>
    <row r="151" spans="1:18" x14ac:dyDescent="0.25">
      <c r="A151" s="1" t="s">
        <v>514</v>
      </c>
      <c r="B151" s="1">
        <v>41.1</v>
      </c>
      <c r="C151" s="1" t="s">
        <v>17</v>
      </c>
      <c r="D151" s="1" t="s">
        <v>27</v>
      </c>
      <c r="E151" s="1" t="s">
        <v>28</v>
      </c>
      <c r="F151" s="1" t="s">
        <v>515</v>
      </c>
      <c r="G151" s="1" t="s">
        <v>72</v>
      </c>
      <c r="H151" s="1" t="s">
        <v>515</v>
      </c>
      <c r="I151" s="1" t="s">
        <v>516</v>
      </c>
      <c r="J151" s="1" t="s">
        <v>434</v>
      </c>
      <c r="K151" s="1">
        <v>2</v>
      </c>
      <c r="L151" s="1">
        <v>0</v>
      </c>
      <c r="M151" s="1">
        <v>9</v>
      </c>
      <c r="N151" s="1">
        <v>15</v>
      </c>
      <c r="O151" s="1" t="s">
        <v>32</v>
      </c>
      <c r="R151" s="1">
        <v>40786</v>
      </c>
    </row>
    <row r="152" spans="1:18" x14ac:dyDescent="0.25">
      <c r="A152" s="1" t="s">
        <v>517</v>
      </c>
      <c r="B152" s="1">
        <v>19.899999999999999</v>
      </c>
      <c r="C152" s="1" t="s">
        <v>17</v>
      </c>
      <c r="D152" s="1" t="s">
        <v>27</v>
      </c>
      <c r="E152" s="1" t="s">
        <v>343</v>
      </c>
      <c r="F152" s="1" t="s">
        <v>434</v>
      </c>
      <c r="G152" s="1" t="s">
        <v>21</v>
      </c>
      <c r="H152" s="1" t="s">
        <v>434</v>
      </c>
      <c r="I152" s="1" t="s">
        <v>518</v>
      </c>
      <c r="J152" s="1" t="s">
        <v>519</v>
      </c>
      <c r="K152" s="1">
        <v>2</v>
      </c>
      <c r="L152" s="1">
        <v>0</v>
      </c>
      <c r="M152" s="1">
        <v>10</v>
      </c>
      <c r="N152" s="1">
        <v>15</v>
      </c>
      <c r="O152" s="1" t="s">
        <v>25</v>
      </c>
      <c r="R152" s="1">
        <v>40807</v>
      </c>
    </row>
    <row r="153" spans="1:18" x14ac:dyDescent="0.25">
      <c r="A153" s="1" t="s">
        <v>520</v>
      </c>
      <c r="B153" s="1">
        <v>46.1</v>
      </c>
      <c r="C153" s="1" t="s">
        <v>40</v>
      </c>
      <c r="D153" s="1" t="s">
        <v>27</v>
      </c>
      <c r="E153" s="1" t="s">
        <v>19</v>
      </c>
      <c r="F153" s="1" t="s">
        <v>519</v>
      </c>
      <c r="G153" s="1" t="s">
        <v>55</v>
      </c>
      <c r="H153" s="1" t="s">
        <v>519</v>
      </c>
      <c r="I153" s="1" t="s">
        <v>521</v>
      </c>
      <c r="J153" s="1" t="s">
        <v>522</v>
      </c>
      <c r="K153" s="1">
        <v>27</v>
      </c>
      <c r="L153" s="1">
        <v>14</v>
      </c>
      <c r="M153" s="1">
        <v>18</v>
      </c>
      <c r="N153" s="1">
        <v>10</v>
      </c>
      <c r="O153" s="1" t="s">
        <v>44</v>
      </c>
      <c r="R153" s="1">
        <v>40815</v>
      </c>
    </row>
    <row r="154" spans="1:18" x14ac:dyDescent="0.25">
      <c r="A154" s="1" t="s">
        <v>523</v>
      </c>
      <c r="B154" s="1">
        <v>33.200000000000003</v>
      </c>
      <c r="C154" s="1" t="s">
        <v>17</v>
      </c>
      <c r="D154" s="1" t="s">
        <v>27</v>
      </c>
      <c r="E154" s="1" t="s">
        <v>41</v>
      </c>
      <c r="F154" s="1" t="s">
        <v>519</v>
      </c>
      <c r="G154" s="1" t="s">
        <v>55</v>
      </c>
      <c r="H154" s="1" t="s">
        <v>519</v>
      </c>
      <c r="I154" s="1" t="s">
        <v>524</v>
      </c>
      <c r="J154" s="1" t="s">
        <v>525</v>
      </c>
      <c r="K154" s="1">
        <v>14</v>
      </c>
      <c r="L154" s="1">
        <v>0</v>
      </c>
      <c r="M154" s="1">
        <v>11</v>
      </c>
      <c r="N154" s="1">
        <v>15</v>
      </c>
      <c r="O154" s="1" t="s">
        <v>32</v>
      </c>
      <c r="R154" s="1">
        <v>40818</v>
      </c>
    </row>
    <row r="155" spans="1:18" x14ac:dyDescent="0.25">
      <c r="A155" s="1" t="s">
        <v>526</v>
      </c>
      <c r="B155" s="1">
        <v>30.8</v>
      </c>
      <c r="C155" s="1" t="s">
        <v>40</v>
      </c>
      <c r="D155" s="1" t="s">
        <v>18</v>
      </c>
      <c r="E155" s="1" t="s">
        <v>41</v>
      </c>
      <c r="F155" s="1" t="s">
        <v>508</v>
      </c>
      <c r="G155" s="1" t="s">
        <v>72</v>
      </c>
      <c r="H155" s="1" t="s">
        <v>508</v>
      </c>
      <c r="I155" s="1" t="s">
        <v>527</v>
      </c>
      <c r="J155" s="1" t="s">
        <v>528</v>
      </c>
      <c r="K155" s="1">
        <v>3</v>
      </c>
      <c r="L155" s="1">
        <v>0</v>
      </c>
      <c r="M155" s="1">
        <v>4</v>
      </c>
      <c r="N155" s="1">
        <v>15</v>
      </c>
      <c r="O155" s="1" t="s">
        <v>75</v>
      </c>
      <c r="R155" s="1">
        <v>40851</v>
      </c>
    </row>
    <row r="156" spans="1:18" x14ac:dyDescent="0.25">
      <c r="A156" s="1" t="s">
        <v>529</v>
      </c>
      <c r="B156" s="1">
        <v>50.2</v>
      </c>
      <c r="C156" s="1" t="s">
        <v>17</v>
      </c>
      <c r="D156" s="1" t="s">
        <v>27</v>
      </c>
      <c r="E156" s="1" t="s">
        <v>28</v>
      </c>
      <c r="F156" s="1" t="s">
        <v>477</v>
      </c>
      <c r="G156" s="1" t="s">
        <v>36</v>
      </c>
      <c r="H156" s="1" t="s">
        <v>477</v>
      </c>
      <c r="I156" s="1" t="s">
        <v>530</v>
      </c>
      <c r="J156" s="1" t="s">
        <v>531</v>
      </c>
      <c r="K156" s="1">
        <v>3</v>
      </c>
      <c r="L156" s="1">
        <v>0</v>
      </c>
      <c r="M156" s="1">
        <v>9</v>
      </c>
      <c r="N156" s="1">
        <v>15</v>
      </c>
      <c r="O156" s="1" t="s">
        <v>156</v>
      </c>
      <c r="R156" s="1">
        <v>40854</v>
      </c>
    </row>
    <row r="157" spans="1:18" x14ac:dyDescent="0.25">
      <c r="A157" s="1" t="s">
        <v>532</v>
      </c>
      <c r="B157" s="1">
        <v>23</v>
      </c>
      <c r="C157" s="1" t="s">
        <v>40</v>
      </c>
      <c r="D157" s="1" t="s">
        <v>18</v>
      </c>
      <c r="E157" s="1" t="s">
        <v>41</v>
      </c>
      <c r="F157" s="1" t="s">
        <v>528</v>
      </c>
      <c r="G157" s="1" t="s">
        <v>48</v>
      </c>
      <c r="H157" s="1" t="s">
        <v>528</v>
      </c>
      <c r="I157" s="1" t="s">
        <v>533</v>
      </c>
      <c r="J157" s="1" t="s">
        <v>534</v>
      </c>
      <c r="K157" s="1">
        <v>7</v>
      </c>
      <c r="L157" s="1">
        <v>0</v>
      </c>
      <c r="M157" s="1">
        <v>13</v>
      </c>
      <c r="N157" s="1">
        <v>15</v>
      </c>
      <c r="O157" s="1" t="s">
        <v>32</v>
      </c>
      <c r="R157" s="1">
        <v>40873</v>
      </c>
    </row>
    <row r="158" spans="1:18" x14ac:dyDescent="0.25">
      <c r="A158" s="1" t="s">
        <v>535</v>
      </c>
      <c r="B158" s="1">
        <v>49.9</v>
      </c>
      <c r="C158" s="1" t="s">
        <v>17</v>
      </c>
      <c r="D158" s="1" t="s">
        <v>18</v>
      </c>
      <c r="E158" s="1" t="s">
        <v>41</v>
      </c>
      <c r="F158" s="1" t="s">
        <v>528</v>
      </c>
      <c r="G158" s="1" t="s">
        <v>48</v>
      </c>
      <c r="H158" s="1" t="s">
        <v>528</v>
      </c>
      <c r="I158" s="1" t="s">
        <v>536</v>
      </c>
      <c r="J158" s="1" t="s">
        <v>537</v>
      </c>
      <c r="K158" s="1">
        <v>56</v>
      </c>
      <c r="L158" s="1">
        <v>20</v>
      </c>
      <c r="M158" s="1">
        <v>29</v>
      </c>
      <c r="N158" s="1">
        <v>15</v>
      </c>
      <c r="O158" s="1" t="s">
        <v>61</v>
      </c>
      <c r="R158" s="1">
        <v>40874</v>
      </c>
    </row>
    <row r="159" spans="1:18" x14ac:dyDescent="0.25">
      <c r="A159" s="1" t="s">
        <v>538</v>
      </c>
      <c r="B159" s="1">
        <v>43.6</v>
      </c>
      <c r="C159" s="1" t="s">
        <v>40</v>
      </c>
      <c r="D159" s="1" t="s">
        <v>27</v>
      </c>
      <c r="E159" s="1" t="s">
        <v>41</v>
      </c>
      <c r="F159" s="1" t="s">
        <v>539</v>
      </c>
      <c r="G159" s="1" t="s">
        <v>115</v>
      </c>
      <c r="H159" s="1" t="s">
        <v>539</v>
      </c>
      <c r="I159" s="1" t="s">
        <v>540</v>
      </c>
      <c r="J159" s="1" t="s">
        <v>541</v>
      </c>
      <c r="K159" s="1">
        <v>9</v>
      </c>
      <c r="L159" s="1">
        <v>0</v>
      </c>
      <c r="M159" s="1">
        <v>9</v>
      </c>
      <c r="N159" s="1">
        <v>15</v>
      </c>
      <c r="O159" s="1" t="s">
        <v>32</v>
      </c>
      <c r="R159" s="1">
        <v>40911</v>
      </c>
    </row>
    <row r="160" spans="1:18" ht="12.75" customHeight="1" x14ac:dyDescent="0.25">
      <c r="A160" s="1" t="s">
        <v>542</v>
      </c>
      <c r="B160" s="1">
        <v>16.399999999999999</v>
      </c>
      <c r="C160" s="1" t="s">
        <v>40</v>
      </c>
      <c r="D160" s="1" t="s">
        <v>18</v>
      </c>
      <c r="E160" s="1" t="s">
        <v>41</v>
      </c>
      <c r="F160" s="1" t="s">
        <v>543</v>
      </c>
      <c r="G160" s="1" t="s">
        <v>115</v>
      </c>
      <c r="H160" s="1" t="s">
        <v>543</v>
      </c>
      <c r="I160" s="1" t="s">
        <v>544</v>
      </c>
      <c r="J160" s="1" t="s">
        <v>545</v>
      </c>
      <c r="K160" s="1">
        <v>9</v>
      </c>
      <c r="L160" s="1">
        <v>0</v>
      </c>
      <c r="M160" s="1">
        <v>9</v>
      </c>
      <c r="N160" s="1">
        <v>15</v>
      </c>
      <c r="O160" s="1" t="s">
        <v>44</v>
      </c>
      <c r="R160" s="1">
        <v>40961</v>
      </c>
    </row>
    <row r="161" spans="1:18" x14ac:dyDescent="0.25">
      <c r="A161" s="1" t="s">
        <v>546</v>
      </c>
      <c r="B161" s="1">
        <v>57</v>
      </c>
      <c r="C161" s="1" t="s">
        <v>17</v>
      </c>
      <c r="D161" s="1" t="s">
        <v>27</v>
      </c>
      <c r="E161" s="1" t="s">
        <v>28</v>
      </c>
      <c r="F161" s="1" t="s">
        <v>525</v>
      </c>
      <c r="G161" s="1" t="s">
        <v>115</v>
      </c>
      <c r="H161" s="1" t="s">
        <v>543</v>
      </c>
      <c r="I161" s="1" t="s">
        <v>547</v>
      </c>
      <c r="J161" s="1" t="s">
        <v>541</v>
      </c>
      <c r="K161" s="1">
        <v>2</v>
      </c>
      <c r="L161" s="1">
        <v>0</v>
      </c>
      <c r="M161" s="1">
        <v>4</v>
      </c>
      <c r="N161" s="1">
        <v>15</v>
      </c>
      <c r="O161" s="1" t="s">
        <v>124</v>
      </c>
      <c r="R161" s="1">
        <v>40965</v>
      </c>
    </row>
    <row r="162" spans="1:18" x14ac:dyDescent="0.25">
      <c r="A162" s="1" t="s">
        <v>548</v>
      </c>
      <c r="B162" s="1">
        <v>24.5</v>
      </c>
      <c r="C162" s="1" t="s">
        <v>17</v>
      </c>
      <c r="D162" s="1" t="s">
        <v>27</v>
      </c>
      <c r="E162" s="1" t="s">
        <v>41</v>
      </c>
      <c r="F162" s="1" t="s">
        <v>549</v>
      </c>
      <c r="G162" s="1" t="s">
        <v>72</v>
      </c>
      <c r="H162" s="1" t="s">
        <v>549</v>
      </c>
      <c r="I162" s="1" t="s">
        <v>550</v>
      </c>
      <c r="J162" s="1" t="s">
        <v>551</v>
      </c>
      <c r="K162" s="1">
        <v>15</v>
      </c>
      <c r="L162" s="1">
        <v>0</v>
      </c>
      <c r="M162" s="1">
        <v>19</v>
      </c>
      <c r="N162" s="1">
        <v>15</v>
      </c>
      <c r="O162" s="1" t="s">
        <v>129</v>
      </c>
      <c r="R162" s="1">
        <v>40968</v>
      </c>
    </row>
    <row r="163" spans="1:18" x14ac:dyDescent="0.25">
      <c r="A163" s="1" t="s">
        <v>552</v>
      </c>
      <c r="B163" s="1">
        <v>24.1</v>
      </c>
      <c r="C163" s="1" t="s">
        <v>40</v>
      </c>
      <c r="D163" s="1" t="s">
        <v>18</v>
      </c>
      <c r="E163" s="1" t="s">
        <v>41</v>
      </c>
      <c r="F163" s="1" t="s">
        <v>553</v>
      </c>
      <c r="G163" s="1" t="s">
        <v>55</v>
      </c>
      <c r="H163" s="1" t="s">
        <v>553</v>
      </c>
      <c r="I163" s="1" t="s">
        <v>554</v>
      </c>
      <c r="J163" s="1" t="s">
        <v>555</v>
      </c>
      <c r="K163" s="1">
        <v>13</v>
      </c>
      <c r="L163" s="1">
        <v>7</v>
      </c>
      <c r="M163" s="1">
        <v>17</v>
      </c>
      <c r="N163" s="1">
        <v>15</v>
      </c>
      <c r="O163" s="1" t="s">
        <v>32</v>
      </c>
      <c r="R163" s="1">
        <v>41004</v>
      </c>
    </row>
    <row r="164" spans="1:18" x14ac:dyDescent="0.25">
      <c r="A164" s="2" t="s">
        <v>556</v>
      </c>
      <c r="B164" s="1">
        <v>28.7</v>
      </c>
      <c r="C164" s="1" t="s">
        <v>40</v>
      </c>
      <c r="D164" s="1" t="s">
        <v>18</v>
      </c>
      <c r="E164" s="1" t="s">
        <v>19</v>
      </c>
      <c r="F164" s="1" t="s">
        <v>553</v>
      </c>
      <c r="G164" s="1" t="s">
        <v>55</v>
      </c>
      <c r="H164" s="1" t="s">
        <v>553</v>
      </c>
      <c r="I164" s="1" t="s">
        <v>557</v>
      </c>
      <c r="J164" s="1" t="s">
        <v>558</v>
      </c>
      <c r="K164" s="2">
        <v>16</v>
      </c>
      <c r="L164" s="1">
        <v>10</v>
      </c>
      <c r="M164" s="1">
        <v>27</v>
      </c>
      <c r="N164" s="1">
        <v>15</v>
      </c>
      <c r="O164" s="2" t="s">
        <v>32</v>
      </c>
      <c r="P164" s="2" t="s">
        <v>149</v>
      </c>
      <c r="Q164" s="2"/>
      <c r="R164" s="1">
        <v>41005</v>
      </c>
    </row>
    <row r="165" spans="1:18" x14ac:dyDescent="0.25">
      <c r="A165" s="1" t="s">
        <v>559</v>
      </c>
      <c r="B165" s="1">
        <v>29.5</v>
      </c>
      <c r="C165" s="1" t="s">
        <v>40</v>
      </c>
      <c r="D165" s="1" t="s">
        <v>27</v>
      </c>
      <c r="E165" s="1" t="s">
        <v>19</v>
      </c>
      <c r="F165" s="1" t="s">
        <v>560</v>
      </c>
      <c r="G165" s="1" t="s">
        <v>72</v>
      </c>
      <c r="H165" s="1" t="s">
        <v>560</v>
      </c>
      <c r="I165" s="1" t="s">
        <v>561</v>
      </c>
      <c r="J165" s="1" t="s">
        <v>184</v>
      </c>
      <c r="K165" s="1">
        <v>17</v>
      </c>
      <c r="L165" s="1">
        <v>8</v>
      </c>
      <c r="M165" s="1">
        <v>18</v>
      </c>
      <c r="N165" s="1">
        <v>15</v>
      </c>
      <c r="O165" s="1" t="s">
        <v>32</v>
      </c>
      <c r="R165" s="1">
        <v>41023</v>
      </c>
    </row>
    <row r="166" spans="1:18" x14ac:dyDescent="0.25">
      <c r="A166" s="1" t="s">
        <v>562</v>
      </c>
      <c r="B166" s="1">
        <v>31.7</v>
      </c>
      <c r="C166" s="1" t="s">
        <v>40</v>
      </c>
      <c r="D166" s="1" t="s">
        <v>27</v>
      </c>
      <c r="E166" s="1" t="s">
        <v>343</v>
      </c>
      <c r="F166" s="1" t="s">
        <v>545</v>
      </c>
      <c r="G166" s="1" t="s">
        <v>36</v>
      </c>
      <c r="H166" s="1" t="s">
        <v>545</v>
      </c>
      <c r="I166" s="1" t="s">
        <v>563</v>
      </c>
      <c r="J166" s="1" t="s">
        <v>564</v>
      </c>
      <c r="K166" s="1">
        <v>1</v>
      </c>
      <c r="L166" s="1">
        <v>0</v>
      </c>
      <c r="M166" s="1">
        <v>4</v>
      </c>
      <c r="N166" s="1">
        <v>15</v>
      </c>
      <c r="O166" s="1" t="s">
        <v>75</v>
      </c>
      <c r="R166" s="1">
        <v>41028</v>
      </c>
    </row>
    <row r="167" spans="1:18" x14ac:dyDescent="0.25">
      <c r="A167" s="1" t="s">
        <v>565</v>
      </c>
      <c r="B167" s="1">
        <v>19.600000000000001</v>
      </c>
      <c r="C167" s="1" t="s">
        <v>40</v>
      </c>
      <c r="D167" s="1" t="s">
        <v>27</v>
      </c>
      <c r="E167" s="1" t="s">
        <v>54</v>
      </c>
      <c r="F167" s="1" t="s">
        <v>545</v>
      </c>
      <c r="G167" s="1" t="s">
        <v>36</v>
      </c>
      <c r="H167" s="1" t="s">
        <v>545</v>
      </c>
      <c r="I167" s="1" t="s">
        <v>566</v>
      </c>
      <c r="J167" s="1" t="s">
        <v>567</v>
      </c>
      <c r="K167" s="1">
        <v>5</v>
      </c>
      <c r="L167" s="1">
        <v>0</v>
      </c>
      <c r="M167" s="1">
        <v>9</v>
      </c>
      <c r="N167" s="1">
        <v>14</v>
      </c>
      <c r="O167" s="1" t="s">
        <v>124</v>
      </c>
      <c r="R167" s="1">
        <v>41039</v>
      </c>
    </row>
    <row r="168" spans="1:18" x14ac:dyDescent="0.25">
      <c r="A168" s="1" t="s">
        <v>568</v>
      </c>
      <c r="B168" s="1">
        <v>36.799999999999997</v>
      </c>
      <c r="C168" s="1" t="s">
        <v>40</v>
      </c>
      <c r="D168" s="1" t="s">
        <v>27</v>
      </c>
      <c r="E168" s="1" t="s">
        <v>19</v>
      </c>
      <c r="F168" s="1" t="s">
        <v>564</v>
      </c>
      <c r="G168" s="1" t="s">
        <v>21</v>
      </c>
      <c r="H168" s="1" t="s">
        <v>564</v>
      </c>
      <c r="I168" s="1" t="s">
        <v>332</v>
      </c>
      <c r="J168" s="1" t="s">
        <v>569</v>
      </c>
      <c r="K168" s="1">
        <v>12</v>
      </c>
      <c r="L168" s="1">
        <v>2</v>
      </c>
      <c r="M168" s="1">
        <v>18</v>
      </c>
      <c r="N168" s="1">
        <v>15</v>
      </c>
      <c r="O168" s="1" t="s">
        <v>32</v>
      </c>
      <c r="R168" s="1">
        <v>41053</v>
      </c>
    </row>
    <row r="169" spans="1:18" x14ac:dyDescent="0.25">
      <c r="A169" s="1" t="s">
        <v>570</v>
      </c>
      <c r="B169" s="1">
        <v>23.6</v>
      </c>
      <c r="C169" s="1" t="s">
        <v>17</v>
      </c>
      <c r="D169" s="1" t="s">
        <v>18</v>
      </c>
      <c r="E169" s="1" t="s">
        <v>41</v>
      </c>
      <c r="F169" s="1" t="s">
        <v>564</v>
      </c>
      <c r="G169" s="1" t="s">
        <v>21</v>
      </c>
      <c r="H169" s="1" t="s">
        <v>564</v>
      </c>
      <c r="I169" s="1" t="s">
        <v>571</v>
      </c>
      <c r="J169" s="1" t="s">
        <v>572</v>
      </c>
      <c r="K169" s="1">
        <v>3</v>
      </c>
      <c r="L169" s="1">
        <v>0</v>
      </c>
      <c r="M169" s="1">
        <v>10</v>
      </c>
      <c r="N169" s="1">
        <v>15</v>
      </c>
      <c r="O169" s="1" t="s">
        <v>32</v>
      </c>
      <c r="R169" s="1">
        <v>41054</v>
      </c>
    </row>
    <row r="170" spans="1:18" x14ac:dyDescent="0.25">
      <c r="A170" s="1" t="s">
        <v>573</v>
      </c>
      <c r="B170" s="1">
        <v>57.1</v>
      </c>
      <c r="C170" s="1" t="s">
        <v>40</v>
      </c>
      <c r="D170" s="1" t="s">
        <v>27</v>
      </c>
      <c r="E170" s="1" t="s">
        <v>204</v>
      </c>
      <c r="F170" s="1" t="s">
        <v>553</v>
      </c>
      <c r="G170" s="1" t="s">
        <v>48</v>
      </c>
      <c r="H170" s="1" t="s">
        <v>522</v>
      </c>
      <c r="I170" s="1" t="s">
        <v>574</v>
      </c>
      <c r="J170" s="1" t="s">
        <v>569</v>
      </c>
      <c r="K170" s="1">
        <v>11</v>
      </c>
      <c r="L170" s="1">
        <v>0</v>
      </c>
      <c r="M170" s="1">
        <v>9</v>
      </c>
      <c r="N170" s="1">
        <v>15</v>
      </c>
      <c r="O170" s="1" t="s">
        <v>32</v>
      </c>
      <c r="R170" s="1">
        <v>41067</v>
      </c>
    </row>
    <row r="171" spans="1:18" x14ac:dyDescent="0.25">
      <c r="A171" s="1" t="s">
        <v>575</v>
      </c>
      <c r="B171" s="1">
        <v>39.700000000000003</v>
      </c>
      <c r="C171" s="1" t="s">
        <v>17</v>
      </c>
      <c r="D171" s="1" t="s">
        <v>18</v>
      </c>
      <c r="E171" s="1" t="s">
        <v>41</v>
      </c>
      <c r="F171" s="1" t="s">
        <v>567</v>
      </c>
      <c r="G171" s="1" t="s">
        <v>115</v>
      </c>
      <c r="H171" s="1" t="s">
        <v>567</v>
      </c>
      <c r="I171" s="1" t="s">
        <v>576</v>
      </c>
      <c r="J171" s="1" t="s">
        <v>417</v>
      </c>
      <c r="K171" s="1">
        <v>25</v>
      </c>
      <c r="L171" s="1">
        <v>2</v>
      </c>
      <c r="M171" s="1">
        <v>14</v>
      </c>
      <c r="N171" s="1">
        <v>15</v>
      </c>
      <c r="O171" s="1" t="s">
        <v>32</v>
      </c>
      <c r="R171" s="1">
        <v>41089</v>
      </c>
    </row>
    <row r="172" spans="1:18" x14ac:dyDescent="0.25">
      <c r="A172" s="1" t="s">
        <v>577</v>
      </c>
      <c r="B172" s="1">
        <v>24.4</v>
      </c>
      <c r="C172" s="1" t="s">
        <v>40</v>
      </c>
      <c r="D172" s="1" t="s">
        <v>27</v>
      </c>
      <c r="E172" s="1" t="s">
        <v>46</v>
      </c>
      <c r="F172" s="1" t="s">
        <v>567</v>
      </c>
      <c r="G172" s="1" t="s">
        <v>115</v>
      </c>
      <c r="H172" s="1" t="s">
        <v>567</v>
      </c>
      <c r="I172" s="1" t="s">
        <v>578</v>
      </c>
      <c r="J172" s="1" t="s">
        <v>579</v>
      </c>
      <c r="K172" s="1">
        <v>14</v>
      </c>
      <c r="L172" s="1">
        <v>3</v>
      </c>
      <c r="M172" s="1">
        <v>16</v>
      </c>
      <c r="N172" s="1">
        <v>15</v>
      </c>
      <c r="O172" s="1" t="s">
        <v>142</v>
      </c>
      <c r="R172" s="1">
        <v>41094</v>
      </c>
    </row>
    <row r="173" spans="1:18" x14ac:dyDescent="0.25">
      <c r="A173" s="1" t="s">
        <v>580</v>
      </c>
      <c r="B173" s="1">
        <v>39.9</v>
      </c>
      <c r="C173" s="1" t="s">
        <v>17</v>
      </c>
      <c r="D173" s="1" t="s">
        <v>27</v>
      </c>
      <c r="E173" s="1" t="s">
        <v>41</v>
      </c>
      <c r="F173" s="1" t="s">
        <v>581</v>
      </c>
      <c r="G173" s="1" t="s">
        <v>21</v>
      </c>
      <c r="H173" s="1" t="s">
        <v>581</v>
      </c>
      <c r="I173" s="1" t="s">
        <v>582</v>
      </c>
      <c r="J173" s="1" t="s">
        <v>583</v>
      </c>
      <c r="K173" s="1">
        <v>6</v>
      </c>
      <c r="L173" s="1">
        <v>4</v>
      </c>
      <c r="M173" s="1">
        <v>20</v>
      </c>
      <c r="N173" s="1">
        <v>15</v>
      </c>
      <c r="O173" s="1" t="s">
        <v>75</v>
      </c>
      <c r="R173" s="1">
        <v>41110</v>
      </c>
    </row>
    <row r="174" spans="1:18" x14ac:dyDescent="0.25">
      <c r="A174" s="1" t="s">
        <v>584</v>
      </c>
      <c r="B174" s="1">
        <v>51.7</v>
      </c>
      <c r="C174" s="1" t="s">
        <v>17</v>
      </c>
      <c r="D174" s="1" t="s">
        <v>27</v>
      </c>
      <c r="E174" s="1" t="s">
        <v>28</v>
      </c>
      <c r="F174" s="1" t="s">
        <v>555</v>
      </c>
      <c r="G174" s="1" t="s">
        <v>48</v>
      </c>
      <c r="H174" s="1" t="s">
        <v>555</v>
      </c>
      <c r="I174" s="1" t="s">
        <v>585</v>
      </c>
      <c r="J174" s="1" t="s">
        <v>586</v>
      </c>
      <c r="K174" s="1">
        <v>32</v>
      </c>
      <c r="L174" s="1">
        <v>0</v>
      </c>
      <c r="M174" s="1">
        <v>10</v>
      </c>
      <c r="N174" s="1">
        <v>15</v>
      </c>
      <c r="O174" s="1" t="s">
        <v>25</v>
      </c>
      <c r="R174" s="1">
        <v>41127</v>
      </c>
    </row>
    <row r="175" spans="1:18" x14ac:dyDescent="0.25">
      <c r="A175" s="1" t="s">
        <v>587</v>
      </c>
      <c r="B175" s="1">
        <v>41.6</v>
      </c>
      <c r="C175" s="1" t="s">
        <v>17</v>
      </c>
      <c r="D175" s="1" t="s">
        <v>27</v>
      </c>
      <c r="E175" s="1" t="s">
        <v>19</v>
      </c>
      <c r="F175" s="1" t="s">
        <v>588</v>
      </c>
      <c r="G175" s="1" t="s">
        <v>29</v>
      </c>
      <c r="H175" s="1" t="s">
        <v>588</v>
      </c>
      <c r="I175" s="1" t="s">
        <v>240</v>
      </c>
      <c r="J175" s="1" t="s">
        <v>589</v>
      </c>
      <c r="K175" s="1">
        <v>15</v>
      </c>
      <c r="L175" s="1">
        <v>2</v>
      </c>
      <c r="M175" s="1">
        <v>9</v>
      </c>
      <c r="N175" s="1">
        <v>15</v>
      </c>
      <c r="O175" s="1" t="s">
        <v>32</v>
      </c>
      <c r="R175" s="1">
        <v>41149</v>
      </c>
    </row>
    <row r="176" spans="1:18" x14ac:dyDescent="0.25">
      <c r="A176" s="1" t="s">
        <v>590</v>
      </c>
      <c r="B176" s="1">
        <v>50.8</v>
      </c>
      <c r="C176" s="1" t="s">
        <v>40</v>
      </c>
      <c r="D176" s="1" t="s">
        <v>27</v>
      </c>
      <c r="E176" s="1" t="s">
        <v>54</v>
      </c>
      <c r="F176" s="1" t="s">
        <v>591</v>
      </c>
      <c r="G176" s="1" t="s">
        <v>21</v>
      </c>
      <c r="H176" s="1" t="s">
        <v>591</v>
      </c>
      <c r="I176" s="1" t="s">
        <v>22</v>
      </c>
      <c r="J176" s="1" t="s">
        <v>592</v>
      </c>
      <c r="K176" s="1">
        <v>10</v>
      </c>
      <c r="L176" s="1">
        <v>5</v>
      </c>
      <c r="M176" s="1">
        <v>22</v>
      </c>
      <c r="N176" s="1">
        <v>6</v>
      </c>
      <c r="O176" s="1" t="s">
        <v>156</v>
      </c>
      <c r="R176" s="1">
        <v>41179</v>
      </c>
    </row>
    <row r="177" spans="1:18" x14ac:dyDescent="0.25">
      <c r="A177" s="1" t="s">
        <v>593</v>
      </c>
      <c r="B177" s="1">
        <v>23.4</v>
      </c>
      <c r="C177" s="1" t="s">
        <v>40</v>
      </c>
      <c r="D177" s="1" t="s">
        <v>27</v>
      </c>
      <c r="E177" s="1" t="s">
        <v>54</v>
      </c>
      <c r="F177" s="1" t="s">
        <v>591</v>
      </c>
      <c r="G177" s="1" t="s">
        <v>21</v>
      </c>
      <c r="H177" s="1" t="s">
        <v>591</v>
      </c>
      <c r="I177" s="1" t="s">
        <v>594</v>
      </c>
      <c r="J177" s="1" t="s">
        <v>595</v>
      </c>
      <c r="K177" s="1">
        <v>5</v>
      </c>
      <c r="L177" s="1">
        <v>0</v>
      </c>
      <c r="M177" s="1">
        <v>9</v>
      </c>
      <c r="N177" s="1">
        <v>15</v>
      </c>
      <c r="O177" s="1" t="s">
        <v>156</v>
      </c>
      <c r="R177" s="1">
        <v>41182</v>
      </c>
    </row>
    <row r="178" spans="1:18" x14ac:dyDescent="0.25">
      <c r="A178" s="1" t="s">
        <v>596</v>
      </c>
      <c r="B178" s="1">
        <v>43.2</v>
      </c>
      <c r="C178" s="1" t="s">
        <v>17</v>
      </c>
      <c r="D178" s="1" t="s">
        <v>27</v>
      </c>
      <c r="E178" s="1" t="s">
        <v>54</v>
      </c>
      <c r="F178" s="1" t="s">
        <v>184</v>
      </c>
      <c r="G178" s="1" t="s">
        <v>48</v>
      </c>
      <c r="H178" s="1" t="s">
        <v>184</v>
      </c>
      <c r="I178" s="1" t="s">
        <v>597</v>
      </c>
      <c r="J178" s="1" t="s">
        <v>595</v>
      </c>
      <c r="K178" s="1">
        <v>4</v>
      </c>
      <c r="L178" s="1">
        <v>0</v>
      </c>
      <c r="M178" s="1">
        <v>22</v>
      </c>
      <c r="N178" s="1">
        <v>15</v>
      </c>
      <c r="O178" s="1" t="s">
        <v>25</v>
      </c>
      <c r="R178" s="1">
        <v>41196</v>
      </c>
    </row>
    <row r="179" spans="1:18" x14ac:dyDescent="0.25">
      <c r="A179" s="1" t="s">
        <v>598</v>
      </c>
      <c r="B179" s="1">
        <v>45.1</v>
      </c>
      <c r="C179" s="1" t="s">
        <v>17</v>
      </c>
      <c r="D179" s="1" t="s">
        <v>27</v>
      </c>
      <c r="E179" s="1" t="s">
        <v>19</v>
      </c>
      <c r="F179" s="1" t="s">
        <v>595</v>
      </c>
      <c r="G179" s="1" t="s">
        <v>72</v>
      </c>
      <c r="H179" s="1" t="s">
        <v>595</v>
      </c>
      <c r="I179" s="1" t="s">
        <v>599</v>
      </c>
      <c r="J179" s="1" t="s">
        <v>600</v>
      </c>
      <c r="K179" s="1">
        <v>38</v>
      </c>
      <c r="L179" s="1">
        <v>28</v>
      </c>
      <c r="M179" s="1">
        <v>4</v>
      </c>
      <c r="N179" s="1">
        <v>15</v>
      </c>
      <c r="O179" s="1" t="s">
        <v>57</v>
      </c>
      <c r="R179" s="1">
        <v>41233</v>
      </c>
    </row>
    <row r="180" spans="1:18" x14ac:dyDescent="0.25">
      <c r="A180" s="1" t="s">
        <v>601</v>
      </c>
      <c r="B180" s="1">
        <v>63.8</v>
      </c>
      <c r="C180" s="1" t="s">
        <v>17</v>
      </c>
      <c r="D180" s="1" t="s">
        <v>27</v>
      </c>
      <c r="E180" s="1" t="s">
        <v>19</v>
      </c>
      <c r="F180" s="1" t="s">
        <v>595</v>
      </c>
      <c r="G180" s="1" t="s">
        <v>72</v>
      </c>
      <c r="H180" s="1" t="s">
        <v>595</v>
      </c>
      <c r="I180" s="1" t="s">
        <v>205</v>
      </c>
      <c r="J180" s="1" t="s">
        <v>602</v>
      </c>
      <c r="K180" s="1">
        <v>42</v>
      </c>
      <c r="L180" s="1">
        <v>29</v>
      </c>
      <c r="M180" s="1">
        <v>27</v>
      </c>
      <c r="N180" s="1">
        <v>3</v>
      </c>
      <c r="O180" s="1" t="s">
        <v>129</v>
      </c>
      <c r="R180" s="1">
        <v>41234</v>
      </c>
    </row>
    <row r="181" spans="1:18" x14ac:dyDescent="0.25">
      <c r="A181" s="1" t="s">
        <v>603</v>
      </c>
      <c r="B181" s="1">
        <v>34.299999999999997</v>
      </c>
      <c r="C181" s="1" t="s">
        <v>40</v>
      </c>
      <c r="D181" s="1" t="s">
        <v>27</v>
      </c>
      <c r="E181" s="1" t="s">
        <v>54</v>
      </c>
      <c r="F181" s="1" t="s">
        <v>595</v>
      </c>
      <c r="G181" s="1" t="s">
        <v>72</v>
      </c>
      <c r="H181" s="1" t="s">
        <v>595</v>
      </c>
      <c r="I181" s="1" t="s">
        <v>604</v>
      </c>
      <c r="J181" s="1" t="s">
        <v>605</v>
      </c>
      <c r="K181" s="1">
        <v>72</v>
      </c>
      <c r="L181" s="1">
        <v>33</v>
      </c>
      <c r="M181" s="1">
        <v>22</v>
      </c>
      <c r="N181" s="1">
        <v>10</v>
      </c>
      <c r="O181" s="1" t="s">
        <v>25</v>
      </c>
      <c r="R181" s="1">
        <v>41237</v>
      </c>
    </row>
    <row r="182" spans="1:18" x14ac:dyDescent="0.25">
      <c r="A182" s="1" t="s">
        <v>606</v>
      </c>
      <c r="B182" s="1">
        <v>42.9</v>
      </c>
      <c r="C182" s="1" t="s">
        <v>40</v>
      </c>
      <c r="D182" s="1" t="s">
        <v>27</v>
      </c>
      <c r="E182" s="1" t="s">
        <v>46</v>
      </c>
      <c r="F182" s="1" t="s">
        <v>607</v>
      </c>
      <c r="G182" s="1" t="s">
        <v>21</v>
      </c>
      <c r="H182" s="1" t="s">
        <v>607</v>
      </c>
      <c r="I182" s="1" t="s">
        <v>292</v>
      </c>
      <c r="J182" s="1" t="s">
        <v>589</v>
      </c>
      <c r="K182" s="1">
        <v>4</v>
      </c>
      <c r="L182" s="1">
        <v>0</v>
      </c>
      <c r="M182" s="1">
        <v>9</v>
      </c>
      <c r="N182" s="1">
        <v>15</v>
      </c>
      <c r="O182" s="1" t="s">
        <v>51</v>
      </c>
      <c r="R182" s="1">
        <v>41250</v>
      </c>
    </row>
    <row r="183" spans="1:18" x14ac:dyDescent="0.25">
      <c r="A183" s="2" t="s">
        <v>608</v>
      </c>
      <c r="B183" s="1">
        <v>26.7</v>
      </c>
      <c r="C183" s="1" t="s">
        <v>53</v>
      </c>
      <c r="D183" s="1" t="s">
        <v>27</v>
      </c>
      <c r="E183" s="1" t="s">
        <v>41</v>
      </c>
      <c r="F183" s="1" t="s">
        <v>592</v>
      </c>
      <c r="G183" s="1" t="s">
        <v>29</v>
      </c>
      <c r="H183" s="1" t="s">
        <v>592</v>
      </c>
      <c r="I183" s="1" t="s">
        <v>609</v>
      </c>
      <c r="J183" s="1" t="s">
        <v>610</v>
      </c>
      <c r="K183" s="2">
        <v>15</v>
      </c>
      <c r="L183" s="1">
        <v>7</v>
      </c>
      <c r="M183" s="1">
        <v>9</v>
      </c>
      <c r="N183" s="1">
        <v>3</v>
      </c>
      <c r="O183" s="2" t="s">
        <v>101</v>
      </c>
      <c r="P183" s="2" t="s">
        <v>25</v>
      </c>
      <c r="Q183" s="2"/>
      <c r="R183" s="1">
        <v>41275</v>
      </c>
    </row>
    <row r="184" spans="1:18" x14ac:dyDescent="0.25">
      <c r="A184" s="2" t="s">
        <v>611</v>
      </c>
      <c r="B184" s="1">
        <v>26.6</v>
      </c>
      <c r="C184" s="1" t="s">
        <v>67</v>
      </c>
      <c r="D184" s="1" t="s">
        <v>27</v>
      </c>
      <c r="E184" s="1" t="s">
        <v>19</v>
      </c>
      <c r="F184" s="1" t="s">
        <v>592</v>
      </c>
      <c r="G184" s="1" t="s">
        <v>29</v>
      </c>
      <c r="H184" s="1" t="s">
        <v>592</v>
      </c>
      <c r="I184" s="1" t="s">
        <v>612</v>
      </c>
      <c r="J184" s="1" t="s">
        <v>613</v>
      </c>
      <c r="K184" s="2">
        <v>8</v>
      </c>
      <c r="L184" s="1">
        <v>0</v>
      </c>
      <c r="M184" s="1">
        <v>9</v>
      </c>
      <c r="N184" s="1">
        <v>15</v>
      </c>
      <c r="O184" s="2" t="s">
        <v>32</v>
      </c>
      <c r="P184" s="2" t="s">
        <v>156</v>
      </c>
      <c r="Q184" s="2"/>
      <c r="R184" s="1">
        <v>41277</v>
      </c>
    </row>
    <row r="185" spans="1:18" x14ac:dyDescent="0.25">
      <c r="A185" s="1" t="s">
        <v>614</v>
      </c>
      <c r="B185" s="1">
        <v>34.5</v>
      </c>
      <c r="C185" s="1" t="s">
        <v>40</v>
      </c>
      <c r="D185" s="1" t="s">
        <v>27</v>
      </c>
      <c r="E185" s="1" t="s">
        <v>28</v>
      </c>
      <c r="F185" s="1" t="s">
        <v>615</v>
      </c>
      <c r="G185" s="1" t="s">
        <v>55</v>
      </c>
      <c r="H185" s="1" t="s">
        <v>615</v>
      </c>
      <c r="I185" s="1" t="s">
        <v>616</v>
      </c>
      <c r="J185" s="1" t="s">
        <v>617</v>
      </c>
      <c r="K185" s="1">
        <v>5</v>
      </c>
      <c r="L185" s="1">
        <v>0</v>
      </c>
      <c r="M185" s="1">
        <v>4</v>
      </c>
      <c r="N185" s="1">
        <v>15</v>
      </c>
      <c r="O185" s="1" t="s">
        <v>75</v>
      </c>
      <c r="R185" s="1">
        <v>41280</v>
      </c>
    </row>
    <row r="186" spans="1:18" x14ac:dyDescent="0.25">
      <c r="A186" s="1" t="s">
        <v>618</v>
      </c>
      <c r="B186" s="1">
        <v>76.7</v>
      </c>
      <c r="C186" s="1" t="s">
        <v>17</v>
      </c>
      <c r="D186" s="1" t="s">
        <v>27</v>
      </c>
      <c r="E186" s="1" t="s">
        <v>19</v>
      </c>
      <c r="F186" s="1" t="s">
        <v>619</v>
      </c>
      <c r="G186" s="1" t="s">
        <v>72</v>
      </c>
      <c r="H186" s="1" t="s">
        <v>619</v>
      </c>
      <c r="I186" s="1" t="s">
        <v>620</v>
      </c>
      <c r="J186" s="1" t="s">
        <v>621</v>
      </c>
      <c r="K186" s="1">
        <v>12</v>
      </c>
      <c r="L186" s="1">
        <v>12</v>
      </c>
      <c r="M186" s="1">
        <v>22</v>
      </c>
      <c r="N186" s="1">
        <v>3</v>
      </c>
      <c r="O186" s="1" t="s">
        <v>101</v>
      </c>
      <c r="R186" s="1">
        <v>41307</v>
      </c>
    </row>
    <row r="187" spans="1:18" x14ac:dyDescent="0.25">
      <c r="A187" s="1" t="s">
        <v>622</v>
      </c>
      <c r="B187" s="1">
        <v>21.8</v>
      </c>
      <c r="C187" s="1" t="s">
        <v>40</v>
      </c>
      <c r="D187" s="1" t="s">
        <v>18</v>
      </c>
      <c r="E187" s="1" t="s">
        <v>41</v>
      </c>
      <c r="F187" s="1" t="s">
        <v>617</v>
      </c>
      <c r="G187" s="1" t="s">
        <v>21</v>
      </c>
      <c r="H187" s="1" t="s">
        <v>617</v>
      </c>
      <c r="I187" s="1" t="s">
        <v>623</v>
      </c>
      <c r="J187" s="1" t="s">
        <v>586</v>
      </c>
      <c r="K187" s="1">
        <v>12</v>
      </c>
      <c r="L187" s="1">
        <v>0</v>
      </c>
      <c r="M187" s="1">
        <v>9</v>
      </c>
      <c r="N187" s="1">
        <v>15</v>
      </c>
      <c r="O187" s="1" t="s">
        <v>32</v>
      </c>
      <c r="R187" s="1">
        <v>41326</v>
      </c>
    </row>
    <row r="188" spans="1:18" x14ac:dyDescent="0.25">
      <c r="A188" s="1" t="s">
        <v>624</v>
      </c>
      <c r="B188" s="1">
        <v>28.9</v>
      </c>
      <c r="C188" s="1" t="s">
        <v>40</v>
      </c>
      <c r="D188" s="1" t="s">
        <v>27</v>
      </c>
      <c r="E188" s="1" t="s">
        <v>46</v>
      </c>
      <c r="F188" s="1" t="s">
        <v>417</v>
      </c>
      <c r="G188" s="1" t="s">
        <v>48</v>
      </c>
      <c r="H188" s="1" t="s">
        <v>417</v>
      </c>
      <c r="I188" s="1" t="s">
        <v>625</v>
      </c>
      <c r="J188" s="1" t="s">
        <v>613</v>
      </c>
      <c r="K188" s="1">
        <v>3</v>
      </c>
      <c r="L188" s="1">
        <v>0</v>
      </c>
      <c r="M188" s="1">
        <v>9</v>
      </c>
      <c r="N188" s="1">
        <v>15</v>
      </c>
      <c r="O188" s="1" t="s">
        <v>51</v>
      </c>
      <c r="R188" s="1">
        <v>41327</v>
      </c>
    </row>
    <row r="189" spans="1:18" x14ac:dyDescent="0.25">
      <c r="A189" s="1" t="s">
        <v>626</v>
      </c>
      <c r="B189" s="1">
        <v>75.7</v>
      </c>
      <c r="C189" s="1" t="s">
        <v>67</v>
      </c>
      <c r="D189" s="1" t="s">
        <v>18</v>
      </c>
      <c r="E189" s="1" t="s">
        <v>41</v>
      </c>
      <c r="F189" s="1" t="s">
        <v>627</v>
      </c>
      <c r="G189" s="1" t="s">
        <v>55</v>
      </c>
      <c r="H189" s="1" t="s">
        <v>627</v>
      </c>
      <c r="I189" s="1" t="s">
        <v>628</v>
      </c>
      <c r="J189" s="1" t="s">
        <v>629</v>
      </c>
      <c r="K189" s="1">
        <v>19</v>
      </c>
      <c r="L189" s="1">
        <v>19</v>
      </c>
      <c r="M189" s="1">
        <v>27</v>
      </c>
      <c r="N189" s="1">
        <v>8</v>
      </c>
      <c r="O189" s="1" t="s">
        <v>32</v>
      </c>
      <c r="R189" s="1">
        <v>41337</v>
      </c>
    </row>
    <row r="190" spans="1:18" x14ac:dyDescent="0.25">
      <c r="A190" s="1" t="s">
        <v>630</v>
      </c>
      <c r="B190" s="1">
        <v>21</v>
      </c>
      <c r="C190" s="1" t="s">
        <v>40</v>
      </c>
      <c r="D190" s="1" t="s">
        <v>18</v>
      </c>
      <c r="E190" s="1" t="s">
        <v>46</v>
      </c>
      <c r="F190" s="1" t="s">
        <v>631</v>
      </c>
      <c r="G190" s="1" t="s">
        <v>29</v>
      </c>
      <c r="H190" s="1" t="s">
        <v>631</v>
      </c>
      <c r="I190" s="1" t="s">
        <v>103</v>
      </c>
      <c r="J190" s="1" t="s">
        <v>632</v>
      </c>
      <c r="K190" s="1">
        <v>23</v>
      </c>
      <c r="L190" s="1">
        <v>9</v>
      </c>
      <c r="M190" s="1">
        <v>22</v>
      </c>
      <c r="N190" s="1">
        <v>15</v>
      </c>
      <c r="O190" s="1" t="s">
        <v>303</v>
      </c>
      <c r="R190" s="1">
        <v>41349</v>
      </c>
    </row>
    <row r="191" spans="1:18" x14ac:dyDescent="0.25">
      <c r="A191" s="1" t="s">
        <v>633</v>
      </c>
      <c r="B191" s="1">
        <v>44</v>
      </c>
      <c r="C191" s="1" t="s">
        <v>17</v>
      </c>
      <c r="D191" s="1" t="s">
        <v>27</v>
      </c>
      <c r="E191" s="1" t="s">
        <v>19</v>
      </c>
      <c r="F191" s="1" t="s">
        <v>634</v>
      </c>
      <c r="G191" s="1" t="s">
        <v>36</v>
      </c>
      <c r="H191" s="1" t="s">
        <v>634</v>
      </c>
      <c r="I191" s="1" t="s">
        <v>576</v>
      </c>
      <c r="J191" s="1" t="s">
        <v>635</v>
      </c>
      <c r="K191" s="1">
        <v>9</v>
      </c>
      <c r="L191" s="1">
        <v>0</v>
      </c>
      <c r="M191" s="1">
        <v>19</v>
      </c>
      <c r="N191" s="1">
        <v>15</v>
      </c>
      <c r="O191" s="1" t="s">
        <v>32</v>
      </c>
      <c r="R191" s="1">
        <v>41370</v>
      </c>
    </row>
    <row r="192" spans="1:18" x14ac:dyDescent="0.25">
      <c r="A192" s="1" t="s">
        <v>636</v>
      </c>
      <c r="B192" s="1">
        <v>57.7</v>
      </c>
      <c r="C192" s="1" t="s">
        <v>40</v>
      </c>
      <c r="D192" s="1" t="s">
        <v>18</v>
      </c>
      <c r="E192" s="1" t="s">
        <v>28</v>
      </c>
      <c r="F192" s="1" t="s">
        <v>567</v>
      </c>
      <c r="G192" s="1" t="s">
        <v>36</v>
      </c>
      <c r="H192" s="1" t="s">
        <v>634</v>
      </c>
      <c r="I192" s="1" t="s">
        <v>116</v>
      </c>
      <c r="J192" s="1" t="s">
        <v>637</v>
      </c>
      <c r="K192" s="1">
        <v>13</v>
      </c>
      <c r="L192" s="1">
        <v>0</v>
      </c>
      <c r="M192" s="1">
        <v>9</v>
      </c>
      <c r="N192" s="1">
        <v>15</v>
      </c>
      <c r="O192" s="1" t="s">
        <v>32</v>
      </c>
      <c r="R192" s="1">
        <v>41376</v>
      </c>
    </row>
    <row r="193" spans="1:18" x14ac:dyDescent="0.25">
      <c r="A193" s="1" t="s">
        <v>638</v>
      </c>
      <c r="B193" s="1">
        <v>17.2</v>
      </c>
      <c r="C193" s="1" t="s">
        <v>17</v>
      </c>
      <c r="D193" s="1" t="s">
        <v>27</v>
      </c>
      <c r="E193" s="1" t="s">
        <v>34</v>
      </c>
      <c r="F193" s="1" t="s">
        <v>639</v>
      </c>
      <c r="G193" s="1" t="s">
        <v>21</v>
      </c>
      <c r="H193" s="1" t="s">
        <v>640</v>
      </c>
      <c r="I193" s="1" t="s">
        <v>641</v>
      </c>
      <c r="J193" s="1" t="s">
        <v>468</v>
      </c>
      <c r="K193" s="1">
        <v>13</v>
      </c>
      <c r="L193" s="1">
        <v>6</v>
      </c>
      <c r="M193" s="1">
        <v>19</v>
      </c>
      <c r="N193" s="1">
        <v>5</v>
      </c>
      <c r="O193" s="1" t="s">
        <v>156</v>
      </c>
      <c r="R193" s="1">
        <v>41388</v>
      </c>
    </row>
    <row r="194" spans="1:18" x14ac:dyDescent="0.25">
      <c r="A194" s="1" t="s">
        <v>642</v>
      </c>
      <c r="B194" s="1">
        <v>24</v>
      </c>
      <c r="C194" s="1" t="s">
        <v>53</v>
      </c>
      <c r="D194" s="1" t="s">
        <v>27</v>
      </c>
      <c r="E194" s="1" t="s">
        <v>41</v>
      </c>
      <c r="F194" s="1" t="s">
        <v>640</v>
      </c>
      <c r="G194" s="1" t="s">
        <v>21</v>
      </c>
      <c r="H194" s="1" t="s">
        <v>640</v>
      </c>
      <c r="I194" s="1" t="s">
        <v>479</v>
      </c>
      <c r="J194" s="1" t="s">
        <v>643</v>
      </c>
      <c r="K194" s="1">
        <v>50</v>
      </c>
      <c r="L194" s="1">
        <v>33</v>
      </c>
      <c r="M194" s="1">
        <v>22</v>
      </c>
      <c r="N194" s="1">
        <v>15</v>
      </c>
      <c r="O194" s="1" t="s">
        <v>57</v>
      </c>
      <c r="R194" s="1">
        <v>41392</v>
      </c>
    </row>
    <row r="195" spans="1:18" x14ac:dyDescent="0.25">
      <c r="A195" s="1" t="s">
        <v>644</v>
      </c>
      <c r="B195" s="1">
        <v>30.9</v>
      </c>
      <c r="C195" s="1" t="s">
        <v>17</v>
      </c>
      <c r="D195" s="1" t="s">
        <v>27</v>
      </c>
      <c r="E195" s="1" t="s">
        <v>19</v>
      </c>
      <c r="F195" s="1" t="s">
        <v>621</v>
      </c>
      <c r="G195" s="1" t="s">
        <v>29</v>
      </c>
      <c r="H195" s="1" t="s">
        <v>621</v>
      </c>
      <c r="I195" s="1" t="s">
        <v>645</v>
      </c>
      <c r="J195" s="1" t="s">
        <v>635</v>
      </c>
      <c r="K195" s="1">
        <v>5</v>
      </c>
      <c r="L195" s="1">
        <v>0</v>
      </c>
      <c r="M195" s="1">
        <v>10</v>
      </c>
      <c r="N195" s="1">
        <v>15</v>
      </c>
      <c r="O195" s="1" t="s">
        <v>25</v>
      </c>
      <c r="R195" s="1">
        <v>41410</v>
      </c>
    </row>
    <row r="196" spans="1:18" x14ac:dyDescent="0.25">
      <c r="A196" s="1" t="s">
        <v>646</v>
      </c>
      <c r="B196" s="1">
        <v>27.4</v>
      </c>
      <c r="C196" s="1" t="s">
        <v>40</v>
      </c>
      <c r="D196" s="1" t="s">
        <v>27</v>
      </c>
      <c r="E196" s="1" t="s">
        <v>46</v>
      </c>
      <c r="F196" s="1" t="s">
        <v>610</v>
      </c>
      <c r="G196" s="1" t="s">
        <v>115</v>
      </c>
      <c r="H196" s="1" t="s">
        <v>610</v>
      </c>
      <c r="I196" s="1" t="s">
        <v>351</v>
      </c>
      <c r="J196" s="1" t="s">
        <v>647</v>
      </c>
      <c r="K196" s="1">
        <v>7</v>
      </c>
      <c r="L196" s="1">
        <v>0</v>
      </c>
      <c r="M196" s="1">
        <v>9</v>
      </c>
      <c r="N196" s="1">
        <v>15</v>
      </c>
      <c r="O196" s="1" t="s">
        <v>142</v>
      </c>
      <c r="R196" s="1">
        <v>41419</v>
      </c>
    </row>
    <row r="197" spans="1:18" x14ac:dyDescent="0.25">
      <c r="A197" s="1" t="s">
        <v>648</v>
      </c>
      <c r="B197" s="1">
        <v>32.700000000000003</v>
      </c>
      <c r="C197" s="1" t="s">
        <v>40</v>
      </c>
      <c r="D197" s="1" t="s">
        <v>27</v>
      </c>
      <c r="E197" s="1" t="s">
        <v>46</v>
      </c>
      <c r="F197" s="1" t="s">
        <v>610</v>
      </c>
      <c r="G197" s="1" t="s">
        <v>115</v>
      </c>
      <c r="H197" s="1" t="s">
        <v>610</v>
      </c>
      <c r="I197" s="1" t="s">
        <v>299</v>
      </c>
      <c r="J197" s="1" t="s">
        <v>649</v>
      </c>
      <c r="K197" s="1">
        <v>5</v>
      </c>
      <c r="L197" s="1">
        <v>0</v>
      </c>
      <c r="M197" s="1">
        <v>9</v>
      </c>
      <c r="N197" s="1">
        <v>15</v>
      </c>
      <c r="O197" s="1" t="s">
        <v>142</v>
      </c>
      <c r="R197" s="1">
        <v>41420</v>
      </c>
    </row>
    <row r="198" spans="1:18" x14ac:dyDescent="0.25">
      <c r="A198" s="2" t="s">
        <v>650</v>
      </c>
      <c r="B198" s="1">
        <v>62.4</v>
      </c>
      <c r="C198" s="1" t="s">
        <v>40</v>
      </c>
      <c r="D198" s="1" t="s">
        <v>27</v>
      </c>
      <c r="E198" s="1" t="s">
        <v>54</v>
      </c>
      <c r="F198" s="1" t="s">
        <v>586</v>
      </c>
      <c r="G198" s="1" t="s">
        <v>72</v>
      </c>
      <c r="H198" s="1" t="s">
        <v>586</v>
      </c>
      <c r="I198" s="1" t="s">
        <v>30</v>
      </c>
      <c r="J198" s="1" t="s">
        <v>651</v>
      </c>
      <c r="K198" s="2">
        <v>55</v>
      </c>
      <c r="L198" s="1">
        <v>18</v>
      </c>
      <c r="M198" s="1">
        <v>22</v>
      </c>
      <c r="N198" s="1">
        <v>15</v>
      </c>
      <c r="O198" s="2" t="s">
        <v>44</v>
      </c>
      <c r="P198" s="2" t="s">
        <v>156</v>
      </c>
      <c r="Q198" s="2"/>
      <c r="R198" s="1">
        <v>41427</v>
      </c>
    </row>
    <row r="199" spans="1:18" x14ac:dyDescent="0.25">
      <c r="A199" s="1" t="s">
        <v>652</v>
      </c>
      <c r="B199" s="1">
        <v>33.299999999999997</v>
      </c>
      <c r="C199" s="1" t="s">
        <v>40</v>
      </c>
      <c r="D199" s="1" t="s">
        <v>27</v>
      </c>
      <c r="E199" s="1" t="s">
        <v>41</v>
      </c>
      <c r="F199" s="1" t="s">
        <v>586</v>
      </c>
      <c r="G199" s="1" t="s">
        <v>72</v>
      </c>
      <c r="H199" s="1" t="s">
        <v>586</v>
      </c>
      <c r="I199" s="1" t="s">
        <v>653</v>
      </c>
      <c r="J199" s="1" t="s">
        <v>654</v>
      </c>
      <c r="K199" s="1">
        <v>24</v>
      </c>
      <c r="L199" s="1">
        <v>16</v>
      </c>
      <c r="M199" s="1">
        <v>22</v>
      </c>
      <c r="N199" s="1">
        <v>15</v>
      </c>
      <c r="O199" s="1" t="s">
        <v>32</v>
      </c>
      <c r="R199" s="1">
        <v>41431</v>
      </c>
    </row>
    <row r="200" spans="1:18" x14ac:dyDescent="0.25">
      <c r="A200" s="1" t="s">
        <v>655</v>
      </c>
      <c r="B200" s="1">
        <v>23.5</v>
      </c>
      <c r="C200" s="1" t="s">
        <v>40</v>
      </c>
      <c r="D200" s="1" t="s">
        <v>27</v>
      </c>
      <c r="E200" s="1" t="s">
        <v>46</v>
      </c>
      <c r="F200" s="1" t="s">
        <v>586</v>
      </c>
      <c r="G200" s="1" t="s">
        <v>72</v>
      </c>
      <c r="H200" s="1" t="s">
        <v>586</v>
      </c>
      <c r="I200" s="1" t="s">
        <v>656</v>
      </c>
      <c r="J200" s="1" t="s">
        <v>647</v>
      </c>
      <c r="K200" s="1">
        <v>6</v>
      </c>
      <c r="L200" s="1">
        <v>0</v>
      </c>
      <c r="M200" s="1">
        <v>9</v>
      </c>
      <c r="N200" s="1">
        <v>15</v>
      </c>
      <c r="O200" s="1" t="s">
        <v>303</v>
      </c>
      <c r="R200" s="1">
        <v>41435</v>
      </c>
    </row>
    <row r="201" spans="1:18" x14ac:dyDescent="0.25">
      <c r="A201" s="1" t="s">
        <v>657</v>
      </c>
      <c r="B201" s="1">
        <v>34.5</v>
      </c>
      <c r="C201" s="1" t="s">
        <v>53</v>
      </c>
      <c r="D201" s="1" t="s">
        <v>27</v>
      </c>
      <c r="E201" s="1" t="s">
        <v>41</v>
      </c>
      <c r="F201" s="1" t="s">
        <v>649</v>
      </c>
      <c r="G201" s="1" t="s">
        <v>55</v>
      </c>
      <c r="H201" s="1" t="s">
        <v>649</v>
      </c>
      <c r="I201" s="1" t="s">
        <v>658</v>
      </c>
      <c r="J201" s="1" t="s">
        <v>659</v>
      </c>
      <c r="K201" s="1">
        <v>14</v>
      </c>
      <c r="L201" s="1">
        <v>12</v>
      </c>
      <c r="M201" s="1">
        <v>22</v>
      </c>
      <c r="N201" s="1">
        <v>15</v>
      </c>
      <c r="O201" s="1" t="s">
        <v>101</v>
      </c>
      <c r="R201" s="1">
        <v>41451</v>
      </c>
    </row>
    <row r="202" spans="1:18" x14ac:dyDescent="0.25">
      <c r="A202" s="1" t="s">
        <v>660</v>
      </c>
      <c r="B202" s="1">
        <v>27.7</v>
      </c>
      <c r="C202" s="1" t="s">
        <v>40</v>
      </c>
      <c r="D202" s="1" t="s">
        <v>27</v>
      </c>
      <c r="E202" s="1" t="s">
        <v>28</v>
      </c>
      <c r="F202" s="1" t="s">
        <v>637</v>
      </c>
      <c r="G202" s="1" t="s">
        <v>72</v>
      </c>
      <c r="H202" s="1" t="s">
        <v>637</v>
      </c>
      <c r="I202" s="1" t="s">
        <v>661</v>
      </c>
      <c r="J202" s="1" t="s">
        <v>662</v>
      </c>
      <c r="K202" s="1">
        <v>8</v>
      </c>
      <c r="L202" s="1">
        <v>2</v>
      </c>
      <c r="M202" s="1">
        <v>9</v>
      </c>
      <c r="N202" s="1">
        <v>15</v>
      </c>
      <c r="O202" s="1" t="s">
        <v>32</v>
      </c>
      <c r="R202" s="1">
        <v>41467</v>
      </c>
    </row>
    <row r="203" spans="1:18" x14ac:dyDescent="0.25">
      <c r="A203" s="1" t="s">
        <v>663</v>
      </c>
      <c r="B203" s="1">
        <v>26.7</v>
      </c>
      <c r="C203" s="1" t="s">
        <v>40</v>
      </c>
      <c r="D203" s="1" t="s">
        <v>27</v>
      </c>
      <c r="E203" s="1" t="s">
        <v>41</v>
      </c>
      <c r="F203" s="1" t="s">
        <v>637</v>
      </c>
      <c r="G203" s="1" t="s">
        <v>72</v>
      </c>
      <c r="H203" s="1" t="s">
        <v>637</v>
      </c>
      <c r="I203" s="1" t="s">
        <v>664</v>
      </c>
      <c r="J203" s="1" t="s">
        <v>665</v>
      </c>
      <c r="K203" s="1">
        <v>5</v>
      </c>
      <c r="L203" s="1">
        <v>0</v>
      </c>
      <c r="M203" s="1">
        <v>9</v>
      </c>
      <c r="N203" s="1">
        <v>15</v>
      </c>
      <c r="O203" s="1" t="s">
        <v>32</v>
      </c>
      <c r="R203" s="1">
        <v>41468</v>
      </c>
    </row>
    <row r="204" spans="1:18" x14ac:dyDescent="0.25">
      <c r="A204" s="1" t="s">
        <v>666</v>
      </c>
      <c r="B204" s="1">
        <v>30.6</v>
      </c>
      <c r="C204" s="1" t="s">
        <v>40</v>
      </c>
      <c r="D204" s="1" t="s">
        <v>27</v>
      </c>
      <c r="E204" s="1" t="s">
        <v>46</v>
      </c>
      <c r="F204" s="1" t="s">
        <v>665</v>
      </c>
      <c r="G204" s="1" t="s">
        <v>29</v>
      </c>
      <c r="H204" s="1" t="s">
        <v>665</v>
      </c>
      <c r="I204" s="1" t="s">
        <v>667</v>
      </c>
      <c r="J204" s="1" t="s">
        <v>632</v>
      </c>
      <c r="K204" s="1">
        <v>2</v>
      </c>
      <c r="L204" s="1">
        <v>0</v>
      </c>
      <c r="M204" s="1">
        <v>9</v>
      </c>
      <c r="N204" s="1">
        <v>15</v>
      </c>
      <c r="O204" s="1" t="s">
        <v>156</v>
      </c>
      <c r="R204" s="1">
        <v>41513</v>
      </c>
    </row>
    <row r="205" spans="1:18" x14ac:dyDescent="0.25">
      <c r="A205" s="1" t="s">
        <v>668</v>
      </c>
      <c r="B205" s="1">
        <v>67.599999999999994</v>
      </c>
      <c r="C205" s="1" t="s">
        <v>40</v>
      </c>
      <c r="D205" s="1" t="s">
        <v>18</v>
      </c>
      <c r="E205" s="1" t="s">
        <v>28</v>
      </c>
      <c r="F205" s="1" t="s">
        <v>632</v>
      </c>
      <c r="G205" s="1" t="s">
        <v>72</v>
      </c>
      <c r="H205" s="1" t="s">
        <v>632</v>
      </c>
      <c r="I205" s="1" t="s">
        <v>669</v>
      </c>
      <c r="J205" s="1" t="s">
        <v>602</v>
      </c>
      <c r="K205" s="1">
        <v>7</v>
      </c>
      <c r="L205" s="1">
        <v>0</v>
      </c>
      <c r="M205" s="1">
        <v>4</v>
      </c>
      <c r="N205" s="1">
        <v>15</v>
      </c>
      <c r="O205" s="1" t="s">
        <v>75</v>
      </c>
      <c r="R205" s="1">
        <v>41531</v>
      </c>
    </row>
    <row r="206" spans="1:18" x14ac:dyDescent="0.25">
      <c r="A206" s="1" t="s">
        <v>670</v>
      </c>
      <c r="B206" s="1">
        <v>50.6</v>
      </c>
      <c r="C206" s="1" t="s">
        <v>40</v>
      </c>
      <c r="D206" s="1" t="s">
        <v>27</v>
      </c>
      <c r="E206" s="1" t="s">
        <v>28</v>
      </c>
      <c r="F206" s="1" t="s">
        <v>632</v>
      </c>
      <c r="G206" s="1" t="s">
        <v>72</v>
      </c>
      <c r="H206" s="1" t="s">
        <v>632</v>
      </c>
      <c r="I206" s="1" t="s">
        <v>671</v>
      </c>
      <c r="J206" s="1" t="s">
        <v>672</v>
      </c>
      <c r="K206" s="1">
        <v>9</v>
      </c>
      <c r="L206" s="1">
        <v>0</v>
      </c>
      <c r="M206" s="1">
        <v>9</v>
      </c>
      <c r="N206" s="1">
        <v>15</v>
      </c>
      <c r="O206" s="1" t="s">
        <v>101</v>
      </c>
      <c r="R206" s="1">
        <v>41532</v>
      </c>
    </row>
    <row r="207" spans="1:18" x14ac:dyDescent="0.25">
      <c r="A207" s="1" t="s">
        <v>673</v>
      </c>
      <c r="B207" s="1">
        <v>36.700000000000003</v>
      </c>
      <c r="C207" s="1" t="s">
        <v>53</v>
      </c>
      <c r="D207" s="1" t="s">
        <v>27</v>
      </c>
      <c r="E207" s="1" t="s">
        <v>28</v>
      </c>
      <c r="F207" s="1" t="s">
        <v>632</v>
      </c>
      <c r="G207" s="1" t="s">
        <v>72</v>
      </c>
      <c r="H207" s="1" t="s">
        <v>632</v>
      </c>
      <c r="I207" s="1" t="s">
        <v>674</v>
      </c>
      <c r="J207" s="1" t="s">
        <v>675</v>
      </c>
      <c r="K207" s="1">
        <v>14</v>
      </c>
      <c r="L207" s="1">
        <v>0</v>
      </c>
      <c r="M207" s="1">
        <v>4</v>
      </c>
      <c r="N207" s="1">
        <v>15</v>
      </c>
      <c r="O207" s="1" t="s">
        <v>156</v>
      </c>
      <c r="R207" s="1">
        <v>41534</v>
      </c>
    </row>
    <row r="208" spans="1:18" x14ac:dyDescent="0.25">
      <c r="A208" s="1" t="s">
        <v>676</v>
      </c>
      <c r="B208" s="1">
        <v>50.9</v>
      </c>
      <c r="C208" s="1" t="s">
        <v>17</v>
      </c>
      <c r="D208" s="1" t="s">
        <v>18</v>
      </c>
      <c r="E208" s="1" t="s">
        <v>41</v>
      </c>
      <c r="F208" s="1" t="s">
        <v>659</v>
      </c>
      <c r="G208" s="1" t="s">
        <v>55</v>
      </c>
      <c r="H208" s="1" t="s">
        <v>659</v>
      </c>
      <c r="I208" s="1" t="s">
        <v>677</v>
      </c>
      <c r="J208" s="1" t="s">
        <v>678</v>
      </c>
      <c r="K208" s="1">
        <v>16</v>
      </c>
      <c r="L208" s="1">
        <v>4</v>
      </c>
      <c r="M208" s="1">
        <v>14</v>
      </c>
      <c r="N208" s="1">
        <v>15</v>
      </c>
      <c r="O208" s="1" t="s">
        <v>191</v>
      </c>
      <c r="R208" s="1">
        <v>41558</v>
      </c>
    </row>
    <row r="209" spans="1:18" x14ac:dyDescent="0.25">
      <c r="A209" s="1" t="s">
        <v>679</v>
      </c>
      <c r="B209" s="1">
        <v>36.200000000000003</v>
      </c>
      <c r="C209" s="1" t="s">
        <v>17</v>
      </c>
      <c r="D209" s="1" t="s">
        <v>27</v>
      </c>
      <c r="E209" s="1" t="s">
        <v>28</v>
      </c>
      <c r="F209" s="1" t="s">
        <v>602</v>
      </c>
      <c r="G209" s="1" t="s">
        <v>72</v>
      </c>
      <c r="H209" s="1" t="s">
        <v>602</v>
      </c>
      <c r="I209" s="1" t="s">
        <v>680</v>
      </c>
      <c r="J209" s="1" t="s">
        <v>681</v>
      </c>
      <c r="K209" s="1">
        <v>9</v>
      </c>
      <c r="L209" s="1">
        <v>3</v>
      </c>
      <c r="M209" s="1">
        <v>19</v>
      </c>
      <c r="N209" s="1">
        <v>15</v>
      </c>
      <c r="O209" s="1" t="s">
        <v>51</v>
      </c>
      <c r="R209" s="1">
        <v>41585</v>
      </c>
    </row>
    <row r="210" spans="1:18" x14ac:dyDescent="0.25">
      <c r="A210" s="1" t="s">
        <v>682</v>
      </c>
      <c r="B210" s="1">
        <v>66.8</v>
      </c>
      <c r="C210" s="1" t="s">
        <v>40</v>
      </c>
      <c r="D210" s="1" t="s">
        <v>27</v>
      </c>
      <c r="E210" s="1" t="s">
        <v>54</v>
      </c>
      <c r="F210" s="1" t="s">
        <v>672</v>
      </c>
      <c r="G210" s="1" t="s">
        <v>21</v>
      </c>
      <c r="H210" s="1" t="s">
        <v>672</v>
      </c>
      <c r="I210" s="1" t="s">
        <v>683</v>
      </c>
      <c r="J210" s="1" t="s">
        <v>684</v>
      </c>
      <c r="K210" s="1">
        <v>29</v>
      </c>
      <c r="L210" s="1">
        <v>0</v>
      </c>
      <c r="M210" s="1">
        <v>4</v>
      </c>
      <c r="N210" s="1">
        <v>15</v>
      </c>
      <c r="O210" s="1" t="s">
        <v>156</v>
      </c>
      <c r="R210" s="1">
        <v>41601</v>
      </c>
    </row>
    <row r="211" spans="1:18" x14ac:dyDescent="0.25">
      <c r="A211" s="1" t="s">
        <v>685</v>
      </c>
      <c r="B211" s="1">
        <v>30.8</v>
      </c>
      <c r="C211" s="1" t="s">
        <v>17</v>
      </c>
      <c r="D211" s="1" t="s">
        <v>27</v>
      </c>
      <c r="E211" s="1" t="s">
        <v>41</v>
      </c>
      <c r="F211" s="1" t="s">
        <v>654</v>
      </c>
      <c r="G211" s="1" t="s">
        <v>48</v>
      </c>
      <c r="H211" s="1" t="s">
        <v>654</v>
      </c>
      <c r="I211" s="1" t="s">
        <v>474</v>
      </c>
      <c r="J211" s="1" t="s">
        <v>675</v>
      </c>
      <c r="K211" s="1">
        <v>4</v>
      </c>
      <c r="L211" s="1">
        <v>0</v>
      </c>
      <c r="M211" s="1">
        <v>14</v>
      </c>
      <c r="N211" s="1">
        <v>15</v>
      </c>
      <c r="O211" s="1" t="s">
        <v>32</v>
      </c>
      <c r="R211" s="1">
        <v>41604</v>
      </c>
    </row>
    <row r="212" spans="1:18" x14ac:dyDescent="0.25">
      <c r="A212" s="1" t="s">
        <v>686</v>
      </c>
      <c r="B212" s="1">
        <v>53.5</v>
      </c>
      <c r="C212" s="1" t="s">
        <v>40</v>
      </c>
      <c r="D212" s="1" t="s">
        <v>27</v>
      </c>
      <c r="E212" s="1" t="s">
        <v>54</v>
      </c>
      <c r="F212" s="1" t="s">
        <v>687</v>
      </c>
      <c r="G212" s="1" t="s">
        <v>29</v>
      </c>
      <c r="H212" s="1" t="s">
        <v>687</v>
      </c>
      <c r="I212" s="1" t="s">
        <v>180</v>
      </c>
      <c r="J212" s="1" t="s">
        <v>681</v>
      </c>
      <c r="K212" s="1">
        <v>4</v>
      </c>
      <c r="L212" s="1">
        <v>2</v>
      </c>
      <c r="M212" s="1">
        <v>9</v>
      </c>
      <c r="N212" s="1">
        <v>15</v>
      </c>
      <c r="O212" s="1" t="s">
        <v>25</v>
      </c>
      <c r="R212" s="1">
        <v>41617</v>
      </c>
    </row>
    <row r="213" spans="1:18" x14ac:dyDescent="0.25">
      <c r="A213" s="1" t="s">
        <v>688</v>
      </c>
      <c r="B213" s="1">
        <v>26.1</v>
      </c>
      <c r="C213" s="1" t="s">
        <v>53</v>
      </c>
      <c r="D213" s="1" t="s">
        <v>27</v>
      </c>
      <c r="E213" s="1" t="s">
        <v>41</v>
      </c>
      <c r="F213" s="1" t="s">
        <v>689</v>
      </c>
      <c r="G213" s="1" t="s">
        <v>115</v>
      </c>
      <c r="H213" s="1" t="s">
        <v>689</v>
      </c>
      <c r="I213" s="1" t="s">
        <v>690</v>
      </c>
      <c r="J213" s="1" t="s">
        <v>691</v>
      </c>
      <c r="K213" s="1">
        <v>85</v>
      </c>
      <c r="L213" s="1">
        <v>28</v>
      </c>
      <c r="M213" s="1">
        <v>27</v>
      </c>
      <c r="N213" s="1">
        <v>7</v>
      </c>
      <c r="O213" s="1" t="s">
        <v>32</v>
      </c>
      <c r="R213" s="1">
        <v>41630</v>
      </c>
    </row>
    <row r="214" spans="1:18" x14ac:dyDescent="0.25">
      <c r="A214" s="1" t="s">
        <v>692</v>
      </c>
      <c r="B214" s="1">
        <v>25.6</v>
      </c>
      <c r="C214" s="1" t="s">
        <v>40</v>
      </c>
      <c r="D214" s="1" t="s">
        <v>27</v>
      </c>
      <c r="E214" s="1" t="s">
        <v>46</v>
      </c>
      <c r="F214" s="1" t="s">
        <v>675</v>
      </c>
      <c r="G214" s="1" t="s">
        <v>72</v>
      </c>
      <c r="H214" s="1" t="s">
        <v>675</v>
      </c>
      <c r="I214" s="1" t="s">
        <v>274</v>
      </c>
      <c r="J214" s="1" t="s">
        <v>693</v>
      </c>
      <c r="K214" s="1">
        <v>13</v>
      </c>
      <c r="L214" s="1">
        <v>3</v>
      </c>
      <c r="M214" s="1">
        <v>9</v>
      </c>
      <c r="N214" s="1">
        <v>15</v>
      </c>
      <c r="O214" s="1" t="s">
        <v>129</v>
      </c>
      <c r="R214" s="1">
        <v>41631</v>
      </c>
    </row>
    <row r="215" spans="1:18" x14ac:dyDescent="0.25">
      <c r="A215" s="1" t="s">
        <v>694</v>
      </c>
      <c r="B215" s="1">
        <v>29.8</v>
      </c>
      <c r="C215" s="1" t="s">
        <v>17</v>
      </c>
      <c r="D215" s="1" t="s">
        <v>18</v>
      </c>
      <c r="E215" s="1" t="s">
        <v>54</v>
      </c>
      <c r="F215" s="1" t="s">
        <v>695</v>
      </c>
      <c r="G215" s="1" t="s">
        <v>48</v>
      </c>
      <c r="H215" s="1" t="s">
        <v>695</v>
      </c>
      <c r="I215" s="1" t="s">
        <v>696</v>
      </c>
      <c r="J215" s="1" t="s">
        <v>697</v>
      </c>
      <c r="K215" s="1">
        <v>95</v>
      </c>
      <c r="L215" s="1">
        <v>19</v>
      </c>
      <c r="M215" s="1">
        <v>22</v>
      </c>
      <c r="N215" s="1">
        <v>3</v>
      </c>
      <c r="O215" s="1" t="s">
        <v>32</v>
      </c>
      <c r="R215" s="1">
        <v>41651</v>
      </c>
    </row>
    <row r="216" spans="1:18" x14ac:dyDescent="0.25">
      <c r="A216" s="1" t="s">
        <v>698</v>
      </c>
      <c r="B216" s="1">
        <v>27</v>
      </c>
      <c r="C216" s="1" t="s">
        <v>17</v>
      </c>
      <c r="D216" s="1" t="s">
        <v>27</v>
      </c>
      <c r="E216" s="1" t="s">
        <v>28</v>
      </c>
      <c r="F216" s="1" t="s">
        <v>689</v>
      </c>
      <c r="G216" s="1" t="s">
        <v>48</v>
      </c>
      <c r="H216" s="1" t="s">
        <v>695</v>
      </c>
      <c r="I216" s="1" t="s">
        <v>699</v>
      </c>
      <c r="J216" s="1" t="s">
        <v>700</v>
      </c>
      <c r="K216" s="1">
        <v>2</v>
      </c>
      <c r="L216" s="1">
        <v>0</v>
      </c>
      <c r="M216" s="1">
        <v>4</v>
      </c>
      <c r="N216" s="1">
        <v>15</v>
      </c>
      <c r="O216" s="1" t="s">
        <v>156</v>
      </c>
      <c r="R216" s="1">
        <v>41659</v>
      </c>
    </row>
    <row r="217" spans="1:18" x14ac:dyDescent="0.25">
      <c r="A217" s="1" t="s">
        <v>701</v>
      </c>
      <c r="B217" s="1">
        <v>20.399999999999999</v>
      </c>
      <c r="C217" s="1" t="s">
        <v>40</v>
      </c>
      <c r="D217" s="1" t="s">
        <v>27</v>
      </c>
      <c r="E217" s="1" t="s">
        <v>46</v>
      </c>
      <c r="F217" s="1" t="s">
        <v>695</v>
      </c>
      <c r="G217" s="1" t="s">
        <v>48</v>
      </c>
      <c r="H217" s="1" t="s">
        <v>695</v>
      </c>
      <c r="I217" s="1" t="s">
        <v>119</v>
      </c>
      <c r="J217" s="1" t="s">
        <v>702</v>
      </c>
      <c r="K217" s="1">
        <v>5</v>
      </c>
      <c r="L217" s="1">
        <v>0</v>
      </c>
      <c r="M217" s="1">
        <v>9</v>
      </c>
      <c r="N217" s="1">
        <v>15</v>
      </c>
      <c r="O217" s="1" t="s">
        <v>51</v>
      </c>
      <c r="R217" s="1">
        <v>41660</v>
      </c>
    </row>
    <row r="218" spans="1:18" x14ac:dyDescent="0.25">
      <c r="A218" s="1" t="s">
        <v>703</v>
      </c>
      <c r="B218" s="1">
        <v>32.1</v>
      </c>
      <c r="C218" s="1" t="s">
        <v>17</v>
      </c>
      <c r="D218" s="1" t="s">
        <v>27</v>
      </c>
      <c r="E218" s="1" t="s">
        <v>287</v>
      </c>
      <c r="F218" s="1" t="s">
        <v>678</v>
      </c>
      <c r="G218" s="1" t="s">
        <v>115</v>
      </c>
      <c r="H218" s="1" t="s">
        <v>678</v>
      </c>
      <c r="I218" s="1" t="s">
        <v>704</v>
      </c>
      <c r="J218" s="1" t="s">
        <v>705</v>
      </c>
      <c r="K218" s="1">
        <v>19</v>
      </c>
      <c r="L218" s="1">
        <v>4</v>
      </c>
      <c r="M218" s="1">
        <v>17</v>
      </c>
      <c r="N218" s="1">
        <v>15</v>
      </c>
      <c r="O218" s="1" t="s">
        <v>75</v>
      </c>
      <c r="R218" s="1">
        <v>41683</v>
      </c>
    </row>
    <row r="219" spans="1:18" x14ac:dyDescent="0.25">
      <c r="A219" s="1" t="s">
        <v>706</v>
      </c>
      <c r="B219" s="1">
        <v>41.9</v>
      </c>
      <c r="C219" s="1" t="s">
        <v>40</v>
      </c>
      <c r="D219" s="1" t="s">
        <v>18</v>
      </c>
      <c r="E219" s="1" t="s">
        <v>204</v>
      </c>
      <c r="F219" s="1" t="s">
        <v>678</v>
      </c>
      <c r="G219" s="1" t="s">
        <v>115</v>
      </c>
      <c r="H219" s="1" t="s">
        <v>678</v>
      </c>
      <c r="I219" s="1" t="s">
        <v>707</v>
      </c>
      <c r="J219" s="1" t="s">
        <v>708</v>
      </c>
      <c r="K219" s="1">
        <v>3</v>
      </c>
      <c r="L219" s="1">
        <v>0</v>
      </c>
      <c r="M219" s="1">
        <v>4</v>
      </c>
      <c r="N219" s="1">
        <v>15</v>
      </c>
      <c r="O219" s="1" t="s">
        <v>75</v>
      </c>
      <c r="R219" s="1">
        <v>41687</v>
      </c>
    </row>
    <row r="220" spans="1:18" x14ac:dyDescent="0.25">
      <c r="A220" s="1" t="s">
        <v>709</v>
      </c>
      <c r="B220" s="1">
        <v>38.700000000000003</v>
      </c>
      <c r="C220" s="1" t="s">
        <v>17</v>
      </c>
      <c r="D220" s="1" t="s">
        <v>27</v>
      </c>
      <c r="E220" s="1" t="s">
        <v>41</v>
      </c>
      <c r="F220" s="1" t="s">
        <v>678</v>
      </c>
      <c r="G220" s="1" t="s">
        <v>115</v>
      </c>
      <c r="H220" s="1" t="s">
        <v>678</v>
      </c>
      <c r="I220" s="1" t="s">
        <v>710</v>
      </c>
      <c r="J220" s="1" t="s">
        <v>711</v>
      </c>
      <c r="K220" s="1">
        <v>4</v>
      </c>
      <c r="L220" s="1">
        <v>0</v>
      </c>
      <c r="M220" s="1">
        <v>4</v>
      </c>
      <c r="N220" s="1">
        <v>15</v>
      </c>
      <c r="O220" s="1" t="s">
        <v>191</v>
      </c>
      <c r="R220" s="1">
        <v>41688</v>
      </c>
    </row>
    <row r="221" spans="1:18" x14ac:dyDescent="0.25">
      <c r="A221" s="2" t="s">
        <v>712</v>
      </c>
      <c r="B221" s="1">
        <v>45.6</v>
      </c>
      <c r="C221" s="1" t="s">
        <v>40</v>
      </c>
      <c r="D221" s="1" t="s">
        <v>27</v>
      </c>
      <c r="E221" s="1" t="s">
        <v>19</v>
      </c>
      <c r="F221" s="1" t="s">
        <v>713</v>
      </c>
      <c r="G221" s="1" t="s">
        <v>72</v>
      </c>
      <c r="H221" s="1" t="s">
        <v>713</v>
      </c>
      <c r="I221" s="1" t="s">
        <v>714</v>
      </c>
      <c r="J221" s="1" t="s">
        <v>651</v>
      </c>
      <c r="K221" s="2">
        <v>20</v>
      </c>
      <c r="L221" s="1">
        <v>2</v>
      </c>
      <c r="M221" s="1">
        <v>14</v>
      </c>
      <c r="N221" s="1">
        <v>15</v>
      </c>
      <c r="O221" s="2" t="s">
        <v>75</v>
      </c>
      <c r="P221" s="2" t="s">
        <v>44</v>
      </c>
      <c r="Q221" s="2" t="s">
        <v>156</v>
      </c>
      <c r="R221" s="1">
        <v>41696</v>
      </c>
    </row>
    <row r="222" spans="1:18" x14ac:dyDescent="0.25">
      <c r="A222" s="1" t="s">
        <v>715</v>
      </c>
      <c r="B222" s="1">
        <v>22</v>
      </c>
      <c r="C222" s="1" t="s">
        <v>17</v>
      </c>
      <c r="D222" s="1" t="s">
        <v>27</v>
      </c>
      <c r="E222" s="1" t="s">
        <v>41</v>
      </c>
      <c r="F222" s="1" t="s">
        <v>716</v>
      </c>
      <c r="G222" s="1" t="s">
        <v>55</v>
      </c>
      <c r="H222" s="1" t="s">
        <v>716</v>
      </c>
      <c r="I222" s="1" t="s">
        <v>717</v>
      </c>
      <c r="J222" s="1" t="s">
        <v>605</v>
      </c>
      <c r="K222" s="1">
        <v>12</v>
      </c>
      <c r="L222" s="1">
        <v>8</v>
      </c>
      <c r="M222" s="1">
        <v>27</v>
      </c>
      <c r="N222" s="1">
        <v>15</v>
      </c>
      <c r="O222" s="1" t="s">
        <v>44</v>
      </c>
      <c r="R222" s="1">
        <v>41717</v>
      </c>
    </row>
    <row r="223" spans="1:18" x14ac:dyDescent="0.25">
      <c r="A223" s="1" t="s">
        <v>718</v>
      </c>
      <c r="B223" s="1">
        <v>55.9</v>
      </c>
      <c r="C223" s="1" t="s">
        <v>17</v>
      </c>
      <c r="D223" s="1" t="s">
        <v>18</v>
      </c>
      <c r="E223" s="1" t="s">
        <v>19</v>
      </c>
      <c r="F223" s="1" t="s">
        <v>716</v>
      </c>
      <c r="G223" s="1" t="s">
        <v>55</v>
      </c>
      <c r="H223" s="1" t="s">
        <v>716</v>
      </c>
      <c r="I223" s="1" t="s">
        <v>189</v>
      </c>
      <c r="J223" s="1" t="s">
        <v>719</v>
      </c>
      <c r="K223" s="1">
        <v>39</v>
      </c>
      <c r="L223" s="1">
        <v>23</v>
      </c>
      <c r="M223" s="1">
        <v>29</v>
      </c>
      <c r="N223" s="1">
        <v>15</v>
      </c>
      <c r="O223" s="1" t="s">
        <v>720</v>
      </c>
      <c r="R223" s="1">
        <v>41721</v>
      </c>
    </row>
    <row r="224" spans="1:18" x14ac:dyDescent="0.25">
      <c r="A224" s="1" t="s">
        <v>721</v>
      </c>
      <c r="B224" s="1">
        <v>27.1</v>
      </c>
      <c r="C224" s="1" t="s">
        <v>40</v>
      </c>
      <c r="D224" s="1" t="s">
        <v>27</v>
      </c>
      <c r="E224" s="1" t="s">
        <v>41</v>
      </c>
      <c r="F224" s="1" t="s">
        <v>722</v>
      </c>
      <c r="G224" s="1" t="s">
        <v>29</v>
      </c>
      <c r="H224" s="1" t="s">
        <v>722</v>
      </c>
      <c r="I224" s="1" t="s">
        <v>723</v>
      </c>
      <c r="J224" s="1" t="s">
        <v>724</v>
      </c>
      <c r="K224" s="1">
        <v>9</v>
      </c>
      <c r="L224" s="1">
        <v>3</v>
      </c>
      <c r="M224" s="1">
        <v>11</v>
      </c>
      <c r="N224" s="1">
        <v>-5</v>
      </c>
      <c r="O224" s="1" t="s">
        <v>51</v>
      </c>
      <c r="R224" s="1">
        <v>41724</v>
      </c>
    </row>
    <row r="225" spans="1:18" x14ac:dyDescent="0.25">
      <c r="A225" s="1" t="s">
        <v>725</v>
      </c>
      <c r="B225" s="1">
        <v>32.4</v>
      </c>
      <c r="C225" s="1" t="s">
        <v>17</v>
      </c>
      <c r="D225" s="1" t="s">
        <v>27</v>
      </c>
      <c r="E225" s="1" t="s">
        <v>19</v>
      </c>
      <c r="F225" s="1" t="s">
        <v>722</v>
      </c>
      <c r="G225" s="1" t="s">
        <v>29</v>
      </c>
      <c r="H225" s="1" t="s">
        <v>722</v>
      </c>
      <c r="I225" s="1" t="s">
        <v>726</v>
      </c>
      <c r="J225" s="1" t="s">
        <v>684</v>
      </c>
      <c r="K225" s="1">
        <v>12</v>
      </c>
      <c r="L225" s="1">
        <v>0</v>
      </c>
      <c r="M225" s="1">
        <v>9</v>
      </c>
      <c r="N225" s="1">
        <v>15</v>
      </c>
      <c r="O225" s="1" t="s">
        <v>44</v>
      </c>
      <c r="R225" s="1">
        <v>41725</v>
      </c>
    </row>
    <row r="226" spans="1:18" x14ac:dyDescent="0.25">
      <c r="A226" s="1" t="s">
        <v>727</v>
      </c>
      <c r="B226" s="1">
        <v>85.5</v>
      </c>
      <c r="C226" s="1" t="s">
        <v>67</v>
      </c>
      <c r="D226" s="1" t="s">
        <v>18</v>
      </c>
      <c r="E226" s="1" t="s">
        <v>54</v>
      </c>
      <c r="F226" s="1" t="s">
        <v>711</v>
      </c>
      <c r="G226" s="1" t="s">
        <v>48</v>
      </c>
      <c r="H226" s="1" t="s">
        <v>711</v>
      </c>
      <c r="I226" s="1" t="s">
        <v>728</v>
      </c>
      <c r="J226" s="1" t="s">
        <v>643</v>
      </c>
      <c r="K226" s="1">
        <v>7</v>
      </c>
      <c r="L226" s="1">
        <v>5</v>
      </c>
      <c r="M226" s="1">
        <v>17</v>
      </c>
      <c r="N226" s="1">
        <v>15</v>
      </c>
      <c r="O226" s="1" t="s">
        <v>57</v>
      </c>
      <c r="R226" s="1">
        <v>41734</v>
      </c>
    </row>
    <row r="227" spans="1:18" x14ac:dyDescent="0.25">
      <c r="A227" s="1" t="s">
        <v>729</v>
      </c>
      <c r="B227" s="1">
        <v>34.6</v>
      </c>
      <c r="C227" s="1" t="s">
        <v>40</v>
      </c>
      <c r="D227" s="1" t="s">
        <v>27</v>
      </c>
      <c r="E227" s="1" t="s">
        <v>41</v>
      </c>
      <c r="F227" s="1" t="s">
        <v>722</v>
      </c>
      <c r="G227" s="1" t="s">
        <v>29</v>
      </c>
      <c r="H227" s="1" t="s">
        <v>722</v>
      </c>
      <c r="I227" s="1" t="s">
        <v>730</v>
      </c>
      <c r="J227" s="1" t="s">
        <v>731</v>
      </c>
      <c r="K227" s="1">
        <v>64</v>
      </c>
      <c r="L227" s="1">
        <v>2</v>
      </c>
      <c r="M227" s="1">
        <v>13</v>
      </c>
      <c r="N227" s="1">
        <v>11</v>
      </c>
      <c r="O227" s="1" t="s">
        <v>142</v>
      </c>
      <c r="R227" s="1">
        <v>41741</v>
      </c>
    </row>
    <row r="228" spans="1:18" x14ac:dyDescent="0.25">
      <c r="A228" s="1" t="s">
        <v>732</v>
      </c>
      <c r="B228" s="1">
        <v>30.5</v>
      </c>
      <c r="C228" s="1" t="s">
        <v>53</v>
      </c>
      <c r="D228" s="1" t="s">
        <v>27</v>
      </c>
      <c r="E228" s="1" t="s">
        <v>41</v>
      </c>
      <c r="F228" s="1" t="s">
        <v>733</v>
      </c>
      <c r="G228" s="1" t="s">
        <v>72</v>
      </c>
      <c r="H228" s="1" t="s">
        <v>733</v>
      </c>
      <c r="I228" s="1" t="s">
        <v>734</v>
      </c>
      <c r="J228" s="1" t="s">
        <v>735</v>
      </c>
      <c r="K228" s="1">
        <v>17</v>
      </c>
      <c r="L228" s="1">
        <v>0</v>
      </c>
      <c r="M228" s="1">
        <v>10</v>
      </c>
      <c r="N228" s="1">
        <v>15</v>
      </c>
      <c r="O228" s="1" t="s">
        <v>25</v>
      </c>
      <c r="R228" s="1">
        <v>41754</v>
      </c>
    </row>
    <row r="229" spans="1:18" x14ac:dyDescent="0.25">
      <c r="A229" s="1" t="s">
        <v>736</v>
      </c>
      <c r="B229" s="1">
        <v>26.4</v>
      </c>
      <c r="C229" s="1" t="s">
        <v>17</v>
      </c>
      <c r="D229" s="1" t="s">
        <v>18</v>
      </c>
      <c r="E229" s="1" t="s">
        <v>19</v>
      </c>
      <c r="F229" s="1" t="s">
        <v>733</v>
      </c>
      <c r="G229" s="1" t="s">
        <v>36</v>
      </c>
      <c r="H229" s="1" t="s">
        <v>737</v>
      </c>
      <c r="I229" s="1" t="s">
        <v>251</v>
      </c>
      <c r="J229" s="1" t="s">
        <v>605</v>
      </c>
      <c r="K229" s="1">
        <v>8</v>
      </c>
      <c r="L229" s="1">
        <v>3</v>
      </c>
      <c r="M229" s="1">
        <v>22</v>
      </c>
      <c r="N229" s="1">
        <v>3</v>
      </c>
      <c r="O229" s="1" t="s">
        <v>32</v>
      </c>
      <c r="R229" s="1">
        <v>41756</v>
      </c>
    </row>
    <row r="230" spans="1:18" x14ac:dyDescent="0.25">
      <c r="A230" s="1" t="s">
        <v>738</v>
      </c>
      <c r="B230" s="1">
        <v>25.5</v>
      </c>
      <c r="C230" s="1" t="s">
        <v>40</v>
      </c>
      <c r="D230" s="1" t="s">
        <v>27</v>
      </c>
      <c r="E230" s="1" t="s">
        <v>46</v>
      </c>
      <c r="F230" s="1" t="s">
        <v>737</v>
      </c>
      <c r="G230" s="1" t="s">
        <v>36</v>
      </c>
      <c r="H230" s="1" t="s">
        <v>737</v>
      </c>
      <c r="I230" s="1" t="s">
        <v>391</v>
      </c>
      <c r="J230" s="1" t="s">
        <v>735</v>
      </c>
      <c r="K230" s="1">
        <v>16</v>
      </c>
      <c r="L230" s="1">
        <v>3</v>
      </c>
      <c r="M230" s="1">
        <v>9</v>
      </c>
      <c r="N230" s="1">
        <v>15</v>
      </c>
      <c r="O230" s="1" t="s">
        <v>98</v>
      </c>
      <c r="R230" s="1">
        <v>41757</v>
      </c>
    </row>
    <row r="231" spans="1:18" x14ac:dyDescent="0.25">
      <c r="A231" s="1" t="s">
        <v>739</v>
      </c>
      <c r="B231" s="1">
        <v>15.8</v>
      </c>
      <c r="C231" s="1" t="s">
        <v>40</v>
      </c>
      <c r="D231" s="1" t="s">
        <v>27</v>
      </c>
      <c r="E231" s="1" t="s">
        <v>19</v>
      </c>
      <c r="F231" s="1" t="s">
        <v>733</v>
      </c>
      <c r="G231" s="1" t="s">
        <v>72</v>
      </c>
      <c r="H231" s="1" t="s">
        <v>733</v>
      </c>
      <c r="I231" s="1" t="s">
        <v>740</v>
      </c>
      <c r="J231" s="1" t="s">
        <v>705</v>
      </c>
      <c r="K231" s="1">
        <v>11</v>
      </c>
      <c r="L231" s="1">
        <v>0</v>
      </c>
      <c r="M231" s="1">
        <v>10</v>
      </c>
      <c r="N231" s="1">
        <v>15</v>
      </c>
      <c r="O231" s="1" t="s">
        <v>32</v>
      </c>
      <c r="R231" s="1">
        <v>41762</v>
      </c>
    </row>
    <row r="232" spans="1:18" x14ac:dyDescent="0.25">
      <c r="A232" s="1" t="s">
        <v>741</v>
      </c>
      <c r="B232" s="1">
        <v>42.3</v>
      </c>
      <c r="C232" s="1" t="s">
        <v>17</v>
      </c>
      <c r="D232" s="1" t="s">
        <v>27</v>
      </c>
      <c r="E232" s="1" t="s">
        <v>204</v>
      </c>
      <c r="F232" s="1" t="s">
        <v>742</v>
      </c>
      <c r="G232" s="1" t="s">
        <v>21</v>
      </c>
      <c r="H232" s="1" t="s">
        <v>742</v>
      </c>
      <c r="I232" s="1" t="s">
        <v>743</v>
      </c>
      <c r="J232" s="1" t="s">
        <v>744</v>
      </c>
      <c r="K232" s="1">
        <v>14</v>
      </c>
      <c r="L232" s="1">
        <v>0</v>
      </c>
      <c r="M232" s="1">
        <v>4</v>
      </c>
      <c r="N232" s="1">
        <v>15</v>
      </c>
      <c r="O232" s="1" t="s">
        <v>191</v>
      </c>
      <c r="R232" s="1">
        <v>41774</v>
      </c>
    </row>
    <row r="233" spans="1:18" x14ac:dyDescent="0.25">
      <c r="A233" s="1" t="s">
        <v>745</v>
      </c>
      <c r="B233" s="1">
        <v>30.4</v>
      </c>
      <c r="C233" s="1" t="s">
        <v>17</v>
      </c>
      <c r="D233" s="1" t="s">
        <v>18</v>
      </c>
      <c r="E233" s="1" t="s">
        <v>28</v>
      </c>
      <c r="F233" s="1" t="s">
        <v>746</v>
      </c>
      <c r="G233" s="1" t="s">
        <v>29</v>
      </c>
      <c r="H233" s="1" t="s">
        <v>746</v>
      </c>
      <c r="I233" s="1" t="s">
        <v>240</v>
      </c>
      <c r="J233" s="1" t="s">
        <v>605</v>
      </c>
      <c r="K233" s="1">
        <v>4</v>
      </c>
      <c r="L233" s="1">
        <v>0</v>
      </c>
      <c r="M233" s="1">
        <v>9</v>
      </c>
      <c r="N233" s="1">
        <v>15</v>
      </c>
      <c r="O233" s="1" t="s">
        <v>44</v>
      </c>
      <c r="R233" s="1">
        <v>41802</v>
      </c>
    </row>
    <row r="234" spans="1:18" x14ac:dyDescent="0.25">
      <c r="A234" s="1" t="s">
        <v>747</v>
      </c>
      <c r="B234" s="1">
        <v>23.2</v>
      </c>
      <c r="C234" s="1" t="s">
        <v>17</v>
      </c>
      <c r="D234" s="1" t="s">
        <v>27</v>
      </c>
      <c r="E234" s="1" t="s">
        <v>54</v>
      </c>
      <c r="F234" s="1" t="s">
        <v>748</v>
      </c>
      <c r="G234" s="1" t="s">
        <v>115</v>
      </c>
      <c r="H234" s="1" t="s">
        <v>748</v>
      </c>
      <c r="I234" s="1" t="s">
        <v>749</v>
      </c>
      <c r="J234" s="1" t="s">
        <v>605</v>
      </c>
      <c r="K234" s="1">
        <v>3</v>
      </c>
      <c r="L234" s="1">
        <v>0</v>
      </c>
      <c r="M234" s="1">
        <v>10</v>
      </c>
      <c r="N234" s="1">
        <v>15</v>
      </c>
      <c r="O234" s="1" t="s">
        <v>25</v>
      </c>
      <c r="R234" s="1">
        <v>41807</v>
      </c>
    </row>
    <row r="235" spans="1:18" x14ac:dyDescent="0.25">
      <c r="A235" s="2" t="s">
        <v>750</v>
      </c>
      <c r="B235" s="1">
        <v>81.900000000000006</v>
      </c>
      <c r="C235" s="1" t="s">
        <v>17</v>
      </c>
      <c r="D235" s="1" t="s">
        <v>27</v>
      </c>
      <c r="E235" s="1" t="s">
        <v>54</v>
      </c>
      <c r="F235" s="1" t="s">
        <v>748</v>
      </c>
      <c r="G235" s="1" t="s">
        <v>115</v>
      </c>
      <c r="H235" s="1" t="s">
        <v>748</v>
      </c>
      <c r="I235" s="1" t="s">
        <v>751</v>
      </c>
      <c r="J235" s="1" t="s">
        <v>752</v>
      </c>
      <c r="K235" s="2">
        <v>22</v>
      </c>
      <c r="L235" s="1">
        <v>1</v>
      </c>
      <c r="M235" s="1">
        <v>17</v>
      </c>
      <c r="N235" s="1">
        <v>15</v>
      </c>
      <c r="O235" s="2" t="s">
        <v>156</v>
      </c>
      <c r="P235" s="2" t="s">
        <v>25</v>
      </c>
      <c r="Q235" s="2"/>
      <c r="R235" s="1">
        <v>41809</v>
      </c>
    </row>
    <row r="236" spans="1:18" x14ac:dyDescent="0.25">
      <c r="A236" s="1" t="s">
        <v>753</v>
      </c>
      <c r="B236" s="1">
        <v>12.9</v>
      </c>
      <c r="C236" s="1" t="s">
        <v>40</v>
      </c>
      <c r="D236" s="1" t="s">
        <v>27</v>
      </c>
      <c r="E236" s="1" t="s">
        <v>19</v>
      </c>
      <c r="F236" s="1" t="s">
        <v>748</v>
      </c>
      <c r="G236" s="1" t="s">
        <v>115</v>
      </c>
      <c r="H236" s="1" t="s">
        <v>748</v>
      </c>
      <c r="I236" s="1" t="s">
        <v>754</v>
      </c>
      <c r="J236" s="1" t="s">
        <v>748</v>
      </c>
      <c r="K236" s="1">
        <v>1</v>
      </c>
      <c r="L236" s="1">
        <v>0</v>
      </c>
      <c r="M236" s="1">
        <v>4</v>
      </c>
      <c r="N236" s="1">
        <v>15</v>
      </c>
      <c r="O236" s="1" t="s">
        <v>353</v>
      </c>
      <c r="R236" s="1">
        <v>41812</v>
      </c>
    </row>
    <row r="237" spans="1:18" x14ac:dyDescent="0.25">
      <c r="A237" s="1" t="s">
        <v>755</v>
      </c>
      <c r="B237" s="1">
        <v>17.2</v>
      </c>
      <c r="C237" s="1" t="s">
        <v>40</v>
      </c>
      <c r="D237" s="1" t="s">
        <v>27</v>
      </c>
      <c r="E237" s="1" t="s">
        <v>19</v>
      </c>
      <c r="F237" s="1" t="s">
        <v>748</v>
      </c>
      <c r="G237" s="1" t="s">
        <v>115</v>
      </c>
      <c r="H237" s="1" t="s">
        <v>748</v>
      </c>
      <c r="I237" s="1" t="s">
        <v>756</v>
      </c>
      <c r="J237" s="1" t="s">
        <v>684</v>
      </c>
      <c r="K237" s="1">
        <v>4</v>
      </c>
      <c r="L237" s="1">
        <v>0</v>
      </c>
      <c r="M237" s="1">
        <v>4</v>
      </c>
      <c r="N237" s="1">
        <v>15</v>
      </c>
      <c r="O237" s="1" t="s">
        <v>156</v>
      </c>
      <c r="R237" s="1">
        <v>41813</v>
      </c>
    </row>
    <row r="238" spans="1:18" x14ac:dyDescent="0.25">
      <c r="A238" s="1" t="s">
        <v>757</v>
      </c>
      <c r="B238" s="1">
        <v>62.4</v>
      </c>
      <c r="C238" s="1" t="s">
        <v>40</v>
      </c>
      <c r="D238" s="1" t="s">
        <v>27</v>
      </c>
      <c r="E238" s="1" t="s">
        <v>28</v>
      </c>
      <c r="F238" s="1" t="s">
        <v>605</v>
      </c>
      <c r="G238" s="1" t="s">
        <v>21</v>
      </c>
      <c r="H238" s="1" t="s">
        <v>605</v>
      </c>
      <c r="I238" s="1" t="s">
        <v>758</v>
      </c>
      <c r="J238" s="1" t="s">
        <v>759</v>
      </c>
      <c r="K238" s="1">
        <v>10</v>
      </c>
      <c r="L238" s="1">
        <v>0</v>
      </c>
      <c r="M238" s="1">
        <v>9</v>
      </c>
      <c r="N238" s="1">
        <v>15</v>
      </c>
      <c r="O238" s="1" t="s">
        <v>44</v>
      </c>
      <c r="R238" s="1">
        <v>41835</v>
      </c>
    </row>
    <row r="239" spans="1:18" x14ac:dyDescent="0.25">
      <c r="A239" s="1" t="s">
        <v>760</v>
      </c>
      <c r="B239" s="1">
        <v>19.7</v>
      </c>
      <c r="C239" s="1" t="s">
        <v>40</v>
      </c>
      <c r="D239" s="1" t="s">
        <v>18</v>
      </c>
      <c r="E239" s="1" t="s">
        <v>46</v>
      </c>
      <c r="F239" s="1" t="s">
        <v>651</v>
      </c>
      <c r="G239" s="1" t="s">
        <v>115</v>
      </c>
      <c r="H239" s="1" t="s">
        <v>651</v>
      </c>
      <c r="I239" s="1" t="s">
        <v>761</v>
      </c>
      <c r="J239" s="1" t="s">
        <v>762</v>
      </c>
      <c r="K239" s="1">
        <v>5</v>
      </c>
      <c r="L239" s="1">
        <v>2</v>
      </c>
      <c r="M239" s="1">
        <v>9</v>
      </c>
      <c r="N239" s="1">
        <v>15</v>
      </c>
      <c r="O239" s="1" t="s">
        <v>98</v>
      </c>
      <c r="R239" s="1">
        <v>41863</v>
      </c>
    </row>
    <row r="240" spans="1:18" x14ac:dyDescent="0.25">
      <c r="A240" s="1" t="s">
        <v>763</v>
      </c>
      <c r="B240" s="1">
        <v>62.6</v>
      </c>
      <c r="C240" s="1" t="s">
        <v>40</v>
      </c>
      <c r="D240" s="1" t="s">
        <v>18</v>
      </c>
      <c r="E240" s="1" t="s">
        <v>28</v>
      </c>
      <c r="F240" s="1" t="s">
        <v>651</v>
      </c>
      <c r="G240" s="1" t="s">
        <v>115</v>
      </c>
      <c r="H240" s="1" t="s">
        <v>651</v>
      </c>
      <c r="I240" s="1" t="s">
        <v>764</v>
      </c>
      <c r="J240" s="1" t="s">
        <v>765</v>
      </c>
      <c r="K240" s="1">
        <v>7</v>
      </c>
      <c r="L240" s="1">
        <v>0</v>
      </c>
      <c r="M240" s="1">
        <v>9</v>
      </c>
      <c r="N240" s="1">
        <v>15</v>
      </c>
      <c r="O240" s="1" t="s">
        <v>32</v>
      </c>
      <c r="R240" s="1">
        <v>41868</v>
      </c>
    </row>
    <row r="241" spans="1:18" x14ac:dyDescent="0.25">
      <c r="A241" s="1" t="s">
        <v>766</v>
      </c>
      <c r="B241" s="1">
        <v>29</v>
      </c>
      <c r="C241" s="1" t="s">
        <v>40</v>
      </c>
      <c r="D241" s="1" t="s">
        <v>27</v>
      </c>
      <c r="E241" s="1" t="s">
        <v>502</v>
      </c>
      <c r="F241" s="1" t="s">
        <v>651</v>
      </c>
      <c r="G241" s="1" t="s">
        <v>36</v>
      </c>
      <c r="H241" s="1" t="s">
        <v>767</v>
      </c>
      <c r="I241" s="1" t="s">
        <v>768</v>
      </c>
      <c r="J241" s="1" t="s">
        <v>767</v>
      </c>
      <c r="K241" s="1">
        <v>1</v>
      </c>
      <c r="L241" s="1">
        <v>0</v>
      </c>
      <c r="M241" s="1">
        <v>9</v>
      </c>
      <c r="N241" s="1">
        <v>15</v>
      </c>
      <c r="O241" s="1" t="s">
        <v>25</v>
      </c>
      <c r="R241" s="1">
        <v>41885</v>
      </c>
    </row>
    <row r="242" spans="1:18" x14ac:dyDescent="0.25">
      <c r="A242" s="1" t="s">
        <v>769</v>
      </c>
      <c r="B242" s="1">
        <v>32.9</v>
      </c>
      <c r="C242" s="1" t="s">
        <v>40</v>
      </c>
      <c r="D242" s="1" t="s">
        <v>18</v>
      </c>
      <c r="E242" s="1" t="s">
        <v>41</v>
      </c>
      <c r="F242" s="1" t="s">
        <v>767</v>
      </c>
      <c r="G242" s="1" t="s">
        <v>36</v>
      </c>
      <c r="H242" s="1" t="s">
        <v>767</v>
      </c>
      <c r="I242" s="1" t="s">
        <v>770</v>
      </c>
      <c r="J242" s="1" t="s">
        <v>771</v>
      </c>
      <c r="K242" s="1">
        <v>10</v>
      </c>
      <c r="L242" s="1">
        <v>0</v>
      </c>
      <c r="M242" s="1">
        <v>10</v>
      </c>
      <c r="N242" s="1">
        <v>15</v>
      </c>
      <c r="O242" s="1" t="s">
        <v>101</v>
      </c>
      <c r="R242" s="1">
        <v>41886</v>
      </c>
    </row>
    <row r="243" spans="1:18" x14ac:dyDescent="0.25">
      <c r="A243" s="1" t="s">
        <v>772</v>
      </c>
      <c r="B243" s="1">
        <v>18.7</v>
      </c>
      <c r="C243" s="1" t="s">
        <v>53</v>
      </c>
      <c r="D243" s="1" t="s">
        <v>18</v>
      </c>
      <c r="E243" s="1" t="s">
        <v>54</v>
      </c>
      <c r="F243" s="1" t="s">
        <v>762</v>
      </c>
      <c r="G243" s="1" t="s">
        <v>55</v>
      </c>
      <c r="H243" s="1" t="s">
        <v>762</v>
      </c>
      <c r="I243" s="1" t="s">
        <v>773</v>
      </c>
      <c r="J243" s="1" t="s">
        <v>774</v>
      </c>
      <c r="K243" s="1">
        <v>5</v>
      </c>
      <c r="L243" s="1">
        <v>0</v>
      </c>
      <c r="M243" s="1">
        <v>4</v>
      </c>
      <c r="N243" s="1">
        <v>15</v>
      </c>
      <c r="O243" s="1" t="s">
        <v>191</v>
      </c>
      <c r="R243" s="1">
        <v>41906</v>
      </c>
    </row>
    <row r="244" spans="1:18" x14ac:dyDescent="0.25">
      <c r="A244" s="1" t="s">
        <v>775</v>
      </c>
      <c r="B244" s="1">
        <v>41.6</v>
      </c>
      <c r="C244" s="1" t="s">
        <v>40</v>
      </c>
      <c r="D244" s="1" t="s">
        <v>27</v>
      </c>
      <c r="E244" s="1" t="s">
        <v>28</v>
      </c>
      <c r="F244" s="1" t="s">
        <v>765</v>
      </c>
      <c r="G244" s="1" t="s">
        <v>115</v>
      </c>
      <c r="H244" s="1" t="s">
        <v>765</v>
      </c>
      <c r="I244" s="1" t="s">
        <v>776</v>
      </c>
      <c r="J244" s="1" t="s">
        <v>777</v>
      </c>
      <c r="K244" s="1">
        <v>1</v>
      </c>
      <c r="L244" s="1">
        <v>0</v>
      </c>
      <c r="M244" s="1">
        <v>4</v>
      </c>
      <c r="N244" s="1">
        <v>15</v>
      </c>
      <c r="O244" s="1" t="s">
        <v>156</v>
      </c>
      <c r="R244" s="1">
        <v>41938</v>
      </c>
    </row>
    <row r="245" spans="1:18" x14ac:dyDescent="0.25">
      <c r="A245" s="1" t="s">
        <v>778</v>
      </c>
      <c r="B245" s="1">
        <v>44</v>
      </c>
      <c r="C245" s="1" t="s">
        <v>40</v>
      </c>
      <c r="D245" s="1" t="s">
        <v>18</v>
      </c>
      <c r="E245" s="1" t="s">
        <v>54</v>
      </c>
      <c r="F245" s="1" t="s">
        <v>777</v>
      </c>
      <c r="G245" s="1" t="s">
        <v>72</v>
      </c>
      <c r="H245" s="1" t="s">
        <v>777</v>
      </c>
      <c r="I245" s="1" t="s">
        <v>779</v>
      </c>
      <c r="J245" s="1" t="s">
        <v>780</v>
      </c>
      <c r="K245" s="1">
        <v>79</v>
      </c>
      <c r="L245" s="1">
        <v>26</v>
      </c>
      <c r="M245" s="1">
        <v>22</v>
      </c>
      <c r="N245" s="1">
        <v>15</v>
      </c>
      <c r="O245" s="1" t="s">
        <v>149</v>
      </c>
      <c r="R245" s="1">
        <v>41939</v>
      </c>
    </row>
    <row r="246" spans="1:18" x14ac:dyDescent="0.25">
      <c r="A246" s="1" t="s">
        <v>781</v>
      </c>
      <c r="B246" s="1">
        <v>27</v>
      </c>
      <c r="C246" s="1" t="s">
        <v>40</v>
      </c>
      <c r="D246" s="1" t="s">
        <v>27</v>
      </c>
      <c r="E246" s="1" t="s">
        <v>46</v>
      </c>
      <c r="F246" s="1" t="s">
        <v>777</v>
      </c>
      <c r="G246" s="1" t="s">
        <v>72</v>
      </c>
      <c r="H246" s="1" t="s">
        <v>777</v>
      </c>
      <c r="I246" s="1" t="s">
        <v>228</v>
      </c>
      <c r="J246" s="1" t="s">
        <v>782</v>
      </c>
      <c r="K246" s="1">
        <v>5</v>
      </c>
      <c r="L246" s="1">
        <v>0</v>
      </c>
      <c r="M246" s="1">
        <v>9</v>
      </c>
      <c r="N246" s="1">
        <v>15</v>
      </c>
      <c r="O246" s="1" t="s">
        <v>98</v>
      </c>
      <c r="R246" s="1">
        <v>41940</v>
      </c>
    </row>
    <row r="247" spans="1:18" x14ac:dyDescent="0.25">
      <c r="A247" s="1" t="s">
        <v>783</v>
      </c>
      <c r="B247" s="1">
        <v>40.200000000000003</v>
      </c>
      <c r="C247" s="1" t="s">
        <v>40</v>
      </c>
      <c r="D247" s="1" t="s">
        <v>27</v>
      </c>
      <c r="E247" s="1" t="s">
        <v>28</v>
      </c>
      <c r="F247" s="1" t="s">
        <v>777</v>
      </c>
      <c r="G247" s="1" t="s">
        <v>72</v>
      </c>
      <c r="H247" s="1" t="s">
        <v>777</v>
      </c>
      <c r="I247" s="1" t="s">
        <v>784</v>
      </c>
      <c r="J247" s="1" t="s">
        <v>785</v>
      </c>
      <c r="K247" s="1">
        <v>8</v>
      </c>
      <c r="L247" s="1">
        <v>0</v>
      </c>
      <c r="M247" s="1">
        <v>4</v>
      </c>
      <c r="N247" s="1">
        <v>15</v>
      </c>
      <c r="O247" s="1" t="s">
        <v>156</v>
      </c>
      <c r="R247" s="1">
        <v>41943</v>
      </c>
    </row>
    <row r="248" spans="1:18" x14ac:dyDescent="0.25">
      <c r="A248" s="1" t="s">
        <v>786</v>
      </c>
      <c r="B248" s="1">
        <v>51.6</v>
      </c>
      <c r="C248" s="1" t="s">
        <v>40</v>
      </c>
      <c r="D248" s="1" t="s">
        <v>18</v>
      </c>
      <c r="E248" s="1" t="s">
        <v>204</v>
      </c>
      <c r="F248" s="1" t="s">
        <v>787</v>
      </c>
      <c r="G248" s="1" t="s">
        <v>48</v>
      </c>
      <c r="H248" s="1" t="s">
        <v>787</v>
      </c>
      <c r="I248" s="1" t="s">
        <v>80</v>
      </c>
      <c r="J248" s="1" t="s">
        <v>788</v>
      </c>
      <c r="K248" s="1">
        <v>11</v>
      </c>
      <c r="L248" s="1">
        <v>0</v>
      </c>
      <c r="M248" s="1">
        <v>5</v>
      </c>
      <c r="N248" s="1">
        <v>15</v>
      </c>
      <c r="O248" s="1" t="s">
        <v>75</v>
      </c>
      <c r="R248" s="1">
        <v>41969</v>
      </c>
    </row>
    <row r="249" spans="1:18" x14ac:dyDescent="0.25">
      <c r="A249" s="1" t="s">
        <v>789</v>
      </c>
      <c r="B249" s="1">
        <v>25.3</v>
      </c>
      <c r="C249" s="1" t="s">
        <v>17</v>
      </c>
      <c r="D249" s="1" t="s">
        <v>27</v>
      </c>
      <c r="E249" s="1" t="s">
        <v>46</v>
      </c>
      <c r="F249" s="1" t="s">
        <v>787</v>
      </c>
      <c r="G249" s="1" t="s">
        <v>48</v>
      </c>
      <c r="H249" s="1" t="s">
        <v>787</v>
      </c>
      <c r="I249" s="1" t="s">
        <v>790</v>
      </c>
      <c r="J249" s="1" t="s">
        <v>791</v>
      </c>
      <c r="K249" s="1">
        <v>7</v>
      </c>
      <c r="L249" s="1">
        <v>0</v>
      </c>
      <c r="M249" s="1">
        <v>9</v>
      </c>
      <c r="N249" s="1">
        <v>15</v>
      </c>
      <c r="O249" s="1" t="s">
        <v>149</v>
      </c>
      <c r="R249" s="1">
        <v>41970</v>
      </c>
    </row>
    <row r="250" spans="1:18" x14ac:dyDescent="0.25">
      <c r="A250" s="1" t="s">
        <v>792</v>
      </c>
      <c r="B250" s="1">
        <v>53.1</v>
      </c>
      <c r="C250" s="1" t="s">
        <v>17</v>
      </c>
      <c r="D250" s="1" t="s">
        <v>27</v>
      </c>
      <c r="E250" s="1" t="s">
        <v>28</v>
      </c>
      <c r="F250" s="1" t="s">
        <v>793</v>
      </c>
      <c r="G250" s="1" t="s">
        <v>115</v>
      </c>
      <c r="H250" s="1" t="s">
        <v>793</v>
      </c>
      <c r="I250" s="1" t="s">
        <v>794</v>
      </c>
      <c r="J250" s="1" t="s">
        <v>785</v>
      </c>
      <c r="K250" s="1">
        <v>2</v>
      </c>
      <c r="L250" s="1">
        <v>0</v>
      </c>
      <c r="M250" s="1">
        <v>9</v>
      </c>
      <c r="N250" s="1">
        <v>15</v>
      </c>
      <c r="O250" s="1" t="s">
        <v>25</v>
      </c>
      <c r="R250" s="1">
        <v>41986</v>
      </c>
    </row>
    <row r="251" spans="1:18" x14ac:dyDescent="0.25">
      <c r="A251" s="1" t="s">
        <v>795</v>
      </c>
      <c r="B251" s="1">
        <v>47</v>
      </c>
      <c r="C251" s="1" t="s">
        <v>40</v>
      </c>
      <c r="D251" s="1" t="s">
        <v>18</v>
      </c>
      <c r="E251" s="1" t="s">
        <v>28</v>
      </c>
      <c r="F251" s="1" t="s">
        <v>782</v>
      </c>
      <c r="G251" s="1" t="s">
        <v>29</v>
      </c>
      <c r="H251" s="1" t="s">
        <v>782</v>
      </c>
      <c r="I251" s="1" t="s">
        <v>796</v>
      </c>
      <c r="J251" s="1" t="s">
        <v>797</v>
      </c>
      <c r="K251" s="1">
        <v>6</v>
      </c>
      <c r="L251" s="1">
        <v>0</v>
      </c>
      <c r="M251" s="1">
        <v>4</v>
      </c>
      <c r="N251" s="1">
        <v>15</v>
      </c>
      <c r="O251" s="1" t="s">
        <v>156</v>
      </c>
      <c r="R251" s="1">
        <v>41987</v>
      </c>
    </row>
    <row r="252" spans="1:18" x14ac:dyDescent="0.25">
      <c r="A252" s="1" t="s">
        <v>798</v>
      </c>
      <c r="B252" s="1">
        <v>19.600000000000001</v>
      </c>
      <c r="C252" s="1" t="s">
        <v>40</v>
      </c>
      <c r="D252" s="1" t="s">
        <v>27</v>
      </c>
      <c r="E252" s="1" t="s">
        <v>41</v>
      </c>
      <c r="F252" s="1" t="s">
        <v>785</v>
      </c>
      <c r="G252" s="1" t="s">
        <v>36</v>
      </c>
      <c r="H252" s="1" t="s">
        <v>785</v>
      </c>
      <c r="I252" s="1" t="s">
        <v>799</v>
      </c>
      <c r="J252" s="1" t="s">
        <v>719</v>
      </c>
      <c r="K252" s="1">
        <v>7</v>
      </c>
      <c r="L252" s="1">
        <v>0</v>
      </c>
      <c r="M252" s="1">
        <v>29</v>
      </c>
      <c r="N252" s="1">
        <v>15</v>
      </c>
      <c r="O252" s="1" t="s">
        <v>61</v>
      </c>
      <c r="R252" s="1">
        <v>42004</v>
      </c>
    </row>
    <row r="253" spans="1:18" x14ac:dyDescent="0.25">
      <c r="A253" s="1" t="s">
        <v>800</v>
      </c>
      <c r="B253" s="1">
        <v>58.3</v>
      </c>
      <c r="C253" s="1" t="s">
        <v>40</v>
      </c>
      <c r="D253" s="1" t="s">
        <v>27</v>
      </c>
      <c r="E253" s="1" t="s">
        <v>28</v>
      </c>
      <c r="F253" s="1" t="s">
        <v>785</v>
      </c>
      <c r="G253" s="1" t="s">
        <v>36</v>
      </c>
      <c r="H253" s="1" t="s">
        <v>785</v>
      </c>
      <c r="I253" s="1" t="s">
        <v>801</v>
      </c>
      <c r="J253" s="1" t="s">
        <v>788</v>
      </c>
      <c r="K253" s="1">
        <v>6</v>
      </c>
      <c r="L253" s="1">
        <v>0</v>
      </c>
      <c r="M253" s="1">
        <v>10</v>
      </c>
      <c r="N253" s="1">
        <v>15</v>
      </c>
      <c r="O253" s="1" t="s">
        <v>44</v>
      </c>
      <c r="R253" s="1">
        <v>42006</v>
      </c>
    </row>
    <row r="254" spans="1:18" x14ac:dyDescent="0.25">
      <c r="A254" s="1" t="s">
        <v>802</v>
      </c>
      <c r="B254" s="1">
        <v>43.9</v>
      </c>
      <c r="C254" s="1" t="s">
        <v>40</v>
      </c>
      <c r="D254" s="1" t="s">
        <v>27</v>
      </c>
      <c r="E254" s="1" t="s">
        <v>54</v>
      </c>
      <c r="F254" s="1" t="s">
        <v>797</v>
      </c>
      <c r="G254" s="1" t="s">
        <v>55</v>
      </c>
      <c r="H254" s="1" t="s">
        <v>797</v>
      </c>
      <c r="I254" s="1" t="s">
        <v>803</v>
      </c>
      <c r="J254" s="1" t="s">
        <v>804</v>
      </c>
      <c r="K254" s="1">
        <v>130</v>
      </c>
      <c r="L254" s="1">
        <v>54</v>
      </c>
      <c r="M254" s="1">
        <v>33</v>
      </c>
      <c r="N254" s="1">
        <v>3</v>
      </c>
      <c r="O254" s="1" t="s">
        <v>156</v>
      </c>
      <c r="R254" s="1">
        <v>42022</v>
      </c>
    </row>
    <row r="255" spans="1:18" x14ac:dyDescent="0.25">
      <c r="A255" s="1" t="s">
        <v>805</v>
      </c>
      <c r="B255" s="1">
        <v>42.9</v>
      </c>
      <c r="C255" s="1" t="s">
        <v>53</v>
      </c>
      <c r="D255" s="1" t="s">
        <v>27</v>
      </c>
      <c r="E255" s="1" t="s">
        <v>41</v>
      </c>
      <c r="F255" s="1" t="s">
        <v>806</v>
      </c>
      <c r="G255" s="1" t="s">
        <v>29</v>
      </c>
      <c r="H255" s="1" t="s">
        <v>806</v>
      </c>
      <c r="I255" s="1" t="s">
        <v>86</v>
      </c>
      <c r="J255" s="1" t="s">
        <v>807</v>
      </c>
      <c r="K255" s="1">
        <v>52</v>
      </c>
      <c r="L255" s="1">
        <v>37</v>
      </c>
      <c r="M255" s="1">
        <v>19</v>
      </c>
      <c r="N255" s="1">
        <v>3</v>
      </c>
      <c r="O255" s="1" t="s">
        <v>32</v>
      </c>
      <c r="R255" s="1">
        <v>42026</v>
      </c>
    </row>
    <row r="256" spans="1:18" x14ac:dyDescent="0.25">
      <c r="A256" s="1" t="s">
        <v>808</v>
      </c>
      <c r="B256" s="1">
        <v>57.3</v>
      </c>
      <c r="C256" s="1" t="s">
        <v>17</v>
      </c>
      <c r="D256" s="1" t="s">
        <v>27</v>
      </c>
      <c r="E256" s="1" t="s">
        <v>19</v>
      </c>
      <c r="F256" s="1" t="s">
        <v>806</v>
      </c>
      <c r="G256" s="1" t="s">
        <v>29</v>
      </c>
      <c r="H256" s="1" t="s">
        <v>806</v>
      </c>
      <c r="I256" s="1" t="s">
        <v>809</v>
      </c>
      <c r="J256" s="1" t="s">
        <v>810</v>
      </c>
      <c r="K256" s="1">
        <v>72</v>
      </c>
      <c r="L256" s="1">
        <v>39</v>
      </c>
      <c r="M256" s="1">
        <v>17</v>
      </c>
      <c r="N256" s="1">
        <v>3</v>
      </c>
      <c r="O256" s="1" t="s">
        <v>353</v>
      </c>
      <c r="R256" s="1">
        <v>42029</v>
      </c>
    </row>
    <row r="257" spans="1:18" x14ac:dyDescent="0.25">
      <c r="A257" s="1" t="s">
        <v>811</v>
      </c>
      <c r="B257" s="1">
        <v>17</v>
      </c>
      <c r="C257" s="1" t="s">
        <v>40</v>
      </c>
      <c r="D257" s="1" t="s">
        <v>27</v>
      </c>
      <c r="E257" s="1" t="s">
        <v>46</v>
      </c>
      <c r="F257" s="1" t="s">
        <v>812</v>
      </c>
      <c r="G257" s="1" t="s">
        <v>115</v>
      </c>
      <c r="H257" s="1" t="s">
        <v>812</v>
      </c>
      <c r="I257" s="1" t="s">
        <v>813</v>
      </c>
      <c r="J257" s="1" t="s">
        <v>814</v>
      </c>
      <c r="K257" s="1">
        <v>6</v>
      </c>
      <c r="L257" s="1">
        <v>0</v>
      </c>
      <c r="M257" s="1">
        <v>9</v>
      </c>
      <c r="N257" s="1">
        <v>15</v>
      </c>
      <c r="O257" s="1" t="s">
        <v>303</v>
      </c>
      <c r="R257" s="1">
        <v>42042</v>
      </c>
    </row>
    <row r="258" spans="1:18" x14ac:dyDescent="0.25">
      <c r="A258" s="1" t="s">
        <v>815</v>
      </c>
      <c r="B258" s="1">
        <v>72.900000000000006</v>
      </c>
      <c r="C258" s="1" t="s">
        <v>17</v>
      </c>
      <c r="D258" s="1" t="s">
        <v>18</v>
      </c>
      <c r="E258" s="1" t="s">
        <v>28</v>
      </c>
      <c r="F258" s="1" t="s">
        <v>812</v>
      </c>
      <c r="G258" s="1" t="s">
        <v>115</v>
      </c>
      <c r="H258" s="1" t="s">
        <v>812</v>
      </c>
      <c r="I258" s="1" t="s">
        <v>816</v>
      </c>
      <c r="J258" s="1" t="s">
        <v>817</v>
      </c>
      <c r="K258" s="1">
        <v>3</v>
      </c>
      <c r="L258" s="1">
        <v>0</v>
      </c>
      <c r="M258" s="1">
        <v>9</v>
      </c>
      <c r="N258" s="1">
        <v>15</v>
      </c>
      <c r="O258" s="1" t="s">
        <v>25</v>
      </c>
      <c r="R258" s="1">
        <v>42044</v>
      </c>
    </row>
    <row r="259" spans="1:18" x14ac:dyDescent="0.25">
      <c r="A259" s="1" t="s">
        <v>818</v>
      </c>
      <c r="B259" s="1">
        <v>79.599999999999994</v>
      </c>
      <c r="C259" s="1" t="s">
        <v>40</v>
      </c>
      <c r="D259" s="1" t="s">
        <v>18</v>
      </c>
      <c r="E259" s="1" t="s">
        <v>28</v>
      </c>
      <c r="F259" s="1" t="s">
        <v>719</v>
      </c>
      <c r="G259" s="1" t="s">
        <v>36</v>
      </c>
      <c r="H259" s="1" t="s">
        <v>719</v>
      </c>
      <c r="I259" s="1" t="s">
        <v>819</v>
      </c>
      <c r="J259" s="1" t="s">
        <v>820</v>
      </c>
      <c r="K259" s="1">
        <v>2</v>
      </c>
      <c r="L259" s="1">
        <v>0</v>
      </c>
      <c r="M259" s="1">
        <v>4</v>
      </c>
      <c r="N259" s="1">
        <v>15</v>
      </c>
      <c r="O259" s="1" t="s">
        <v>75</v>
      </c>
      <c r="R259" s="1">
        <v>42056</v>
      </c>
    </row>
    <row r="260" spans="1:18" x14ac:dyDescent="0.25">
      <c r="A260" s="1" t="s">
        <v>821</v>
      </c>
      <c r="B260" s="1">
        <v>81.099999999999994</v>
      </c>
      <c r="C260" s="1" t="s">
        <v>17</v>
      </c>
      <c r="D260" s="1" t="s">
        <v>18</v>
      </c>
      <c r="E260" s="1" t="s">
        <v>41</v>
      </c>
      <c r="F260" s="1" t="s">
        <v>822</v>
      </c>
      <c r="G260" s="1" t="s">
        <v>115</v>
      </c>
      <c r="H260" s="1" t="s">
        <v>822</v>
      </c>
      <c r="I260" s="1" t="s">
        <v>823</v>
      </c>
      <c r="J260" s="1" t="s">
        <v>824</v>
      </c>
      <c r="K260" s="1">
        <v>5</v>
      </c>
      <c r="L260" s="1">
        <v>2</v>
      </c>
      <c r="M260" s="1">
        <v>14</v>
      </c>
      <c r="N260" s="1">
        <v>14</v>
      </c>
      <c r="O260" s="1" t="s">
        <v>101</v>
      </c>
      <c r="R260" s="1">
        <v>42088</v>
      </c>
    </row>
    <row r="261" spans="1:18" x14ac:dyDescent="0.25">
      <c r="A261" s="1" t="s">
        <v>825</v>
      </c>
      <c r="B261" s="1">
        <v>55.5</v>
      </c>
      <c r="C261" s="1" t="s">
        <v>40</v>
      </c>
      <c r="D261" s="1" t="s">
        <v>27</v>
      </c>
      <c r="E261" s="1" t="s">
        <v>19</v>
      </c>
      <c r="F261" s="1" t="s">
        <v>826</v>
      </c>
      <c r="G261" s="1" t="s">
        <v>29</v>
      </c>
      <c r="H261" s="1" t="s">
        <v>826</v>
      </c>
      <c r="I261" s="1" t="s">
        <v>277</v>
      </c>
      <c r="J261" s="1" t="s">
        <v>651</v>
      </c>
      <c r="K261" s="1">
        <v>1</v>
      </c>
      <c r="L261" s="1">
        <v>0</v>
      </c>
      <c r="M261" s="1">
        <v>4</v>
      </c>
      <c r="N261" s="1">
        <v>15</v>
      </c>
      <c r="O261" s="1" t="s">
        <v>75</v>
      </c>
      <c r="R261" s="1">
        <v>42116</v>
      </c>
    </row>
    <row r="262" spans="1:18" x14ac:dyDescent="0.25">
      <c r="A262" s="1" t="s">
        <v>827</v>
      </c>
      <c r="B262" s="1">
        <v>31.6</v>
      </c>
      <c r="C262" s="1" t="s">
        <v>53</v>
      </c>
      <c r="D262" s="1" t="s">
        <v>27</v>
      </c>
      <c r="E262" s="1" t="s">
        <v>54</v>
      </c>
      <c r="F262" s="1" t="s">
        <v>824</v>
      </c>
      <c r="G262" s="1" t="s">
        <v>55</v>
      </c>
      <c r="H262" s="1" t="s">
        <v>824</v>
      </c>
      <c r="I262" s="1" t="s">
        <v>828</v>
      </c>
      <c r="J262" s="1" t="s">
        <v>829</v>
      </c>
      <c r="K262" s="1">
        <v>3</v>
      </c>
      <c r="L262" s="1">
        <v>0</v>
      </c>
      <c r="M262" s="1">
        <v>4</v>
      </c>
      <c r="N262" s="1">
        <v>15</v>
      </c>
      <c r="O262" s="1" t="s">
        <v>156</v>
      </c>
      <c r="R262" s="1">
        <v>42122</v>
      </c>
    </row>
    <row r="263" spans="1:18" x14ac:dyDescent="0.25">
      <c r="A263" s="1" t="s">
        <v>830</v>
      </c>
      <c r="B263" s="1">
        <v>53.7</v>
      </c>
      <c r="C263" s="1" t="s">
        <v>17</v>
      </c>
      <c r="D263" s="1" t="s">
        <v>27</v>
      </c>
      <c r="E263" s="1" t="s">
        <v>41</v>
      </c>
      <c r="F263" s="1" t="s">
        <v>824</v>
      </c>
      <c r="G263" s="1" t="s">
        <v>29</v>
      </c>
      <c r="H263" s="1" t="s">
        <v>831</v>
      </c>
      <c r="I263" s="1" t="s">
        <v>832</v>
      </c>
      <c r="J263" s="1" t="s">
        <v>833</v>
      </c>
      <c r="K263" s="1">
        <v>8</v>
      </c>
      <c r="L263" s="1">
        <v>3</v>
      </c>
      <c r="M263" s="1">
        <v>19</v>
      </c>
      <c r="N263" s="1">
        <v>15</v>
      </c>
      <c r="O263" s="1" t="s">
        <v>32</v>
      </c>
      <c r="R263" s="1">
        <v>42126</v>
      </c>
    </row>
    <row r="264" spans="1:18" x14ac:dyDescent="0.25">
      <c r="A264" s="1" t="s">
        <v>834</v>
      </c>
      <c r="B264" s="1">
        <v>18.600000000000001</v>
      </c>
      <c r="C264" s="1" t="s">
        <v>40</v>
      </c>
      <c r="D264" s="1" t="s">
        <v>27</v>
      </c>
      <c r="E264" s="1" t="s">
        <v>46</v>
      </c>
      <c r="F264" s="1" t="s">
        <v>831</v>
      </c>
      <c r="G264" s="1" t="s">
        <v>29</v>
      </c>
      <c r="H264" s="1" t="s">
        <v>831</v>
      </c>
      <c r="I264" s="1" t="s">
        <v>835</v>
      </c>
      <c r="J264" s="1" t="s">
        <v>836</v>
      </c>
      <c r="K264" s="1">
        <v>3</v>
      </c>
      <c r="L264" s="1">
        <v>0</v>
      </c>
      <c r="M264" s="1">
        <v>9</v>
      </c>
      <c r="N264" s="1">
        <v>15</v>
      </c>
      <c r="O264" s="1" t="s">
        <v>51</v>
      </c>
      <c r="R264" s="1">
        <v>42128</v>
      </c>
    </row>
    <row r="265" spans="1:18" x14ac:dyDescent="0.25">
      <c r="A265" s="2" t="s">
        <v>837</v>
      </c>
      <c r="B265" s="1">
        <v>26</v>
      </c>
      <c r="C265" s="1" t="s">
        <v>40</v>
      </c>
      <c r="D265" s="1" t="s">
        <v>18</v>
      </c>
      <c r="E265" s="1" t="s">
        <v>41</v>
      </c>
      <c r="F265" s="1" t="s">
        <v>831</v>
      </c>
      <c r="G265" s="1" t="s">
        <v>29</v>
      </c>
      <c r="H265" s="1" t="s">
        <v>831</v>
      </c>
      <c r="I265" s="1" t="s">
        <v>838</v>
      </c>
      <c r="J265" s="1" t="s">
        <v>839</v>
      </c>
      <c r="K265" s="2">
        <v>24</v>
      </c>
      <c r="L265" s="1">
        <v>4</v>
      </c>
      <c r="M265" s="1">
        <v>18</v>
      </c>
      <c r="N265" s="1">
        <v>-5</v>
      </c>
      <c r="O265" s="2" t="s">
        <v>32</v>
      </c>
      <c r="P265" s="2" t="s">
        <v>156</v>
      </c>
      <c r="Q265" s="2"/>
      <c r="R265" s="1">
        <v>42130</v>
      </c>
    </row>
    <row r="266" spans="1:18" x14ac:dyDescent="0.25">
      <c r="A266" s="1" t="s">
        <v>840</v>
      </c>
      <c r="B266" s="1">
        <v>24.7</v>
      </c>
      <c r="C266" s="1" t="s">
        <v>17</v>
      </c>
      <c r="D266" s="1" t="s">
        <v>27</v>
      </c>
      <c r="E266" s="1" t="s">
        <v>41</v>
      </c>
      <c r="F266" s="1" t="s">
        <v>829</v>
      </c>
      <c r="G266" s="1" t="s">
        <v>72</v>
      </c>
      <c r="H266" s="1" t="s">
        <v>829</v>
      </c>
      <c r="I266" s="1" t="s">
        <v>841</v>
      </c>
      <c r="J266" s="1" t="s">
        <v>842</v>
      </c>
      <c r="K266" s="1">
        <v>9</v>
      </c>
      <c r="L266" s="1">
        <v>7</v>
      </c>
      <c r="M266" s="1">
        <v>17</v>
      </c>
      <c r="N266" s="1">
        <v>15</v>
      </c>
      <c r="O266" s="1" t="s">
        <v>98</v>
      </c>
      <c r="R266" s="1">
        <v>42152</v>
      </c>
    </row>
    <row r="267" spans="1:18" x14ac:dyDescent="0.25">
      <c r="A267" s="1" t="s">
        <v>843</v>
      </c>
      <c r="B267" s="1">
        <v>24.2</v>
      </c>
      <c r="C267" s="1" t="s">
        <v>17</v>
      </c>
      <c r="D267" s="1" t="s">
        <v>27</v>
      </c>
      <c r="E267" s="1" t="s">
        <v>502</v>
      </c>
      <c r="F267" s="1" t="s">
        <v>829</v>
      </c>
      <c r="G267" s="1" t="s">
        <v>72</v>
      </c>
      <c r="H267" s="1" t="s">
        <v>829</v>
      </c>
      <c r="I267" s="1" t="s">
        <v>504</v>
      </c>
      <c r="J267" s="1" t="s">
        <v>844</v>
      </c>
      <c r="K267" s="1">
        <v>2</v>
      </c>
      <c r="L267" s="1">
        <v>0</v>
      </c>
      <c r="M267" s="1">
        <v>4</v>
      </c>
      <c r="N267" s="1">
        <v>14</v>
      </c>
      <c r="O267" s="1" t="s">
        <v>124</v>
      </c>
      <c r="R267" s="1">
        <v>42163</v>
      </c>
    </row>
    <row r="268" spans="1:18" x14ac:dyDescent="0.25">
      <c r="A268" s="1" t="s">
        <v>849</v>
      </c>
      <c r="B268" s="1">
        <v>32.5</v>
      </c>
      <c r="C268" s="1" t="s">
        <v>40</v>
      </c>
      <c r="D268" s="1" t="s">
        <v>27</v>
      </c>
      <c r="E268" s="1" t="s">
        <v>46</v>
      </c>
      <c r="F268" s="1" t="s">
        <v>836</v>
      </c>
      <c r="G268" s="1" t="s">
        <v>21</v>
      </c>
      <c r="H268" s="1" t="s">
        <v>844</v>
      </c>
      <c r="I268" s="1" t="s">
        <v>850</v>
      </c>
      <c r="J268" s="1" t="s">
        <v>851</v>
      </c>
      <c r="K268" s="1">
        <v>3</v>
      </c>
      <c r="L268" s="1">
        <v>0</v>
      </c>
      <c r="M268" s="1">
        <v>9</v>
      </c>
      <c r="N268" s="1">
        <v>15</v>
      </c>
      <c r="O268" s="1" t="s">
        <v>98</v>
      </c>
      <c r="R268" s="1">
        <v>42168</v>
      </c>
    </row>
    <row r="269" spans="1:18" x14ac:dyDescent="0.25">
      <c r="A269" s="1" t="s">
        <v>852</v>
      </c>
      <c r="B269" s="1">
        <v>22.8</v>
      </c>
      <c r="C269" s="1" t="s">
        <v>17</v>
      </c>
      <c r="D269" s="1" t="s">
        <v>27</v>
      </c>
      <c r="E269" s="1" t="s">
        <v>54</v>
      </c>
      <c r="F269" s="1" t="s">
        <v>853</v>
      </c>
      <c r="G269" s="1" t="s">
        <v>55</v>
      </c>
      <c r="H269" s="1" t="s">
        <v>853</v>
      </c>
      <c r="I269" s="1" t="s">
        <v>527</v>
      </c>
      <c r="J269" s="1" t="s">
        <v>854</v>
      </c>
      <c r="K269" s="1">
        <v>6</v>
      </c>
      <c r="L269" s="1">
        <v>0</v>
      </c>
      <c r="M269" s="1">
        <v>4</v>
      </c>
      <c r="N269" s="1">
        <v>15</v>
      </c>
      <c r="O269" s="1" t="s">
        <v>57</v>
      </c>
      <c r="R269" s="1">
        <v>42182</v>
      </c>
    </row>
    <row r="270" spans="1:18" x14ac:dyDescent="0.25">
      <c r="A270" s="1" t="s">
        <v>855</v>
      </c>
      <c r="B270" s="1">
        <v>53</v>
      </c>
      <c r="C270" s="1" t="s">
        <v>40</v>
      </c>
      <c r="D270" s="1" t="s">
        <v>18</v>
      </c>
      <c r="E270" s="1" t="s">
        <v>41</v>
      </c>
      <c r="F270" s="1" t="s">
        <v>851</v>
      </c>
      <c r="G270" s="1" t="s">
        <v>29</v>
      </c>
      <c r="H270" s="1" t="s">
        <v>851</v>
      </c>
      <c r="I270" s="1" t="s">
        <v>856</v>
      </c>
      <c r="J270" s="1" t="s">
        <v>857</v>
      </c>
      <c r="K270" s="1">
        <v>9</v>
      </c>
      <c r="L270" s="1">
        <v>3</v>
      </c>
      <c r="M270" s="1">
        <v>13</v>
      </c>
      <c r="N270" s="1">
        <v>15</v>
      </c>
      <c r="O270" s="1" t="s">
        <v>101</v>
      </c>
      <c r="R270" s="1">
        <v>42186</v>
      </c>
    </row>
    <row r="271" spans="1:18" x14ac:dyDescent="0.25">
      <c r="A271" s="1" t="s">
        <v>858</v>
      </c>
      <c r="B271" s="1">
        <v>72.8</v>
      </c>
      <c r="C271" s="1" t="s">
        <v>40</v>
      </c>
      <c r="D271" s="1" t="s">
        <v>18</v>
      </c>
      <c r="E271" s="1" t="s">
        <v>54</v>
      </c>
      <c r="F271" s="1" t="s">
        <v>853</v>
      </c>
      <c r="G271" s="1" t="s">
        <v>55</v>
      </c>
      <c r="H271" s="1" t="s">
        <v>853</v>
      </c>
      <c r="I271" s="1" t="s">
        <v>859</v>
      </c>
      <c r="J271" s="1" t="s">
        <v>857</v>
      </c>
      <c r="K271" s="1">
        <v>10</v>
      </c>
      <c r="L271" s="1">
        <v>0</v>
      </c>
      <c r="M271" s="1">
        <v>9</v>
      </c>
      <c r="N271" s="1">
        <v>15</v>
      </c>
      <c r="O271" s="1" t="s">
        <v>44</v>
      </c>
      <c r="R271" s="1">
        <v>42194</v>
      </c>
    </row>
    <row r="272" spans="1:18" x14ac:dyDescent="0.25">
      <c r="A272" s="1" t="s">
        <v>863</v>
      </c>
      <c r="B272" s="1">
        <v>24.1</v>
      </c>
      <c r="C272" s="1" t="s">
        <v>17</v>
      </c>
      <c r="D272" s="1" t="s">
        <v>27</v>
      </c>
      <c r="E272" s="1" t="s">
        <v>19</v>
      </c>
      <c r="F272" s="1" t="s">
        <v>864</v>
      </c>
      <c r="G272" s="1" t="s">
        <v>29</v>
      </c>
      <c r="H272" s="1" t="s">
        <v>864</v>
      </c>
      <c r="I272" s="1" t="s">
        <v>113</v>
      </c>
      <c r="J272" s="1" t="s">
        <v>861</v>
      </c>
      <c r="K272" s="1">
        <v>3</v>
      </c>
      <c r="L272" s="1">
        <v>0</v>
      </c>
      <c r="M272" s="1">
        <v>10</v>
      </c>
      <c r="N272" s="1">
        <v>15</v>
      </c>
      <c r="O272" s="1" t="s">
        <v>303</v>
      </c>
      <c r="R272" s="1">
        <v>42250</v>
      </c>
    </row>
    <row r="273" spans="1:18" s="1" customFormat="1" x14ac:dyDescent="0.25"/>
    <row r="274" spans="1:18" s="1" customFormat="1" x14ac:dyDescent="0.25"/>
    <row r="275" spans="1:18" x14ac:dyDescent="0.25">
      <c r="A275" s="1" t="s">
        <v>860</v>
      </c>
      <c r="B275" s="1">
        <v>43.2</v>
      </c>
      <c r="C275" s="1" t="s">
        <v>53</v>
      </c>
      <c r="D275" s="1" t="s">
        <v>27</v>
      </c>
      <c r="E275" s="1" t="s">
        <v>287</v>
      </c>
      <c r="F275" s="1" t="s">
        <v>731</v>
      </c>
      <c r="G275" s="1" t="s">
        <v>36</v>
      </c>
      <c r="H275" s="1" t="s">
        <v>861</v>
      </c>
      <c r="I275" s="1" t="s">
        <v>862</v>
      </c>
      <c r="J275" s="1" t="s">
        <v>691</v>
      </c>
      <c r="K275" s="1">
        <v>6</v>
      </c>
      <c r="L275" s="1">
        <v>0</v>
      </c>
      <c r="M275" s="1">
        <v>4</v>
      </c>
      <c r="N275" s="1">
        <v>15</v>
      </c>
      <c r="O275" s="1" t="s">
        <v>156</v>
      </c>
      <c r="R275" s="1">
        <v>42244</v>
      </c>
    </row>
    <row r="276" spans="1:18" x14ac:dyDescent="0.25">
      <c r="A276" s="1" t="s">
        <v>845</v>
      </c>
      <c r="B276" s="1">
        <v>20.8</v>
      </c>
      <c r="C276" s="1" t="s">
        <v>40</v>
      </c>
      <c r="D276" s="1" t="s">
        <v>18</v>
      </c>
      <c r="E276" s="1" t="s">
        <v>41</v>
      </c>
      <c r="F276" s="1" t="s">
        <v>846</v>
      </c>
      <c r="G276" s="1" t="s">
        <v>21</v>
      </c>
      <c r="H276" s="1" t="s">
        <v>846</v>
      </c>
      <c r="I276" s="1" t="s">
        <v>847</v>
      </c>
      <c r="J276" s="1" t="s">
        <v>848</v>
      </c>
      <c r="K276" s="1">
        <v>11</v>
      </c>
      <c r="L276" s="1">
        <v>0</v>
      </c>
      <c r="M276" s="1">
        <v>6</v>
      </c>
      <c r="N276" s="1">
        <v>15</v>
      </c>
      <c r="O276" s="1" t="s">
        <v>75</v>
      </c>
      <c r="R276" s="1">
        <v>42167</v>
      </c>
    </row>
    <row r="277" spans="1:18" x14ac:dyDescent="0.25">
      <c r="A277" s="1" t="s">
        <v>865</v>
      </c>
      <c r="B277" s="1">
        <v>43.4</v>
      </c>
      <c r="C277" s="1" t="s">
        <v>40</v>
      </c>
      <c r="D277" s="1" t="s">
        <v>27</v>
      </c>
      <c r="E277" s="1" t="s">
        <v>54</v>
      </c>
      <c r="F277" s="1" t="s">
        <v>731</v>
      </c>
      <c r="G277" s="1" t="s">
        <v>115</v>
      </c>
      <c r="H277" s="1" t="s">
        <v>731</v>
      </c>
      <c r="I277" s="1" t="s">
        <v>866</v>
      </c>
      <c r="J277" s="1" t="s">
        <v>867</v>
      </c>
      <c r="K277" s="1">
        <v>7</v>
      </c>
      <c r="L277" s="1">
        <v>0</v>
      </c>
      <c r="M277" s="1">
        <v>9</v>
      </c>
      <c r="N277" s="1">
        <v>15</v>
      </c>
      <c r="O277" s="1" t="s">
        <v>44</v>
      </c>
      <c r="R277" s="1">
        <v>42254</v>
      </c>
    </row>
    <row r="278" spans="1:18" x14ac:dyDescent="0.25">
      <c r="A278" s="1" t="s">
        <v>868</v>
      </c>
      <c r="B278" s="1">
        <v>61.2</v>
      </c>
      <c r="C278" s="1" t="s">
        <v>40</v>
      </c>
      <c r="D278" s="1" t="s">
        <v>18</v>
      </c>
      <c r="E278" s="1" t="s">
        <v>28</v>
      </c>
      <c r="F278" s="1" t="s">
        <v>869</v>
      </c>
      <c r="G278" s="1" t="s">
        <v>48</v>
      </c>
      <c r="H278" s="1" t="s">
        <v>869</v>
      </c>
      <c r="I278" s="1" t="s">
        <v>870</v>
      </c>
      <c r="J278" s="1" t="s">
        <v>871</v>
      </c>
      <c r="K278" s="1">
        <v>12</v>
      </c>
      <c r="L278" s="1">
        <v>0</v>
      </c>
      <c r="M278" s="1">
        <v>9</v>
      </c>
      <c r="N278" s="1">
        <v>15</v>
      </c>
      <c r="O278" s="1" t="s">
        <v>44</v>
      </c>
      <c r="R278" s="1">
        <v>42261</v>
      </c>
    </row>
    <row r="279" spans="1:18" x14ac:dyDescent="0.25">
      <c r="A279" s="1" t="s">
        <v>872</v>
      </c>
      <c r="B279" s="1">
        <v>45.1</v>
      </c>
      <c r="C279" s="1" t="s">
        <v>17</v>
      </c>
      <c r="D279" s="1" t="s">
        <v>27</v>
      </c>
      <c r="E279" s="1" t="s">
        <v>28</v>
      </c>
      <c r="F279" s="1" t="s">
        <v>731</v>
      </c>
      <c r="G279" s="1" t="s">
        <v>115</v>
      </c>
      <c r="H279" s="1" t="s">
        <v>731</v>
      </c>
      <c r="I279" s="1" t="s">
        <v>454</v>
      </c>
      <c r="J279" s="1" t="s">
        <v>873</v>
      </c>
      <c r="K279" s="1">
        <v>10</v>
      </c>
      <c r="L279" s="1">
        <v>5</v>
      </c>
      <c r="M279" s="1">
        <v>13</v>
      </c>
      <c r="N279" s="1">
        <v>15</v>
      </c>
      <c r="O279" s="1" t="s">
        <v>101</v>
      </c>
      <c r="R279" s="1">
        <v>42262</v>
      </c>
    </row>
    <row r="280" spans="1:18" x14ac:dyDescent="0.25">
      <c r="A280" s="1" t="s">
        <v>874</v>
      </c>
      <c r="B280" s="1">
        <v>25.1</v>
      </c>
      <c r="C280" s="1" t="s">
        <v>40</v>
      </c>
      <c r="D280" s="1" t="s">
        <v>27</v>
      </c>
      <c r="E280" s="1" t="s">
        <v>54</v>
      </c>
      <c r="F280" s="1" t="s">
        <v>869</v>
      </c>
      <c r="G280" s="1" t="s">
        <v>48</v>
      </c>
      <c r="H280" s="1" t="s">
        <v>869</v>
      </c>
      <c r="I280" s="1" t="s">
        <v>875</v>
      </c>
      <c r="J280" s="1" t="s">
        <v>691</v>
      </c>
      <c r="K280" s="1">
        <v>4</v>
      </c>
      <c r="L280" s="1">
        <v>0</v>
      </c>
      <c r="M280" s="1">
        <v>5</v>
      </c>
      <c r="N280" s="1">
        <v>15</v>
      </c>
      <c r="O280" s="1" t="s">
        <v>57</v>
      </c>
      <c r="R280" s="1">
        <v>42263</v>
      </c>
    </row>
    <row r="281" spans="1:18" x14ac:dyDescent="0.25">
      <c r="A281" s="1" t="s">
        <v>876</v>
      </c>
      <c r="B281" s="1">
        <v>64.2</v>
      </c>
      <c r="C281" s="1" t="s">
        <v>40</v>
      </c>
      <c r="D281" s="1" t="s">
        <v>27</v>
      </c>
      <c r="E281" s="1" t="s">
        <v>41</v>
      </c>
      <c r="F281" s="1" t="s">
        <v>877</v>
      </c>
      <c r="G281" s="1" t="s">
        <v>29</v>
      </c>
      <c r="H281" s="1" t="s">
        <v>877</v>
      </c>
      <c r="I281" s="1" t="s">
        <v>878</v>
      </c>
      <c r="J281" s="1" t="s">
        <v>873</v>
      </c>
      <c r="K281" s="1">
        <v>4</v>
      </c>
      <c r="L281" s="1">
        <v>0</v>
      </c>
      <c r="M281" s="1">
        <v>9</v>
      </c>
      <c r="N281" s="1">
        <v>15</v>
      </c>
      <c r="O281" s="1" t="s">
        <v>101</v>
      </c>
      <c r="R281" s="1">
        <v>42292</v>
      </c>
    </row>
    <row r="282" spans="1:18" x14ac:dyDescent="0.25">
      <c r="A282" s="1" t="s">
        <v>879</v>
      </c>
      <c r="B282" s="1">
        <v>40.6</v>
      </c>
      <c r="C282" s="1" t="s">
        <v>40</v>
      </c>
      <c r="D282" s="1" t="s">
        <v>27</v>
      </c>
      <c r="E282" s="1" t="s">
        <v>442</v>
      </c>
      <c r="F282" s="1" t="s">
        <v>877</v>
      </c>
      <c r="G282" s="1" t="s">
        <v>29</v>
      </c>
      <c r="H282" s="1" t="s">
        <v>877</v>
      </c>
      <c r="I282" s="1" t="s">
        <v>756</v>
      </c>
      <c r="J282" s="1" t="s">
        <v>839</v>
      </c>
      <c r="K282" s="1">
        <v>3</v>
      </c>
      <c r="L282" s="1">
        <v>0</v>
      </c>
      <c r="M282" s="1">
        <v>9</v>
      </c>
      <c r="N282" s="1">
        <v>-5</v>
      </c>
      <c r="O282" s="1" t="s">
        <v>32</v>
      </c>
      <c r="R282" s="1">
        <v>42297</v>
      </c>
    </row>
    <row r="283" spans="1:18" x14ac:dyDescent="0.25">
      <c r="A283" s="1" t="s">
        <v>880</v>
      </c>
      <c r="B283" s="1">
        <v>18.100000000000001</v>
      </c>
      <c r="C283" s="1" t="s">
        <v>40</v>
      </c>
      <c r="D283" s="1" t="s">
        <v>18</v>
      </c>
      <c r="E283" s="1" t="s">
        <v>287</v>
      </c>
      <c r="F283" s="1" t="s">
        <v>867</v>
      </c>
      <c r="G283" s="1" t="s">
        <v>115</v>
      </c>
      <c r="H283" s="1" t="s">
        <v>867</v>
      </c>
      <c r="I283" s="1" t="s">
        <v>881</v>
      </c>
      <c r="J283" s="1" t="s">
        <v>839</v>
      </c>
      <c r="K283" s="1">
        <v>2</v>
      </c>
      <c r="L283" s="1">
        <v>0</v>
      </c>
      <c r="M283" s="1">
        <v>4</v>
      </c>
      <c r="N283" s="1">
        <v>-5</v>
      </c>
      <c r="O283" s="1" t="s">
        <v>156</v>
      </c>
      <c r="R283" s="1">
        <v>42304</v>
      </c>
    </row>
    <row r="284" spans="1:18" x14ac:dyDescent="0.25">
      <c r="A284" s="1" t="s">
        <v>882</v>
      </c>
      <c r="B284" s="1">
        <v>22</v>
      </c>
      <c r="C284" s="1" t="s">
        <v>40</v>
      </c>
      <c r="D284" s="1" t="s">
        <v>18</v>
      </c>
      <c r="E284" s="1" t="s">
        <v>54</v>
      </c>
      <c r="F284" s="1" t="s">
        <v>691</v>
      </c>
      <c r="G284" s="1" t="s">
        <v>72</v>
      </c>
      <c r="H284" s="1" t="s">
        <v>691</v>
      </c>
      <c r="I284" s="1" t="s">
        <v>883</v>
      </c>
      <c r="J284" s="1" t="s">
        <v>839</v>
      </c>
      <c r="K284" s="1">
        <v>1</v>
      </c>
      <c r="L284" s="1">
        <v>2</v>
      </c>
      <c r="M284" s="1">
        <v>18</v>
      </c>
      <c r="N284" s="1">
        <v>7</v>
      </c>
      <c r="O284" s="1" t="s">
        <v>149</v>
      </c>
      <c r="R284" s="1">
        <v>42311</v>
      </c>
    </row>
    <row r="285" spans="1:18" x14ac:dyDescent="0.25">
      <c r="A285" s="1" t="s">
        <v>884</v>
      </c>
      <c r="B285" s="1">
        <v>41.9</v>
      </c>
      <c r="C285" s="1" t="s">
        <v>40</v>
      </c>
      <c r="D285" s="1" t="s">
        <v>27</v>
      </c>
      <c r="E285" s="1" t="s">
        <v>46</v>
      </c>
      <c r="F285" s="1" t="s">
        <v>885</v>
      </c>
      <c r="G285" s="1" t="s">
        <v>48</v>
      </c>
      <c r="H285" s="1" t="s">
        <v>885</v>
      </c>
      <c r="I285" s="1" t="s">
        <v>886</v>
      </c>
      <c r="J285" s="1" t="s">
        <v>807</v>
      </c>
      <c r="K285" s="1">
        <v>12</v>
      </c>
      <c r="L285" s="1">
        <v>5</v>
      </c>
      <c r="M285" s="1">
        <v>18</v>
      </c>
      <c r="N285" s="1">
        <v>15</v>
      </c>
      <c r="O285" s="1" t="s">
        <v>98</v>
      </c>
      <c r="R285" s="1">
        <v>42341</v>
      </c>
    </row>
    <row r="286" spans="1:18" x14ac:dyDescent="0.25">
      <c r="A286" s="1" t="s">
        <v>887</v>
      </c>
      <c r="B286" s="1">
        <v>31.6</v>
      </c>
      <c r="C286" s="1" t="s">
        <v>17</v>
      </c>
      <c r="D286" s="1" t="s">
        <v>27</v>
      </c>
      <c r="E286" s="1" t="s">
        <v>41</v>
      </c>
      <c r="F286" s="1" t="s">
        <v>848</v>
      </c>
      <c r="G286" s="1" t="s">
        <v>115</v>
      </c>
      <c r="H286" s="1" t="s">
        <v>848</v>
      </c>
      <c r="I286" s="1" t="s">
        <v>888</v>
      </c>
      <c r="J286" s="1" t="s">
        <v>889</v>
      </c>
      <c r="K286" s="1">
        <v>6</v>
      </c>
      <c r="L286" s="1">
        <v>0</v>
      </c>
      <c r="M286" s="1">
        <v>10</v>
      </c>
      <c r="N286" s="1">
        <v>15</v>
      </c>
      <c r="O286" s="1" t="s">
        <v>32</v>
      </c>
      <c r="R286" s="1">
        <v>42356</v>
      </c>
    </row>
    <row r="287" spans="1:18" x14ac:dyDescent="0.25">
      <c r="A287" s="1" t="s">
        <v>890</v>
      </c>
      <c r="B287" s="1">
        <v>25</v>
      </c>
      <c r="C287" s="1" t="s">
        <v>17</v>
      </c>
      <c r="D287" s="1" t="s">
        <v>27</v>
      </c>
      <c r="E287" s="1" t="s">
        <v>41</v>
      </c>
      <c r="F287" s="1" t="s">
        <v>885</v>
      </c>
      <c r="G287" s="1" t="s">
        <v>48</v>
      </c>
      <c r="H287" s="1" t="s">
        <v>885</v>
      </c>
      <c r="I287" s="1" t="s">
        <v>891</v>
      </c>
      <c r="J287" s="1" t="s">
        <v>892</v>
      </c>
      <c r="K287" s="1">
        <v>7</v>
      </c>
      <c r="L287" s="1">
        <v>6</v>
      </c>
      <c r="M287" s="1">
        <v>22</v>
      </c>
      <c r="N287" s="1">
        <v>15</v>
      </c>
      <c r="O287" s="1" t="s">
        <v>44</v>
      </c>
      <c r="R287" s="1">
        <v>42366</v>
      </c>
    </row>
    <row r="288" spans="1:18" x14ac:dyDescent="0.25">
      <c r="A288" s="1" t="s">
        <v>893</v>
      </c>
      <c r="B288" s="1">
        <v>47.9</v>
      </c>
      <c r="C288" s="1" t="s">
        <v>40</v>
      </c>
      <c r="D288" s="1" t="s">
        <v>27</v>
      </c>
      <c r="E288" s="1" t="s">
        <v>894</v>
      </c>
      <c r="F288" s="1" t="s">
        <v>895</v>
      </c>
      <c r="G288" s="1" t="s">
        <v>29</v>
      </c>
      <c r="H288" s="1" t="s">
        <v>895</v>
      </c>
      <c r="I288" s="1" t="s">
        <v>881</v>
      </c>
      <c r="J288" s="1" t="s">
        <v>896</v>
      </c>
      <c r="K288" s="1">
        <v>4</v>
      </c>
      <c r="L288" s="1">
        <v>0</v>
      </c>
      <c r="M288" s="1">
        <v>4</v>
      </c>
      <c r="N288" s="1">
        <v>-5</v>
      </c>
      <c r="O288" s="1" t="s">
        <v>75</v>
      </c>
      <c r="R288" s="1">
        <v>42374</v>
      </c>
    </row>
    <row r="289" spans="1:18" x14ac:dyDescent="0.25">
      <c r="A289" s="1" t="s">
        <v>897</v>
      </c>
      <c r="B289" s="1">
        <v>27.4</v>
      </c>
      <c r="C289" s="1" t="s">
        <v>17</v>
      </c>
      <c r="D289" s="1" t="s">
        <v>27</v>
      </c>
      <c r="E289" s="1" t="s">
        <v>19</v>
      </c>
      <c r="F289" s="1" t="s">
        <v>892</v>
      </c>
      <c r="G289" s="1" t="s">
        <v>48</v>
      </c>
      <c r="H289" s="1" t="s">
        <v>892</v>
      </c>
      <c r="I289" s="1" t="s">
        <v>898</v>
      </c>
      <c r="J289" s="1" t="s">
        <v>807</v>
      </c>
      <c r="K289" s="1">
        <v>5</v>
      </c>
      <c r="L289" s="1">
        <v>0</v>
      </c>
      <c r="M289" s="1">
        <v>10</v>
      </c>
      <c r="N289" s="1">
        <v>15</v>
      </c>
      <c r="O289" s="1" t="s">
        <v>57</v>
      </c>
      <c r="R289" s="1">
        <v>42381</v>
      </c>
    </row>
    <row r="290" spans="1:18" x14ac:dyDescent="0.25">
      <c r="A290" s="1" t="s">
        <v>899</v>
      </c>
      <c r="B290" s="1">
        <v>21.4</v>
      </c>
      <c r="C290" s="1" t="s">
        <v>439</v>
      </c>
      <c r="D290" s="1" t="s">
        <v>27</v>
      </c>
      <c r="E290" s="1" t="s">
        <v>19</v>
      </c>
      <c r="F290" s="1" t="s">
        <v>892</v>
      </c>
      <c r="G290" s="1" t="s">
        <v>48</v>
      </c>
      <c r="H290" s="1" t="s">
        <v>892</v>
      </c>
      <c r="I290" s="1" t="s">
        <v>900</v>
      </c>
      <c r="J290" s="1" t="s">
        <v>901</v>
      </c>
      <c r="K290" s="1">
        <v>7</v>
      </c>
      <c r="L290" s="1">
        <v>0</v>
      </c>
      <c r="M290" s="1">
        <v>10</v>
      </c>
      <c r="N290" s="1">
        <v>15</v>
      </c>
      <c r="O290" s="1" t="s">
        <v>51</v>
      </c>
      <c r="R290" s="1">
        <v>42391</v>
      </c>
    </row>
    <row r="291" spans="1:18" x14ac:dyDescent="0.25">
      <c r="A291" s="1" t="s">
        <v>902</v>
      </c>
      <c r="B291" s="1">
        <v>20.100000000000001</v>
      </c>
      <c r="C291" s="1" t="s">
        <v>53</v>
      </c>
      <c r="D291" s="1" t="s">
        <v>18</v>
      </c>
      <c r="E291" s="1" t="s">
        <v>41</v>
      </c>
      <c r="F291" s="1" t="s">
        <v>889</v>
      </c>
      <c r="G291" s="1" t="s">
        <v>29</v>
      </c>
      <c r="H291" s="1" t="s">
        <v>889</v>
      </c>
      <c r="I291" s="1" t="s">
        <v>903</v>
      </c>
      <c r="J291" s="1" t="s">
        <v>780</v>
      </c>
      <c r="K291" s="1">
        <v>18</v>
      </c>
      <c r="L291" s="1">
        <v>4</v>
      </c>
      <c r="M291" s="1">
        <v>9</v>
      </c>
      <c r="N291" s="1">
        <v>15</v>
      </c>
      <c r="O291" s="1" t="s">
        <v>156</v>
      </c>
      <c r="R291" s="1">
        <v>42393</v>
      </c>
    </row>
    <row r="292" spans="1:18" x14ac:dyDescent="0.25">
      <c r="A292" s="1" t="s">
        <v>904</v>
      </c>
      <c r="B292" s="1">
        <v>64.099999999999994</v>
      </c>
      <c r="C292" s="1" t="s">
        <v>40</v>
      </c>
      <c r="D292" s="1" t="s">
        <v>18</v>
      </c>
      <c r="E292" s="1" t="s">
        <v>28</v>
      </c>
      <c r="F292" s="1" t="s">
        <v>905</v>
      </c>
      <c r="G292" s="1" t="s">
        <v>115</v>
      </c>
      <c r="H292" s="1" t="s">
        <v>905</v>
      </c>
      <c r="I292" s="1" t="s">
        <v>906</v>
      </c>
      <c r="J292" s="1" t="s">
        <v>907</v>
      </c>
      <c r="K292" s="1">
        <v>10</v>
      </c>
      <c r="L292" s="1">
        <v>0</v>
      </c>
      <c r="M292" s="1">
        <v>4</v>
      </c>
      <c r="N292" s="1">
        <v>15</v>
      </c>
      <c r="O292" s="1" t="s">
        <v>75</v>
      </c>
      <c r="R292" s="1">
        <v>42417</v>
      </c>
    </row>
    <row r="293" spans="1:18" x14ac:dyDescent="0.25">
      <c r="A293" s="1" t="s">
        <v>908</v>
      </c>
      <c r="B293" s="1">
        <v>29.8</v>
      </c>
      <c r="C293" s="1" t="s">
        <v>40</v>
      </c>
      <c r="D293" s="1" t="s">
        <v>27</v>
      </c>
      <c r="E293" s="1" t="s">
        <v>28</v>
      </c>
      <c r="F293" s="1" t="s">
        <v>697</v>
      </c>
      <c r="G293" s="1" t="s">
        <v>72</v>
      </c>
      <c r="H293" s="1" t="s">
        <v>697</v>
      </c>
      <c r="I293" s="1" t="s">
        <v>116</v>
      </c>
      <c r="J293" s="1" t="s">
        <v>909</v>
      </c>
      <c r="K293" s="1">
        <v>20</v>
      </c>
      <c r="L293" s="1">
        <v>0</v>
      </c>
      <c r="M293" s="1">
        <v>5</v>
      </c>
      <c r="N293" s="1">
        <v>15</v>
      </c>
      <c r="O293" s="1" t="s">
        <v>75</v>
      </c>
      <c r="R293" s="1">
        <v>42419</v>
      </c>
    </row>
    <row r="294" spans="1:18" x14ac:dyDescent="0.25">
      <c r="A294" s="2" t="s">
        <v>910</v>
      </c>
      <c r="B294" s="1">
        <v>33</v>
      </c>
      <c r="C294" s="1" t="s">
        <v>40</v>
      </c>
      <c r="D294" s="1" t="s">
        <v>27</v>
      </c>
      <c r="E294" s="1" t="s">
        <v>28</v>
      </c>
      <c r="F294" s="1" t="s">
        <v>807</v>
      </c>
      <c r="G294" s="1" t="s">
        <v>36</v>
      </c>
      <c r="H294" s="1" t="s">
        <v>807</v>
      </c>
      <c r="I294" s="1" t="s">
        <v>911</v>
      </c>
      <c r="J294" s="1" t="s">
        <v>912</v>
      </c>
      <c r="K294" s="2">
        <v>35</v>
      </c>
      <c r="L294" s="1">
        <v>0</v>
      </c>
      <c r="M294" s="1">
        <v>4</v>
      </c>
      <c r="N294" s="1">
        <v>15</v>
      </c>
      <c r="O294" s="2" t="s">
        <v>156</v>
      </c>
      <c r="P294" s="2" t="s">
        <v>124</v>
      </c>
      <c r="Q294" s="2"/>
      <c r="R294" s="1">
        <v>42426</v>
      </c>
    </row>
    <row r="295" spans="1:18" x14ac:dyDescent="0.25">
      <c r="A295" s="1" t="s">
        <v>913</v>
      </c>
      <c r="B295" s="1">
        <v>35.6</v>
      </c>
      <c r="C295" s="1" t="s">
        <v>40</v>
      </c>
      <c r="D295" s="1" t="s">
        <v>27</v>
      </c>
      <c r="E295" s="1" t="s">
        <v>46</v>
      </c>
      <c r="F295" s="1" t="s">
        <v>914</v>
      </c>
      <c r="G295" s="1" t="s">
        <v>21</v>
      </c>
      <c r="H295" s="1" t="s">
        <v>914</v>
      </c>
      <c r="I295" s="1" t="s">
        <v>915</v>
      </c>
      <c r="J295" s="1" t="s">
        <v>916</v>
      </c>
      <c r="K295" s="1">
        <v>3</v>
      </c>
      <c r="L295" s="1">
        <v>0</v>
      </c>
      <c r="M295" s="1">
        <v>9</v>
      </c>
      <c r="N295" s="1">
        <v>15</v>
      </c>
      <c r="O295" s="1" t="s">
        <v>129</v>
      </c>
      <c r="R295" s="1">
        <v>42428</v>
      </c>
    </row>
    <row r="296" spans="1:18" x14ac:dyDescent="0.25">
      <c r="A296" s="1" t="s">
        <v>917</v>
      </c>
      <c r="B296" s="1">
        <v>53.9</v>
      </c>
      <c r="C296" s="1" t="s">
        <v>17</v>
      </c>
      <c r="D296" s="1" t="s">
        <v>18</v>
      </c>
      <c r="E296" s="1" t="s">
        <v>41</v>
      </c>
      <c r="F296" s="1" t="s">
        <v>914</v>
      </c>
      <c r="G296" s="1" t="s">
        <v>21</v>
      </c>
      <c r="H296" s="1" t="s">
        <v>914</v>
      </c>
      <c r="I296" s="1" t="s">
        <v>918</v>
      </c>
      <c r="J296" s="1" t="s">
        <v>919</v>
      </c>
      <c r="K296" s="1">
        <v>26</v>
      </c>
      <c r="L296" s="1">
        <v>5</v>
      </c>
      <c r="M296" s="1">
        <v>22</v>
      </c>
      <c r="N296" s="1">
        <v>14</v>
      </c>
      <c r="O296" s="1" t="s">
        <v>156</v>
      </c>
      <c r="R296" s="1">
        <v>42431</v>
      </c>
    </row>
    <row r="297" spans="1:18" x14ac:dyDescent="0.25">
      <c r="A297" s="1" t="s">
        <v>920</v>
      </c>
      <c r="B297" s="1">
        <v>45.1</v>
      </c>
      <c r="C297" s="1" t="s">
        <v>40</v>
      </c>
      <c r="D297" s="1" t="s">
        <v>27</v>
      </c>
      <c r="E297" s="1" t="s">
        <v>19</v>
      </c>
      <c r="F297" s="1" t="s">
        <v>916</v>
      </c>
      <c r="G297" s="1" t="s">
        <v>29</v>
      </c>
      <c r="H297" s="1" t="s">
        <v>916</v>
      </c>
      <c r="I297" s="1" t="s">
        <v>921</v>
      </c>
      <c r="J297" s="1" t="s">
        <v>922</v>
      </c>
      <c r="K297" s="1">
        <v>2</v>
      </c>
      <c r="L297" s="1">
        <v>0</v>
      </c>
      <c r="M297" s="1">
        <v>10</v>
      </c>
      <c r="N297" s="1">
        <v>15</v>
      </c>
      <c r="O297" s="1" t="s">
        <v>25</v>
      </c>
      <c r="R297" s="1">
        <v>42446</v>
      </c>
    </row>
    <row r="298" spans="1:18" x14ac:dyDescent="0.25">
      <c r="A298" s="1" t="s">
        <v>923</v>
      </c>
      <c r="B298" s="1">
        <v>50.8</v>
      </c>
      <c r="C298" s="1" t="s">
        <v>40</v>
      </c>
      <c r="D298" s="1" t="s">
        <v>27</v>
      </c>
      <c r="E298" s="1" t="s">
        <v>54</v>
      </c>
      <c r="F298" s="1" t="s">
        <v>924</v>
      </c>
      <c r="G298" s="1" t="s">
        <v>115</v>
      </c>
      <c r="H298" s="1" t="s">
        <v>924</v>
      </c>
      <c r="I298" s="1" t="s">
        <v>653</v>
      </c>
      <c r="J298" s="1" t="s">
        <v>925</v>
      </c>
      <c r="K298" s="1">
        <v>37</v>
      </c>
      <c r="L298" s="1">
        <v>24</v>
      </c>
      <c r="M298" s="1">
        <v>29</v>
      </c>
      <c r="N298" s="1">
        <v>-5</v>
      </c>
      <c r="O298" s="1" t="s">
        <v>44</v>
      </c>
      <c r="R298" s="1">
        <v>42459</v>
      </c>
    </row>
    <row r="299" spans="1:18" x14ac:dyDescent="0.25">
      <c r="A299" s="1" t="s">
        <v>926</v>
      </c>
      <c r="B299" s="1">
        <v>36.799999999999997</v>
      </c>
      <c r="C299" s="1" t="s">
        <v>40</v>
      </c>
      <c r="D299" s="1" t="s">
        <v>18</v>
      </c>
      <c r="E299" s="1" t="s">
        <v>41</v>
      </c>
      <c r="F299" s="1" t="s">
        <v>924</v>
      </c>
      <c r="G299" s="1" t="s">
        <v>115</v>
      </c>
      <c r="H299" s="1" t="s">
        <v>924</v>
      </c>
      <c r="I299" s="1" t="s">
        <v>146</v>
      </c>
      <c r="J299" s="1" t="s">
        <v>927</v>
      </c>
      <c r="K299" s="1">
        <v>23</v>
      </c>
      <c r="L299" s="1">
        <v>5</v>
      </c>
      <c r="M299" s="1">
        <v>4</v>
      </c>
      <c r="N299" s="1">
        <v>15</v>
      </c>
      <c r="O299" s="1" t="s">
        <v>149</v>
      </c>
      <c r="R299" s="1">
        <v>42460</v>
      </c>
    </row>
    <row r="300" spans="1:18" x14ac:dyDescent="0.25">
      <c r="A300" s="1" t="s">
        <v>928</v>
      </c>
      <c r="B300" s="1">
        <v>17.600000000000001</v>
      </c>
      <c r="C300" s="1" t="s">
        <v>40</v>
      </c>
      <c r="D300" s="1" t="s">
        <v>18</v>
      </c>
      <c r="E300" s="1" t="s">
        <v>46</v>
      </c>
      <c r="F300" s="1" t="s">
        <v>922</v>
      </c>
      <c r="G300" s="1" t="s">
        <v>72</v>
      </c>
      <c r="H300" s="1" t="s">
        <v>922</v>
      </c>
      <c r="I300" s="1" t="s">
        <v>929</v>
      </c>
      <c r="J300" s="1" t="s">
        <v>930</v>
      </c>
      <c r="K300" s="1">
        <v>15</v>
      </c>
      <c r="L300" s="1">
        <v>0</v>
      </c>
      <c r="M300" s="1">
        <v>4</v>
      </c>
      <c r="N300" s="1">
        <v>15</v>
      </c>
      <c r="O300" s="1" t="s">
        <v>353</v>
      </c>
      <c r="R300" s="1">
        <v>42469</v>
      </c>
    </row>
    <row r="301" spans="1:18" x14ac:dyDescent="0.25">
      <c r="A301" s="1" t="s">
        <v>931</v>
      </c>
      <c r="B301" s="1">
        <v>33.700000000000003</v>
      </c>
      <c r="C301" s="1" t="s">
        <v>40</v>
      </c>
      <c r="D301" s="1" t="s">
        <v>27</v>
      </c>
      <c r="E301" s="1" t="s">
        <v>46</v>
      </c>
      <c r="F301" s="1" t="s">
        <v>907</v>
      </c>
      <c r="G301" s="1" t="s">
        <v>21</v>
      </c>
      <c r="H301" s="1" t="s">
        <v>907</v>
      </c>
      <c r="I301" s="1" t="s">
        <v>932</v>
      </c>
      <c r="J301" s="1" t="s">
        <v>933</v>
      </c>
      <c r="K301" s="1">
        <v>8</v>
      </c>
      <c r="L301" s="1">
        <v>0</v>
      </c>
      <c r="M301" s="1">
        <v>9</v>
      </c>
      <c r="N301" s="1">
        <v>15</v>
      </c>
      <c r="O301" s="1" t="s">
        <v>25</v>
      </c>
      <c r="R301" s="1">
        <v>42481</v>
      </c>
    </row>
    <row r="302" spans="1:18" x14ac:dyDescent="0.25">
      <c r="A302" s="1" t="s">
        <v>934</v>
      </c>
      <c r="B302" s="1">
        <v>41</v>
      </c>
      <c r="C302" s="1" t="s">
        <v>40</v>
      </c>
      <c r="D302" s="1" t="s">
        <v>27</v>
      </c>
      <c r="E302" s="1" t="s">
        <v>204</v>
      </c>
      <c r="F302" s="1" t="s">
        <v>935</v>
      </c>
      <c r="G302" s="1" t="s">
        <v>36</v>
      </c>
      <c r="H302" s="1" t="s">
        <v>935</v>
      </c>
      <c r="I302" s="1" t="s">
        <v>936</v>
      </c>
      <c r="J302" s="1" t="s">
        <v>937</v>
      </c>
      <c r="K302" s="1">
        <v>6</v>
      </c>
      <c r="L302" s="1">
        <v>0</v>
      </c>
      <c r="M302" s="1">
        <v>13</v>
      </c>
      <c r="N302" s="1">
        <v>15</v>
      </c>
      <c r="O302" s="1" t="s">
        <v>101</v>
      </c>
      <c r="R302" s="1">
        <v>42488</v>
      </c>
    </row>
    <row r="303" spans="1:18" x14ac:dyDescent="0.25">
      <c r="A303" s="1" t="s">
        <v>938</v>
      </c>
      <c r="B303" s="1">
        <v>31.2</v>
      </c>
      <c r="C303" s="1" t="s">
        <v>17</v>
      </c>
      <c r="D303" s="1" t="s">
        <v>27</v>
      </c>
      <c r="E303" s="1" t="s">
        <v>28</v>
      </c>
      <c r="F303" s="1" t="s">
        <v>939</v>
      </c>
      <c r="G303" s="1" t="s">
        <v>48</v>
      </c>
      <c r="H303" s="1" t="s">
        <v>939</v>
      </c>
      <c r="I303" s="1" t="s">
        <v>898</v>
      </c>
      <c r="J303" s="1" t="s">
        <v>940</v>
      </c>
      <c r="K303" s="1">
        <v>15</v>
      </c>
      <c r="L303" s="1">
        <v>0</v>
      </c>
      <c r="M303" s="1">
        <v>4</v>
      </c>
      <c r="N303" s="1">
        <v>15</v>
      </c>
      <c r="O303" s="1" t="s">
        <v>124</v>
      </c>
      <c r="R303" s="1">
        <v>42496</v>
      </c>
    </row>
    <row r="304" spans="1:18" x14ac:dyDescent="0.25">
      <c r="A304" s="1" t="s">
        <v>941</v>
      </c>
      <c r="B304" s="1">
        <v>22.5</v>
      </c>
      <c r="C304" s="1" t="s">
        <v>40</v>
      </c>
      <c r="D304" s="1" t="s">
        <v>27</v>
      </c>
      <c r="E304" s="1" t="s">
        <v>41</v>
      </c>
      <c r="F304" s="1" t="s">
        <v>939</v>
      </c>
      <c r="G304" s="1" t="s">
        <v>48</v>
      </c>
      <c r="H304" s="1" t="s">
        <v>939</v>
      </c>
      <c r="I304" s="1" t="s">
        <v>942</v>
      </c>
      <c r="J304" s="1" t="s">
        <v>937</v>
      </c>
      <c r="K304" s="1">
        <v>4</v>
      </c>
      <c r="L304" s="1">
        <v>0</v>
      </c>
      <c r="M304" s="1">
        <v>9</v>
      </c>
      <c r="N304" s="1">
        <v>15</v>
      </c>
      <c r="O304" s="1" t="s">
        <v>38</v>
      </c>
      <c r="R304" s="1">
        <v>42502</v>
      </c>
    </row>
    <row r="305" spans="1:18" x14ac:dyDescent="0.25">
      <c r="A305" s="1" t="s">
        <v>943</v>
      </c>
      <c r="B305" s="1">
        <v>56.2</v>
      </c>
      <c r="C305" s="1" t="s">
        <v>40</v>
      </c>
      <c r="D305" s="1" t="s">
        <v>27</v>
      </c>
      <c r="E305" s="1" t="s">
        <v>28</v>
      </c>
      <c r="F305" s="1" t="s">
        <v>944</v>
      </c>
      <c r="G305" s="1" t="s">
        <v>55</v>
      </c>
      <c r="H305" s="1" t="s">
        <v>944</v>
      </c>
      <c r="I305" s="1" t="s">
        <v>945</v>
      </c>
      <c r="J305" s="1" t="s">
        <v>780</v>
      </c>
      <c r="K305" s="1">
        <v>5</v>
      </c>
      <c r="L305" s="1">
        <v>0</v>
      </c>
      <c r="M305" s="1">
        <v>4</v>
      </c>
      <c r="N305" s="1">
        <v>15</v>
      </c>
      <c r="O305" s="1" t="s">
        <v>124</v>
      </c>
      <c r="R305" s="1">
        <v>42509</v>
      </c>
    </row>
    <row r="306" spans="1:18" x14ac:dyDescent="0.25">
      <c r="A306" s="1" t="s">
        <v>946</v>
      </c>
      <c r="B306" s="1">
        <v>16.5</v>
      </c>
      <c r="C306" s="1" t="s">
        <v>67</v>
      </c>
      <c r="D306" s="1" t="s">
        <v>27</v>
      </c>
      <c r="E306" s="1" t="s">
        <v>28</v>
      </c>
      <c r="F306" s="1" t="s">
        <v>947</v>
      </c>
      <c r="G306" s="1" t="s">
        <v>36</v>
      </c>
      <c r="H306" s="1" t="s">
        <v>947</v>
      </c>
      <c r="I306" s="1" t="s">
        <v>948</v>
      </c>
      <c r="J306" s="1" t="s">
        <v>933</v>
      </c>
      <c r="K306" s="1">
        <v>2</v>
      </c>
      <c r="L306" s="1">
        <v>0</v>
      </c>
      <c r="M306" s="1">
        <v>4</v>
      </c>
      <c r="N306" s="1">
        <v>15</v>
      </c>
      <c r="O306" s="1" t="s">
        <v>124</v>
      </c>
      <c r="R306" s="1">
        <v>42535</v>
      </c>
    </row>
    <row r="307" spans="1:18" x14ac:dyDescent="0.25">
      <c r="A307" s="1" t="s">
        <v>949</v>
      </c>
      <c r="B307" s="1">
        <v>37</v>
      </c>
      <c r="C307" s="1" t="s">
        <v>40</v>
      </c>
      <c r="D307" s="1" t="s">
        <v>27</v>
      </c>
      <c r="E307" s="1" t="s">
        <v>28</v>
      </c>
      <c r="F307" s="1" t="s">
        <v>780</v>
      </c>
      <c r="G307" s="1" t="s">
        <v>21</v>
      </c>
      <c r="H307" s="1" t="s">
        <v>780</v>
      </c>
      <c r="I307" s="1" t="s">
        <v>950</v>
      </c>
      <c r="J307" s="1" t="s">
        <v>951</v>
      </c>
      <c r="K307" s="1">
        <v>2</v>
      </c>
      <c r="L307" s="1">
        <v>0</v>
      </c>
      <c r="M307" s="1">
        <v>4</v>
      </c>
      <c r="N307" s="1">
        <v>15</v>
      </c>
      <c r="O307" s="1" t="s">
        <v>156</v>
      </c>
      <c r="R307" s="1">
        <v>42538</v>
      </c>
    </row>
    <row r="308" spans="1:18" x14ac:dyDescent="0.25">
      <c r="A308" s="1" t="s">
        <v>952</v>
      </c>
      <c r="B308" s="1">
        <v>22.8</v>
      </c>
      <c r="C308" s="1" t="s">
        <v>439</v>
      </c>
      <c r="D308" s="1" t="s">
        <v>27</v>
      </c>
      <c r="E308" s="1" t="s">
        <v>41</v>
      </c>
      <c r="F308" s="1" t="s">
        <v>953</v>
      </c>
      <c r="G308" s="1" t="s">
        <v>29</v>
      </c>
      <c r="H308" s="1" t="s">
        <v>953</v>
      </c>
      <c r="I308" s="1" t="s">
        <v>954</v>
      </c>
      <c r="J308" s="1" t="s">
        <v>955</v>
      </c>
      <c r="K308" s="1">
        <v>8</v>
      </c>
      <c r="L308" s="1">
        <v>6</v>
      </c>
      <c r="M308" s="1">
        <v>22</v>
      </c>
      <c r="N308" s="1">
        <v>14</v>
      </c>
      <c r="O308" s="1" t="s">
        <v>44</v>
      </c>
      <c r="R308" s="1">
        <v>42562</v>
      </c>
    </row>
    <row r="309" spans="1:18" x14ac:dyDescent="0.25">
      <c r="A309" s="1" t="s">
        <v>956</v>
      </c>
      <c r="B309" s="1">
        <v>25.1</v>
      </c>
      <c r="C309" s="1" t="s">
        <v>957</v>
      </c>
      <c r="D309" s="1" t="s">
        <v>27</v>
      </c>
      <c r="E309" s="1" t="s">
        <v>287</v>
      </c>
      <c r="F309" s="1" t="s">
        <v>909</v>
      </c>
      <c r="G309" s="1" t="s">
        <v>115</v>
      </c>
      <c r="H309" s="1" t="s">
        <v>909</v>
      </c>
      <c r="I309" s="1" t="s">
        <v>958</v>
      </c>
      <c r="J309" s="1" t="s">
        <v>930</v>
      </c>
      <c r="K309" s="1">
        <v>2</v>
      </c>
      <c r="L309" s="1">
        <v>0</v>
      </c>
      <c r="M309" s="1">
        <v>4</v>
      </c>
      <c r="N309" s="1">
        <v>15</v>
      </c>
      <c r="O309" s="1" t="s">
        <v>156</v>
      </c>
      <c r="R309" s="1">
        <v>42572</v>
      </c>
    </row>
    <row r="310" spans="1:18" x14ac:dyDescent="0.25">
      <c r="A310" s="1" t="s">
        <v>959</v>
      </c>
      <c r="B310" s="1">
        <v>36.799999999999997</v>
      </c>
      <c r="C310" s="1" t="s">
        <v>40</v>
      </c>
      <c r="D310" s="1" t="s">
        <v>27</v>
      </c>
      <c r="E310" s="1" t="s">
        <v>46</v>
      </c>
      <c r="F310" s="1" t="s">
        <v>960</v>
      </c>
      <c r="G310" s="1" t="s">
        <v>48</v>
      </c>
      <c r="H310" s="1" t="s">
        <v>960</v>
      </c>
      <c r="I310" s="1" t="s">
        <v>961</v>
      </c>
      <c r="J310" s="1" t="s">
        <v>919</v>
      </c>
      <c r="K310" s="1">
        <v>4</v>
      </c>
      <c r="L310" s="1">
        <v>0</v>
      </c>
      <c r="M310" s="1">
        <v>9</v>
      </c>
      <c r="N310" s="1">
        <v>15</v>
      </c>
      <c r="O310" s="1" t="s">
        <v>38</v>
      </c>
      <c r="R310" s="1">
        <v>42604</v>
      </c>
    </row>
    <row r="311" spans="1:18" x14ac:dyDescent="0.25">
      <c r="A311" s="1" t="s">
        <v>962</v>
      </c>
      <c r="B311" s="1">
        <v>27.9</v>
      </c>
      <c r="C311" s="1" t="s">
        <v>40</v>
      </c>
      <c r="D311" s="1" t="s">
        <v>27</v>
      </c>
      <c r="E311" s="1" t="s">
        <v>46</v>
      </c>
      <c r="F311" s="1" t="s">
        <v>960</v>
      </c>
      <c r="G311" s="1" t="s">
        <v>48</v>
      </c>
      <c r="H311" s="1" t="s">
        <v>960</v>
      </c>
      <c r="I311" s="1" t="s">
        <v>963</v>
      </c>
      <c r="J311" s="1" t="s">
        <v>964</v>
      </c>
      <c r="K311" s="1">
        <v>6</v>
      </c>
      <c r="L311" s="1">
        <v>0</v>
      </c>
      <c r="M311" s="1">
        <v>9</v>
      </c>
      <c r="N311" s="1">
        <v>15</v>
      </c>
      <c r="O311" s="1" t="s">
        <v>142</v>
      </c>
      <c r="R311" s="1">
        <v>42605</v>
      </c>
    </row>
    <row r="312" spans="1:18" x14ac:dyDescent="0.25">
      <c r="A312" s="1" t="s">
        <v>965</v>
      </c>
      <c r="B312" s="1">
        <v>22.9</v>
      </c>
      <c r="C312" s="1" t="s">
        <v>40</v>
      </c>
      <c r="D312" s="1" t="s">
        <v>27</v>
      </c>
      <c r="E312" s="1" t="s">
        <v>46</v>
      </c>
      <c r="F312" s="1" t="s">
        <v>940</v>
      </c>
      <c r="G312" s="1" t="s">
        <v>55</v>
      </c>
      <c r="H312" s="1" t="s">
        <v>940</v>
      </c>
      <c r="I312" s="1" t="s">
        <v>966</v>
      </c>
      <c r="J312" s="1" t="s">
        <v>967</v>
      </c>
      <c r="K312" s="1">
        <v>7</v>
      </c>
      <c r="L312" s="1">
        <v>0</v>
      </c>
      <c r="M312" s="1">
        <v>9</v>
      </c>
      <c r="N312" s="1">
        <v>15</v>
      </c>
      <c r="O312" s="1" t="s">
        <v>98</v>
      </c>
      <c r="R312" s="1">
        <v>42608</v>
      </c>
    </row>
    <row r="313" spans="1:18" x14ac:dyDescent="0.25">
      <c r="A313" s="1" t="s">
        <v>968</v>
      </c>
      <c r="B313" s="1">
        <v>46.5</v>
      </c>
      <c r="C313" s="1" t="s">
        <v>40</v>
      </c>
      <c r="D313" s="1" t="s">
        <v>27</v>
      </c>
      <c r="E313" s="1" t="s">
        <v>28</v>
      </c>
      <c r="F313" s="1" t="s">
        <v>940</v>
      </c>
      <c r="G313" s="1" t="s">
        <v>55</v>
      </c>
      <c r="H313" s="1" t="s">
        <v>940</v>
      </c>
      <c r="I313" s="1" t="s">
        <v>969</v>
      </c>
      <c r="J313" s="1" t="s">
        <v>919</v>
      </c>
      <c r="K313" s="1">
        <v>3</v>
      </c>
      <c r="L313" s="1">
        <v>0</v>
      </c>
      <c r="M313" s="1">
        <v>4</v>
      </c>
      <c r="N313" s="1">
        <v>15</v>
      </c>
      <c r="O313" s="1" t="s">
        <v>57</v>
      </c>
      <c r="R313" s="1">
        <v>42611</v>
      </c>
    </row>
    <row r="314" spans="1:18" x14ac:dyDescent="0.25">
      <c r="A314" s="1" t="s">
        <v>970</v>
      </c>
      <c r="B314" s="1">
        <v>27.9</v>
      </c>
      <c r="C314" s="1" t="s">
        <v>40</v>
      </c>
      <c r="D314" s="1" t="s">
        <v>27</v>
      </c>
      <c r="E314" s="1" t="s">
        <v>46</v>
      </c>
      <c r="F314" s="1" t="s">
        <v>971</v>
      </c>
      <c r="G314" s="1" t="s">
        <v>29</v>
      </c>
      <c r="H314" s="1" t="s">
        <v>971</v>
      </c>
      <c r="I314" s="1" t="s">
        <v>972</v>
      </c>
      <c r="J314" s="1" t="s">
        <v>964</v>
      </c>
      <c r="K314" s="1">
        <v>4</v>
      </c>
      <c r="L314" s="1">
        <v>0</v>
      </c>
      <c r="M314" s="1">
        <v>10</v>
      </c>
      <c r="N314" s="1">
        <v>15</v>
      </c>
      <c r="O314" s="1" t="s">
        <v>98</v>
      </c>
      <c r="R314" s="1">
        <v>42613</v>
      </c>
    </row>
    <row r="315" spans="1:18" x14ac:dyDescent="0.25">
      <c r="A315" s="1" t="s">
        <v>973</v>
      </c>
      <c r="B315" s="1">
        <v>22.6</v>
      </c>
      <c r="C315" s="1" t="s">
        <v>40</v>
      </c>
      <c r="D315" s="1" t="s">
        <v>27</v>
      </c>
      <c r="E315" s="1" t="s">
        <v>46</v>
      </c>
      <c r="F315" s="1" t="s">
        <v>971</v>
      </c>
      <c r="G315" s="1" t="s">
        <v>29</v>
      </c>
      <c r="H315" s="1" t="s">
        <v>971</v>
      </c>
      <c r="I315" s="1" t="s">
        <v>974</v>
      </c>
      <c r="J315" s="1" t="s">
        <v>919</v>
      </c>
      <c r="K315" s="1">
        <v>2</v>
      </c>
      <c r="L315" s="1">
        <v>0</v>
      </c>
      <c r="M315" s="1">
        <v>9</v>
      </c>
      <c r="N315" s="1">
        <v>15</v>
      </c>
      <c r="O315" s="1" t="s">
        <v>38</v>
      </c>
      <c r="R315" s="1">
        <v>42615</v>
      </c>
    </row>
    <row r="316" spans="1:18" x14ac:dyDescent="0.25">
      <c r="A316" s="1" t="s">
        <v>975</v>
      </c>
      <c r="B316" s="1">
        <v>18</v>
      </c>
      <c r="C316" s="1" t="s">
        <v>40</v>
      </c>
      <c r="D316" s="1" t="s">
        <v>18</v>
      </c>
      <c r="E316" s="1" t="s">
        <v>41</v>
      </c>
      <c r="F316" s="1" t="s">
        <v>976</v>
      </c>
      <c r="G316" s="1" t="s">
        <v>21</v>
      </c>
      <c r="H316" s="1" t="s">
        <v>976</v>
      </c>
      <c r="I316" s="1" t="s">
        <v>977</v>
      </c>
      <c r="J316" s="1" t="s">
        <v>978</v>
      </c>
      <c r="K316" s="1">
        <v>4</v>
      </c>
      <c r="L316" s="1">
        <v>0</v>
      </c>
      <c r="M316" s="1">
        <v>14</v>
      </c>
      <c r="N316" s="1">
        <v>15</v>
      </c>
      <c r="O316" s="1" t="s">
        <v>32</v>
      </c>
      <c r="R316" s="1">
        <v>42634</v>
      </c>
    </row>
    <row r="317" spans="1:18" x14ac:dyDescent="0.25">
      <c r="A317" s="1" t="s">
        <v>979</v>
      </c>
      <c r="B317" s="1">
        <v>26.9</v>
      </c>
      <c r="C317" s="1" t="s">
        <v>17</v>
      </c>
      <c r="D317" s="1" t="s">
        <v>27</v>
      </c>
      <c r="E317" s="1" t="s">
        <v>41</v>
      </c>
      <c r="F317" s="1" t="s">
        <v>980</v>
      </c>
      <c r="G317" s="1" t="s">
        <v>115</v>
      </c>
      <c r="H317" s="1" t="s">
        <v>980</v>
      </c>
      <c r="I317" s="1" t="s">
        <v>981</v>
      </c>
      <c r="J317" s="1" t="s">
        <v>982</v>
      </c>
      <c r="K317" s="1">
        <v>3</v>
      </c>
      <c r="L317" s="1">
        <v>0</v>
      </c>
      <c r="M317" s="1">
        <v>9</v>
      </c>
      <c r="N317" s="1">
        <v>15</v>
      </c>
      <c r="O317" s="1" t="s">
        <v>44</v>
      </c>
      <c r="R317" s="1">
        <v>42654</v>
      </c>
    </row>
    <row r="318" spans="1:18" x14ac:dyDescent="0.25">
      <c r="A318" s="1" t="s">
        <v>983</v>
      </c>
      <c r="B318" s="1">
        <v>46.7</v>
      </c>
      <c r="C318" s="1" t="s">
        <v>17</v>
      </c>
      <c r="D318" s="1" t="s">
        <v>27</v>
      </c>
      <c r="E318" s="1" t="s">
        <v>28</v>
      </c>
      <c r="F318" s="1" t="s">
        <v>984</v>
      </c>
      <c r="G318" s="1" t="s">
        <v>115</v>
      </c>
      <c r="H318" s="1" t="s">
        <v>980</v>
      </c>
      <c r="I318" s="1" t="s">
        <v>985</v>
      </c>
      <c r="J318" s="1" t="s">
        <v>986</v>
      </c>
      <c r="K318" s="1">
        <v>18</v>
      </c>
      <c r="L318" s="1">
        <v>0</v>
      </c>
      <c r="M318" s="1">
        <v>4</v>
      </c>
      <c r="N318" s="1">
        <v>15</v>
      </c>
      <c r="O318" s="1" t="s">
        <v>75</v>
      </c>
      <c r="R318" s="1">
        <v>42657</v>
      </c>
    </row>
    <row r="319" spans="1:18" x14ac:dyDescent="0.25">
      <c r="A319" s="1" t="s">
        <v>987</v>
      </c>
      <c r="B319" s="1">
        <v>19.100000000000001</v>
      </c>
      <c r="C319" s="1" t="s">
        <v>40</v>
      </c>
      <c r="D319" s="1" t="s">
        <v>27</v>
      </c>
      <c r="E319" s="1" t="s">
        <v>19</v>
      </c>
      <c r="F319" s="1" t="s">
        <v>980</v>
      </c>
      <c r="G319" s="1" t="s">
        <v>115</v>
      </c>
      <c r="H319" s="1" t="s">
        <v>980</v>
      </c>
      <c r="I319" s="1" t="s">
        <v>988</v>
      </c>
      <c r="J319" s="1" t="s">
        <v>989</v>
      </c>
      <c r="K319" s="1">
        <v>16</v>
      </c>
      <c r="L319" s="1">
        <v>5</v>
      </c>
      <c r="M319" s="1">
        <v>22</v>
      </c>
      <c r="N319" s="1">
        <v>15</v>
      </c>
      <c r="O319" s="1" t="s">
        <v>32</v>
      </c>
      <c r="R319" s="1">
        <v>42661</v>
      </c>
    </row>
    <row r="320" spans="1:18" x14ac:dyDescent="0.25">
      <c r="A320" s="2" t="s">
        <v>990</v>
      </c>
      <c r="B320" s="1">
        <v>53.9</v>
      </c>
      <c r="C320" s="1" t="s">
        <v>40</v>
      </c>
      <c r="D320" s="1" t="s">
        <v>27</v>
      </c>
      <c r="E320" s="1" t="s">
        <v>54</v>
      </c>
      <c r="F320" s="1" t="s">
        <v>980</v>
      </c>
      <c r="G320" s="1" t="s">
        <v>115</v>
      </c>
      <c r="H320" s="1" t="s">
        <v>980</v>
      </c>
      <c r="I320" s="1" t="s">
        <v>991</v>
      </c>
      <c r="J320" s="1" t="s">
        <v>992</v>
      </c>
      <c r="K320" s="2">
        <v>45</v>
      </c>
      <c r="L320" s="1">
        <v>0</v>
      </c>
      <c r="M320" s="1">
        <v>9</v>
      </c>
      <c r="N320" s="1">
        <v>15</v>
      </c>
      <c r="O320" s="2" t="s">
        <v>75</v>
      </c>
      <c r="P320" s="2" t="s">
        <v>44</v>
      </c>
      <c r="Q320" s="2"/>
      <c r="R320" s="1">
        <v>42662</v>
      </c>
    </row>
    <row r="321" spans="1:18" x14ac:dyDescent="0.25">
      <c r="A321" s="1" t="s">
        <v>993</v>
      </c>
      <c r="B321" s="1">
        <v>41.8</v>
      </c>
      <c r="C321" s="1" t="s">
        <v>40</v>
      </c>
      <c r="D321" s="1" t="s">
        <v>18</v>
      </c>
      <c r="E321" s="1" t="s">
        <v>28</v>
      </c>
      <c r="F321" s="1" t="s">
        <v>912</v>
      </c>
      <c r="G321" s="1" t="s">
        <v>36</v>
      </c>
      <c r="H321" s="1" t="s">
        <v>912</v>
      </c>
      <c r="I321" s="1" t="s">
        <v>994</v>
      </c>
      <c r="J321" s="1" t="s">
        <v>986</v>
      </c>
      <c r="K321" s="1">
        <v>16</v>
      </c>
      <c r="L321" s="1">
        <v>0</v>
      </c>
      <c r="M321" s="1">
        <v>4</v>
      </c>
      <c r="N321" s="1">
        <v>15</v>
      </c>
      <c r="O321" s="1" t="s">
        <v>124</v>
      </c>
      <c r="R321" s="1">
        <v>42673</v>
      </c>
    </row>
    <row r="322" spans="1:18" x14ac:dyDescent="0.25">
      <c r="A322" s="2" t="s">
        <v>995</v>
      </c>
      <c r="B322" s="1">
        <v>43.5</v>
      </c>
      <c r="C322" s="1" t="s">
        <v>17</v>
      </c>
      <c r="D322" s="1" t="s">
        <v>27</v>
      </c>
      <c r="E322" s="1" t="s">
        <v>19</v>
      </c>
      <c r="F322" s="1" t="s">
        <v>982</v>
      </c>
      <c r="G322" s="1" t="s">
        <v>21</v>
      </c>
      <c r="H322" s="1" t="s">
        <v>982</v>
      </c>
      <c r="I322" s="1" t="s">
        <v>996</v>
      </c>
      <c r="J322" s="1" t="s">
        <v>997</v>
      </c>
      <c r="K322" s="2">
        <v>53</v>
      </c>
      <c r="L322" s="1">
        <v>47</v>
      </c>
      <c r="M322" s="1">
        <v>10</v>
      </c>
      <c r="N322" s="1">
        <v>15</v>
      </c>
      <c r="O322" s="2" t="s">
        <v>25</v>
      </c>
      <c r="P322" s="2" t="s">
        <v>32</v>
      </c>
      <c r="Q322" s="2"/>
      <c r="R322" s="1">
        <v>42677</v>
      </c>
    </row>
    <row r="323" spans="1:18" x14ac:dyDescent="0.25">
      <c r="A323" s="1" t="s">
        <v>999</v>
      </c>
      <c r="B323" s="1">
        <v>32.700000000000003</v>
      </c>
      <c r="C323" s="1" t="s">
        <v>40</v>
      </c>
      <c r="D323" s="1" t="s">
        <v>27</v>
      </c>
      <c r="E323" s="1" t="s">
        <v>46</v>
      </c>
      <c r="F323" s="1" t="s">
        <v>1000</v>
      </c>
      <c r="G323" s="1" t="s">
        <v>55</v>
      </c>
      <c r="H323" s="1" t="s">
        <v>1000</v>
      </c>
      <c r="I323" s="1" t="s">
        <v>1001</v>
      </c>
      <c r="J323" s="1" t="s">
        <v>1002</v>
      </c>
      <c r="K323" s="1">
        <v>23</v>
      </c>
      <c r="L323" s="1">
        <v>5</v>
      </c>
      <c r="M323" s="1">
        <v>18</v>
      </c>
      <c r="N323" s="1">
        <v>15</v>
      </c>
      <c r="O323" s="1" t="s">
        <v>25</v>
      </c>
      <c r="R323" s="1">
        <v>42690</v>
      </c>
    </row>
    <row r="324" spans="1:18" x14ac:dyDescent="0.25">
      <c r="A324" s="1" t="s">
        <v>1003</v>
      </c>
      <c r="B324" s="1">
        <v>64.3</v>
      </c>
      <c r="C324" s="1" t="s">
        <v>40</v>
      </c>
      <c r="D324" s="1" t="s">
        <v>27</v>
      </c>
      <c r="E324" s="1" t="s">
        <v>54</v>
      </c>
      <c r="F324" s="1" t="s">
        <v>1004</v>
      </c>
      <c r="G324" s="1" t="s">
        <v>29</v>
      </c>
      <c r="H324" s="1" t="s">
        <v>1004</v>
      </c>
      <c r="I324" s="1" t="s">
        <v>1005</v>
      </c>
      <c r="J324" s="1" t="s">
        <v>1006</v>
      </c>
      <c r="K324" s="1">
        <v>4</v>
      </c>
      <c r="L324" s="1">
        <v>0</v>
      </c>
      <c r="M324" s="1">
        <v>18</v>
      </c>
      <c r="N324" s="1">
        <v>15</v>
      </c>
      <c r="O324" s="1" t="s">
        <v>25</v>
      </c>
      <c r="R324" s="1">
        <v>42701</v>
      </c>
    </row>
    <row r="325" spans="1:18" x14ac:dyDescent="0.25">
      <c r="A325" s="1" t="s">
        <v>1007</v>
      </c>
      <c r="B325" s="1">
        <v>40.9</v>
      </c>
      <c r="C325" s="1" t="s">
        <v>40</v>
      </c>
      <c r="D325" s="1" t="s">
        <v>27</v>
      </c>
      <c r="E325" s="1" t="s">
        <v>46</v>
      </c>
      <c r="F325" s="1" t="s">
        <v>1004</v>
      </c>
      <c r="G325" s="1" t="s">
        <v>29</v>
      </c>
      <c r="H325" s="1" t="s">
        <v>1004</v>
      </c>
      <c r="I325" s="1" t="s">
        <v>1008</v>
      </c>
      <c r="J325" s="1" t="s">
        <v>925</v>
      </c>
      <c r="K325" s="1">
        <v>3</v>
      </c>
      <c r="L325" s="1">
        <v>0</v>
      </c>
      <c r="M325" s="1">
        <v>9</v>
      </c>
      <c r="N325" s="1">
        <v>15</v>
      </c>
      <c r="O325" s="1" t="s">
        <v>142</v>
      </c>
      <c r="R325" s="1">
        <v>42702</v>
      </c>
    </row>
    <row r="326" spans="1:18" x14ac:dyDescent="0.25">
      <c r="A326" s="2" t="s">
        <v>1009</v>
      </c>
      <c r="B326" s="1">
        <v>31.3</v>
      </c>
      <c r="C326" s="1" t="s">
        <v>40</v>
      </c>
      <c r="D326" s="1" t="s">
        <v>27</v>
      </c>
      <c r="E326" s="1" t="s">
        <v>41</v>
      </c>
      <c r="F326" s="1" t="s">
        <v>1004</v>
      </c>
      <c r="G326" s="1" t="s">
        <v>29</v>
      </c>
      <c r="H326" s="1" t="s">
        <v>1004</v>
      </c>
      <c r="I326" s="1" t="s">
        <v>1010</v>
      </c>
      <c r="J326" s="1" t="s">
        <v>1011</v>
      </c>
      <c r="K326" s="2">
        <v>19</v>
      </c>
      <c r="L326" s="1">
        <v>2</v>
      </c>
      <c r="M326" s="1">
        <v>17</v>
      </c>
      <c r="N326" s="1">
        <v>15</v>
      </c>
      <c r="O326" s="2" t="s">
        <v>75</v>
      </c>
      <c r="P326" s="2" t="s">
        <v>124</v>
      </c>
      <c r="Q326" s="2"/>
      <c r="R326" s="1">
        <v>42709</v>
      </c>
    </row>
    <row r="327" spans="1:18" x14ac:dyDescent="0.25">
      <c r="A327" s="2" t="s">
        <v>1012</v>
      </c>
      <c r="B327" s="1">
        <v>20.100000000000001</v>
      </c>
      <c r="C327" s="1" t="s">
        <v>17</v>
      </c>
      <c r="D327" s="1" t="s">
        <v>18</v>
      </c>
      <c r="E327" s="1" t="s">
        <v>204</v>
      </c>
      <c r="F327" s="1" t="s">
        <v>1013</v>
      </c>
      <c r="G327" s="1" t="s">
        <v>115</v>
      </c>
      <c r="H327" s="1" t="s">
        <v>1013</v>
      </c>
      <c r="I327" s="1" t="s">
        <v>1014</v>
      </c>
      <c r="J327" s="1" t="s">
        <v>1015</v>
      </c>
      <c r="K327" s="2">
        <v>23</v>
      </c>
      <c r="L327" s="1">
        <v>4</v>
      </c>
      <c r="M327" s="1">
        <v>14</v>
      </c>
      <c r="N327" s="1">
        <v>15</v>
      </c>
      <c r="O327" s="2" t="s">
        <v>25</v>
      </c>
      <c r="P327" s="2" t="s">
        <v>156</v>
      </c>
      <c r="Q327" s="2"/>
      <c r="R327" s="1">
        <v>42712</v>
      </c>
    </row>
    <row r="328" spans="1:18" x14ac:dyDescent="0.25">
      <c r="A328" s="1" t="s">
        <v>1016</v>
      </c>
      <c r="B328" s="1">
        <v>72.900000000000006</v>
      </c>
      <c r="C328" s="1" t="s">
        <v>40</v>
      </c>
      <c r="D328" s="1" t="s">
        <v>18</v>
      </c>
      <c r="E328" s="1" t="s">
        <v>28</v>
      </c>
      <c r="F328" s="1" t="s">
        <v>1013</v>
      </c>
      <c r="G328" s="1" t="s">
        <v>115</v>
      </c>
      <c r="H328" s="1" t="s">
        <v>1013</v>
      </c>
      <c r="I328" s="1" t="s">
        <v>1017</v>
      </c>
      <c r="J328" s="1" t="s">
        <v>1018</v>
      </c>
      <c r="K328" s="1">
        <v>4</v>
      </c>
      <c r="L328" s="1">
        <v>0</v>
      </c>
      <c r="M328" s="1">
        <v>4</v>
      </c>
      <c r="N328" s="1">
        <v>15</v>
      </c>
      <c r="O328" s="1" t="s">
        <v>57</v>
      </c>
      <c r="R328" s="1">
        <v>42727</v>
      </c>
    </row>
    <row r="329" spans="1:18" x14ac:dyDescent="0.25">
      <c r="A329" s="1" t="s">
        <v>1020</v>
      </c>
      <c r="B329" s="1">
        <v>36.299999999999997</v>
      </c>
      <c r="C329" s="1" t="s">
        <v>40</v>
      </c>
      <c r="D329" s="1" t="s">
        <v>27</v>
      </c>
      <c r="E329" s="1" t="s">
        <v>46</v>
      </c>
      <c r="F329" s="1" t="s">
        <v>1021</v>
      </c>
      <c r="G329" s="1" t="s">
        <v>72</v>
      </c>
      <c r="H329" s="1" t="s">
        <v>1021</v>
      </c>
      <c r="I329" s="1" t="s">
        <v>1022</v>
      </c>
      <c r="J329" s="1" t="s">
        <v>1023</v>
      </c>
      <c r="K329" s="1">
        <v>4</v>
      </c>
      <c r="L329" s="1">
        <v>0</v>
      </c>
      <c r="M329" s="1">
        <v>9</v>
      </c>
      <c r="N329" s="1">
        <v>15</v>
      </c>
      <c r="O329" s="1" t="s">
        <v>303</v>
      </c>
      <c r="R329" s="1">
        <v>42733</v>
      </c>
    </row>
    <row r="330" spans="1:18" x14ac:dyDescent="0.25">
      <c r="A330" s="1" t="s">
        <v>1025</v>
      </c>
      <c r="B330" s="1">
        <v>27.7</v>
      </c>
      <c r="C330" s="1" t="s">
        <v>17</v>
      </c>
      <c r="D330" s="1" t="s">
        <v>27</v>
      </c>
      <c r="E330" s="1" t="s">
        <v>41</v>
      </c>
      <c r="F330" s="1" t="s">
        <v>1006</v>
      </c>
      <c r="G330" s="1" t="s">
        <v>21</v>
      </c>
      <c r="H330" s="1" t="s">
        <v>1006</v>
      </c>
      <c r="I330" s="1" t="s">
        <v>1026</v>
      </c>
      <c r="J330" s="1" t="s">
        <v>1027</v>
      </c>
      <c r="K330" s="1">
        <v>7</v>
      </c>
      <c r="L330" s="1">
        <v>0</v>
      </c>
      <c r="M330" s="1">
        <v>13</v>
      </c>
      <c r="N330" s="1">
        <v>15</v>
      </c>
      <c r="O330" s="1" t="s">
        <v>44</v>
      </c>
      <c r="R330" s="1">
        <v>42755</v>
      </c>
    </row>
    <row r="331" spans="1:18" x14ac:dyDescent="0.25">
      <c r="A331" s="1" t="s">
        <v>1028</v>
      </c>
      <c r="B331" s="1">
        <v>47.5</v>
      </c>
      <c r="C331" s="1" t="s">
        <v>40</v>
      </c>
      <c r="D331" s="1" t="s">
        <v>18</v>
      </c>
      <c r="E331" s="1" t="s">
        <v>54</v>
      </c>
      <c r="F331" s="1" t="s">
        <v>1018</v>
      </c>
      <c r="G331" s="1" t="s">
        <v>48</v>
      </c>
      <c r="H331" s="1" t="s">
        <v>1018</v>
      </c>
      <c r="I331" s="1" t="s">
        <v>1029</v>
      </c>
      <c r="J331" s="1" t="s">
        <v>1030</v>
      </c>
      <c r="K331" s="1">
        <v>10</v>
      </c>
      <c r="L331" s="1">
        <v>0</v>
      </c>
      <c r="M331" s="1">
        <v>6</v>
      </c>
      <c r="N331" s="1">
        <v>15</v>
      </c>
      <c r="O331" s="1" t="s">
        <v>172</v>
      </c>
      <c r="R331" s="1">
        <v>42768</v>
      </c>
    </row>
    <row r="332" spans="1:18" x14ac:dyDescent="0.25">
      <c r="A332" s="1" t="s">
        <v>1031</v>
      </c>
      <c r="B332" s="1">
        <v>56.9</v>
      </c>
      <c r="C332" s="1" t="s">
        <v>17</v>
      </c>
      <c r="D332" s="1" t="s">
        <v>18</v>
      </c>
      <c r="E332" s="1" t="s">
        <v>28</v>
      </c>
      <c r="F332" s="1" t="s">
        <v>1032</v>
      </c>
      <c r="G332" s="1" t="s">
        <v>72</v>
      </c>
      <c r="H332" s="1" t="s">
        <v>1032</v>
      </c>
      <c r="I332" s="1" t="s">
        <v>299</v>
      </c>
      <c r="J332" s="1" t="s">
        <v>1027</v>
      </c>
      <c r="K332" s="1">
        <v>2</v>
      </c>
      <c r="L332" s="1">
        <v>0</v>
      </c>
      <c r="M332" s="1">
        <v>4</v>
      </c>
      <c r="N332" s="1">
        <v>15</v>
      </c>
      <c r="O332" s="1" t="s">
        <v>124</v>
      </c>
      <c r="R332" s="1">
        <v>42785</v>
      </c>
    </row>
    <row r="333" spans="1:18" x14ac:dyDescent="0.25">
      <c r="A333" s="1" t="s">
        <v>1033</v>
      </c>
      <c r="B333" s="1">
        <v>27.2</v>
      </c>
      <c r="C333" s="1" t="s">
        <v>40</v>
      </c>
      <c r="D333" s="1" t="s">
        <v>18</v>
      </c>
      <c r="E333" s="1" t="s">
        <v>28</v>
      </c>
      <c r="F333" s="1" t="s">
        <v>989</v>
      </c>
      <c r="G333" s="1" t="s">
        <v>36</v>
      </c>
      <c r="H333" s="1" t="s">
        <v>989</v>
      </c>
      <c r="I333" s="1" t="s">
        <v>1034</v>
      </c>
      <c r="J333" s="1" t="s">
        <v>1035</v>
      </c>
      <c r="K333" s="1">
        <v>3</v>
      </c>
      <c r="L333" s="1">
        <v>0</v>
      </c>
      <c r="M333" s="1">
        <v>4</v>
      </c>
      <c r="N333" s="1">
        <v>15</v>
      </c>
      <c r="O333" s="1" t="s">
        <v>156</v>
      </c>
      <c r="R333" s="1">
        <v>42791</v>
      </c>
    </row>
    <row r="334" spans="1:18" x14ac:dyDescent="0.25">
      <c r="A334" s="1" t="s">
        <v>1036</v>
      </c>
      <c r="B334" s="1">
        <v>45.2</v>
      </c>
      <c r="C334" s="1" t="s">
        <v>40</v>
      </c>
      <c r="D334" s="1" t="s">
        <v>27</v>
      </c>
      <c r="E334" s="1" t="s">
        <v>28</v>
      </c>
      <c r="F334" s="1" t="s">
        <v>989</v>
      </c>
      <c r="G334" s="1" t="s">
        <v>36</v>
      </c>
      <c r="H334" s="1" t="s">
        <v>989</v>
      </c>
      <c r="I334" s="1" t="s">
        <v>1037</v>
      </c>
      <c r="J334" s="1" t="s">
        <v>1002</v>
      </c>
      <c r="K334" s="1">
        <v>12</v>
      </c>
      <c r="L334" s="1">
        <v>0</v>
      </c>
      <c r="M334" s="1">
        <v>4</v>
      </c>
      <c r="N334" s="1">
        <v>15</v>
      </c>
      <c r="O334" s="1" t="s">
        <v>156</v>
      </c>
      <c r="R334" s="1">
        <v>42792</v>
      </c>
    </row>
    <row r="335" spans="1:18" x14ac:dyDescent="0.25">
      <c r="A335" s="1" t="s">
        <v>1039</v>
      </c>
      <c r="B335" s="1">
        <v>43.3</v>
      </c>
      <c r="C335" s="1" t="s">
        <v>40</v>
      </c>
      <c r="D335" s="1" t="s">
        <v>27</v>
      </c>
      <c r="E335" s="1" t="s">
        <v>28</v>
      </c>
      <c r="F335" s="1" t="s">
        <v>1027</v>
      </c>
      <c r="G335" s="1" t="s">
        <v>21</v>
      </c>
      <c r="H335" s="1" t="s">
        <v>1027</v>
      </c>
      <c r="I335" s="1" t="s">
        <v>1040</v>
      </c>
      <c r="J335" s="1" t="s">
        <v>1035</v>
      </c>
      <c r="K335" s="1">
        <v>2</v>
      </c>
      <c r="L335" s="1">
        <v>0</v>
      </c>
      <c r="M335" s="1">
        <v>4</v>
      </c>
      <c r="N335" s="1">
        <v>15</v>
      </c>
      <c r="O335" s="1" t="s">
        <v>75</v>
      </c>
      <c r="R335" s="1">
        <v>42795</v>
      </c>
    </row>
    <row r="336" spans="1:18" x14ac:dyDescent="0.25">
      <c r="A336" s="1" t="s">
        <v>1041</v>
      </c>
      <c r="B336" s="1">
        <v>46</v>
      </c>
      <c r="C336" s="1" t="s">
        <v>40</v>
      </c>
      <c r="D336" s="1" t="s">
        <v>27</v>
      </c>
      <c r="E336" s="1" t="s">
        <v>28</v>
      </c>
      <c r="F336" s="1" t="s">
        <v>980</v>
      </c>
      <c r="G336" s="1" t="s">
        <v>72</v>
      </c>
      <c r="H336" s="1" t="s">
        <v>1032</v>
      </c>
      <c r="I336" s="1" t="s">
        <v>1042</v>
      </c>
      <c r="J336" s="1" t="s">
        <v>1043</v>
      </c>
      <c r="K336" s="1">
        <v>9</v>
      </c>
      <c r="L336" s="1">
        <v>0</v>
      </c>
      <c r="M336" s="1">
        <v>4</v>
      </c>
      <c r="N336" s="1">
        <v>15</v>
      </c>
      <c r="O336" s="1" t="s">
        <v>75</v>
      </c>
      <c r="R336" s="1">
        <v>42663.000999999997</v>
      </c>
    </row>
    <row r="337" spans="1:18" x14ac:dyDescent="0.25">
      <c r="A337" s="1" t="s">
        <v>1044</v>
      </c>
      <c r="B337" s="1">
        <v>48.4</v>
      </c>
      <c r="C337" s="1" t="s">
        <v>17</v>
      </c>
      <c r="D337" s="1" t="s">
        <v>27</v>
      </c>
      <c r="E337" s="1" t="s">
        <v>28</v>
      </c>
      <c r="F337" s="1" t="s">
        <v>1027</v>
      </c>
      <c r="G337" s="1" t="s">
        <v>21</v>
      </c>
      <c r="H337" s="1" t="s">
        <v>1027</v>
      </c>
      <c r="I337" s="1" t="s">
        <v>163</v>
      </c>
      <c r="J337" s="1" t="s">
        <v>1011</v>
      </c>
      <c r="K337" s="1">
        <v>8</v>
      </c>
      <c r="L337" s="1">
        <v>0</v>
      </c>
      <c r="M337" s="1">
        <v>9</v>
      </c>
      <c r="N337" s="1">
        <v>15</v>
      </c>
      <c r="O337" s="1" t="s">
        <v>101</v>
      </c>
      <c r="R337" s="1">
        <v>42807</v>
      </c>
    </row>
    <row r="338" spans="1:18" x14ac:dyDescent="0.25">
      <c r="A338" s="1" t="s">
        <v>1045</v>
      </c>
      <c r="B338" s="1">
        <v>35.9</v>
      </c>
      <c r="C338" s="1" t="s">
        <v>17</v>
      </c>
      <c r="D338" s="1" t="s">
        <v>27</v>
      </c>
      <c r="E338" s="1" t="s">
        <v>54</v>
      </c>
      <c r="F338" s="1" t="s">
        <v>1046</v>
      </c>
      <c r="G338" s="1" t="s">
        <v>72</v>
      </c>
      <c r="H338" s="1" t="s">
        <v>1046</v>
      </c>
      <c r="I338" s="1" t="s">
        <v>1047</v>
      </c>
      <c r="J338" s="1" t="s">
        <v>1011</v>
      </c>
      <c r="K338" s="1">
        <v>3</v>
      </c>
      <c r="L338" s="1">
        <v>0</v>
      </c>
      <c r="M338" s="1">
        <v>13</v>
      </c>
      <c r="N338" s="1">
        <v>13</v>
      </c>
      <c r="O338" s="1" t="s">
        <v>129</v>
      </c>
      <c r="R338" s="1">
        <v>42828</v>
      </c>
    </row>
    <row r="339" spans="1:18" x14ac:dyDescent="0.25">
      <c r="A339" s="1" t="s">
        <v>1048</v>
      </c>
      <c r="B339" s="1">
        <v>49</v>
      </c>
      <c r="C339" s="1" t="s">
        <v>40</v>
      </c>
      <c r="D339" s="1" t="s">
        <v>18</v>
      </c>
      <c r="E339" s="1" t="s">
        <v>54</v>
      </c>
      <c r="F339" s="1" t="s">
        <v>1011</v>
      </c>
      <c r="G339" s="1" t="s">
        <v>48</v>
      </c>
      <c r="H339" s="1" t="s">
        <v>1011</v>
      </c>
      <c r="I339" s="1" t="s">
        <v>1049</v>
      </c>
      <c r="J339" s="1" t="s">
        <v>1015</v>
      </c>
      <c r="K339" s="1">
        <v>5</v>
      </c>
      <c r="L339" s="1">
        <v>0</v>
      </c>
      <c r="M339" s="1">
        <v>5</v>
      </c>
      <c r="N339" s="1">
        <v>14</v>
      </c>
      <c r="O339" s="1" t="s">
        <v>156</v>
      </c>
      <c r="R339" s="1">
        <v>42852</v>
      </c>
    </row>
    <row r="340" spans="1:18" x14ac:dyDescent="0.25">
      <c r="A340" s="1" t="s">
        <v>1050</v>
      </c>
      <c r="B340" s="1">
        <v>62.9</v>
      </c>
      <c r="C340" s="1" t="s">
        <v>40</v>
      </c>
      <c r="D340" s="1" t="s">
        <v>18</v>
      </c>
      <c r="E340" s="1" t="s">
        <v>28</v>
      </c>
      <c r="F340" s="1" t="s">
        <v>1051</v>
      </c>
      <c r="G340" s="1" t="s">
        <v>72</v>
      </c>
      <c r="H340" s="1" t="s">
        <v>1051</v>
      </c>
      <c r="I340" s="1" t="s">
        <v>1052</v>
      </c>
      <c r="J340" s="1" t="s">
        <v>1053</v>
      </c>
      <c r="K340" s="1">
        <v>6</v>
      </c>
      <c r="L340" s="1">
        <v>0</v>
      </c>
      <c r="M340" s="1">
        <v>9</v>
      </c>
      <c r="N340" s="1">
        <v>15</v>
      </c>
      <c r="O340" s="1" t="s">
        <v>44</v>
      </c>
      <c r="R340" s="1">
        <v>42866</v>
      </c>
    </row>
    <row r="341" spans="1:18" x14ac:dyDescent="0.25">
      <c r="A341" s="1" t="s">
        <v>1054</v>
      </c>
      <c r="B341" s="1">
        <v>19.899999999999999</v>
      </c>
      <c r="C341" s="1" t="s">
        <v>40</v>
      </c>
      <c r="D341" s="1" t="s">
        <v>27</v>
      </c>
      <c r="E341" s="1" t="s">
        <v>28</v>
      </c>
      <c r="F341" s="1" t="s">
        <v>1055</v>
      </c>
      <c r="G341" s="1" t="s">
        <v>21</v>
      </c>
      <c r="H341" s="1" t="s">
        <v>1055</v>
      </c>
      <c r="I341" s="1" t="s">
        <v>64</v>
      </c>
      <c r="J341" s="1" t="s">
        <v>1056</v>
      </c>
      <c r="K341" s="1">
        <v>7</v>
      </c>
      <c r="L341" s="1">
        <v>0</v>
      </c>
      <c r="M341" s="1">
        <v>4</v>
      </c>
      <c r="N341" s="1">
        <v>15</v>
      </c>
      <c r="O341" s="1" t="s">
        <v>156</v>
      </c>
      <c r="R341" s="1">
        <v>42874</v>
      </c>
    </row>
    <row r="342" spans="1:18" x14ac:dyDescent="0.25">
      <c r="A342" s="1" t="s">
        <v>1057</v>
      </c>
      <c r="B342" s="1">
        <v>31.9</v>
      </c>
      <c r="C342" s="1" t="s">
        <v>17</v>
      </c>
      <c r="D342" s="1" t="s">
        <v>18</v>
      </c>
      <c r="E342" s="1" t="s">
        <v>41</v>
      </c>
      <c r="F342" s="1" t="s">
        <v>1055</v>
      </c>
      <c r="G342" s="1" t="s">
        <v>21</v>
      </c>
      <c r="H342" s="1" t="s">
        <v>1055</v>
      </c>
      <c r="I342" s="1" t="s">
        <v>756</v>
      </c>
      <c r="J342" s="1" t="s">
        <v>1058</v>
      </c>
      <c r="K342" s="1">
        <v>5</v>
      </c>
      <c r="L342" s="1">
        <v>0</v>
      </c>
      <c r="M342" s="1">
        <v>5</v>
      </c>
      <c r="N342" s="1">
        <v>15</v>
      </c>
      <c r="O342" s="1" t="s">
        <v>156</v>
      </c>
      <c r="R342" s="1">
        <v>42879</v>
      </c>
    </row>
    <row r="343" spans="1:18" x14ac:dyDescent="0.25">
      <c r="A343" s="2" t="s">
        <v>1060</v>
      </c>
      <c r="B343" s="1">
        <v>32.1</v>
      </c>
      <c r="C343" s="1" t="s">
        <v>40</v>
      </c>
      <c r="D343" s="1" t="s">
        <v>27</v>
      </c>
      <c r="E343" s="1" t="s">
        <v>41</v>
      </c>
      <c r="F343" s="1" t="s">
        <v>1061</v>
      </c>
      <c r="G343" s="1" t="s">
        <v>48</v>
      </c>
      <c r="H343" s="1" t="s">
        <v>1061</v>
      </c>
      <c r="I343" s="1" t="s">
        <v>1059</v>
      </c>
      <c r="J343" s="1" t="s">
        <v>1062</v>
      </c>
      <c r="K343" s="2">
        <v>10</v>
      </c>
      <c r="L343" s="1">
        <v>0</v>
      </c>
      <c r="M343" s="1">
        <v>27</v>
      </c>
      <c r="N343" s="1">
        <v>15</v>
      </c>
      <c r="O343" s="2" t="s">
        <v>156</v>
      </c>
      <c r="P343" s="2" t="s">
        <v>61</v>
      </c>
      <c r="Q343" s="2"/>
      <c r="R343" s="1">
        <v>42887</v>
      </c>
    </row>
    <row r="344" spans="1:18" x14ac:dyDescent="0.25">
      <c r="A344" s="1" t="s">
        <v>1063</v>
      </c>
      <c r="B344" s="1">
        <v>32.799999999999997</v>
      </c>
      <c r="C344" s="1" t="s">
        <v>17</v>
      </c>
      <c r="D344" s="1" t="s">
        <v>27</v>
      </c>
      <c r="E344" s="1" t="s">
        <v>19</v>
      </c>
      <c r="F344" s="1" t="s">
        <v>1056</v>
      </c>
      <c r="G344" s="1" t="s">
        <v>21</v>
      </c>
      <c r="H344" s="1" t="s">
        <v>1056</v>
      </c>
      <c r="I344" s="1" t="s">
        <v>1064</v>
      </c>
      <c r="J344" s="1" t="s">
        <v>1065</v>
      </c>
      <c r="K344" s="1">
        <v>5</v>
      </c>
      <c r="L344" s="1">
        <v>0</v>
      </c>
      <c r="M344" s="1">
        <v>9</v>
      </c>
      <c r="N344" s="1">
        <v>15</v>
      </c>
      <c r="O344" s="1" t="s">
        <v>98</v>
      </c>
      <c r="R344" s="1">
        <v>42926</v>
      </c>
    </row>
    <row r="345" spans="1:18" x14ac:dyDescent="0.25">
      <c r="A345" s="1" t="s">
        <v>1067</v>
      </c>
      <c r="B345" s="1">
        <v>33.4</v>
      </c>
      <c r="C345" s="1" t="s">
        <v>40</v>
      </c>
      <c r="D345" s="1" t="s">
        <v>27</v>
      </c>
      <c r="E345" s="1" t="s">
        <v>41</v>
      </c>
      <c r="F345" s="1" t="s">
        <v>1068</v>
      </c>
      <c r="G345" s="1" t="s">
        <v>55</v>
      </c>
      <c r="H345" s="1" t="s">
        <v>1068</v>
      </c>
      <c r="I345" s="1" t="s">
        <v>1069</v>
      </c>
      <c r="J345" s="1" t="s">
        <v>1070</v>
      </c>
      <c r="K345" s="1">
        <v>26</v>
      </c>
      <c r="L345" s="1">
        <v>0</v>
      </c>
      <c r="M345" s="1">
        <v>10</v>
      </c>
      <c r="N345" s="1">
        <v>15</v>
      </c>
      <c r="O345" s="1" t="s">
        <v>32</v>
      </c>
      <c r="R345" s="1">
        <v>42937</v>
      </c>
    </row>
    <row r="346" spans="1:18" x14ac:dyDescent="0.25">
      <c r="A346" s="1" t="s">
        <v>1071</v>
      </c>
      <c r="B346" s="1">
        <v>40</v>
      </c>
      <c r="C346" s="1" t="s">
        <v>40</v>
      </c>
      <c r="D346" s="1" t="s">
        <v>27</v>
      </c>
      <c r="E346" s="1" t="s">
        <v>28</v>
      </c>
      <c r="F346" s="1" t="s">
        <v>1068</v>
      </c>
      <c r="G346" s="1" t="s">
        <v>55</v>
      </c>
      <c r="H346" s="1" t="s">
        <v>1068</v>
      </c>
      <c r="I346" s="1" t="s">
        <v>1072</v>
      </c>
      <c r="J346" s="1" t="s">
        <v>804</v>
      </c>
      <c r="K346" s="1">
        <v>4</v>
      </c>
      <c r="L346" s="1">
        <v>0</v>
      </c>
      <c r="M346" s="1">
        <v>4</v>
      </c>
      <c r="N346" s="1">
        <v>15</v>
      </c>
      <c r="O346" s="1" t="s">
        <v>156</v>
      </c>
      <c r="R346" s="1">
        <v>42944</v>
      </c>
    </row>
    <row r="347" spans="1:18" x14ac:dyDescent="0.25">
      <c r="A347" s="1" t="s">
        <v>1073</v>
      </c>
      <c r="B347" s="1">
        <v>34.1</v>
      </c>
      <c r="C347" s="1" t="s">
        <v>40</v>
      </c>
      <c r="D347" s="1" t="s">
        <v>18</v>
      </c>
      <c r="E347" s="1" t="s">
        <v>28</v>
      </c>
      <c r="F347" s="1" t="s">
        <v>1055</v>
      </c>
      <c r="G347" s="1" t="s">
        <v>21</v>
      </c>
      <c r="H347" s="1" t="s">
        <v>992</v>
      </c>
      <c r="I347" s="1" t="s">
        <v>1074</v>
      </c>
      <c r="J347" s="1" t="s">
        <v>1075</v>
      </c>
      <c r="K347" s="1">
        <v>3</v>
      </c>
      <c r="L347" s="1">
        <v>0</v>
      </c>
      <c r="M347" s="1">
        <v>4</v>
      </c>
      <c r="N347" s="1">
        <v>15</v>
      </c>
      <c r="O347" s="1" t="s">
        <v>75</v>
      </c>
      <c r="R347" s="1">
        <v>42970</v>
      </c>
    </row>
    <row r="348" spans="1:18" x14ac:dyDescent="0.25">
      <c r="A348" s="1" t="s">
        <v>1076</v>
      </c>
      <c r="B348" s="1">
        <v>64.5</v>
      </c>
      <c r="C348" s="1" t="s">
        <v>40</v>
      </c>
      <c r="D348" s="1" t="s">
        <v>18</v>
      </c>
      <c r="E348" s="1" t="s">
        <v>28</v>
      </c>
      <c r="F348" s="1" t="s">
        <v>1077</v>
      </c>
      <c r="G348" s="1" t="s">
        <v>48</v>
      </c>
      <c r="H348" s="1" t="s">
        <v>1077</v>
      </c>
      <c r="I348" s="1" t="s">
        <v>1078</v>
      </c>
      <c r="J348" s="1" t="s">
        <v>1079</v>
      </c>
      <c r="K348" s="1">
        <v>7</v>
      </c>
      <c r="L348" s="1">
        <v>0</v>
      </c>
      <c r="M348" s="1">
        <v>9</v>
      </c>
      <c r="N348" s="1">
        <v>15</v>
      </c>
      <c r="O348" s="1" t="s">
        <v>32</v>
      </c>
      <c r="R348" s="1">
        <v>42979</v>
      </c>
    </row>
    <row r="349" spans="1:18" x14ac:dyDescent="0.25">
      <c r="A349" s="1" t="s">
        <v>1080</v>
      </c>
      <c r="B349" s="1">
        <v>59.8</v>
      </c>
      <c r="C349" s="1" t="s">
        <v>40</v>
      </c>
      <c r="D349" s="1" t="s">
        <v>18</v>
      </c>
      <c r="E349" s="1" t="s">
        <v>19</v>
      </c>
      <c r="F349" s="1" t="s">
        <v>1075</v>
      </c>
      <c r="G349" s="1" t="s">
        <v>29</v>
      </c>
      <c r="H349" s="1" t="s">
        <v>1075</v>
      </c>
      <c r="I349" s="1" t="s">
        <v>487</v>
      </c>
      <c r="J349" s="1" t="s">
        <v>1081</v>
      </c>
      <c r="K349" s="1">
        <v>6</v>
      </c>
      <c r="L349" s="1">
        <v>0</v>
      </c>
      <c r="M349" s="1">
        <v>5</v>
      </c>
      <c r="N349" s="1">
        <v>15</v>
      </c>
      <c r="O349" s="1" t="s">
        <v>156</v>
      </c>
      <c r="R349" s="1">
        <v>43001</v>
      </c>
    </row>
    <row r="350" spans="1:18" x14ac:dyDescent="0.25">
      <c r="A350" s="1" t="s">
        <v>1082</v>
      </c>
      <c r="B350" s="1">
        <v>31.4</v>
      </c>
      <c r="C350" s="1" t="s">
        <v>40</v>
      </c>
      <c r="D350" s="1" t="s">
        <v>18</v>
      </c>
      <c r="E350" s="1" t="s">
        <v>41</v>
      </c>
      <c r="F350" s="1" t="s">
        <v>1081</v>
      </c>
      <c r="G350" s="1" t="s">
        <v>55</v>
      </c>
      <c r="H350" s="1" t="s">
        <v>1081</v>
      </c>
      <c r="I350" s="1" t="s">
        <v>1083</v>
      </c>
      <c r="J350" s="1" t="s">
        <v>1084</v>
      </c>
      <c r="K350" s="1">
        <v>19</v>
      </c>
      <c r="L350" s="1">
        <v>14</v>
      </c>
      <c r="M350" s="1">
        <v>25</v>
      </c>
      <c r="N350" s="1">
        <v>-5</v>
      </c>
      <c r="O350" s="1" t="s">
        <v>32</v>
      </c>
      <c r="R350" s="1">
        <v>43047</v>
      </c>
    </row>
    <row r="351" spans="1:18" x14ac:dyDescent="0.25">
      <c r="A351" s="1" t="s">
        <v>1085</v>
      </c>
      <c r="B351" s="1">
        <v>49.6</v>
      </c>
      <c r="C351" s="1" t="s">
        <v>40</v>
      </c>
      <c r="D351" s="1" t="s">
        <v>27</v>
      </c>
      <c r="E351" s="1" t="s">
        <v>54</v>
      </c>
      <c r="F351" s="1" t="s">
        <v>1081</v>
      </c>
      <c r="G351" s="1" t="s">
        <v>55</v>
      </c>
      <c r="H351" s="1" t="s">
        <v>1081</v>
      </c>
      <c r="I351" s="1" t="s">
        <v>1086</v>
      </c>
      <c r="J351" s="1" t="s">
        <v>1087</v>
      </c>
      <c r="K351" s="1">
        <v>6</v>
      </c>
      <c r="L351" s="1">
        <v>0</v>
      </c>
      <c r="M351" s="1">
        <v>9</v>
      </c>
      <c r="N351" s="1">
        <v>14</v>
      </c>
      <c r="O351" s="1" t="s">
        <v>32</v>
      </c>
      <c r="R351" s="1">
        <v>43060</v>
      </c>
    </row>
    <row r="352" spans="1:18" x14ac:dyDescent="0.25">
      <c r="A352" s="1" t="s">
        <v>1088</v>
      </c>
      <c r="B352" s="1">
        <v>31.9</v>
      </c>
      <c r="C352" s="1" t="s">
        <v>40</v>
      </c>
      <c r="D352" s="1" t="s">
        <v>27</v>
      </c>
      <c r="E352" s="1" t="s">
        <v>46</v>
      </c>
      <c r="F352" s="1" t="s">
        <v>1089</v>
      </c>
      <c r="G352" s="1" t="s">
        <v>36</v>
      </c>
      <c r="H352" s="1" t="s">
        <v>1089</v>
      </c>
      <c r="I352" s="1" t="s">
        <v>740</v>
      </c>
      <c r="J352" s="1" t="s">
        <v>1090</v>
      </c>
      <c r="K352" s="1">
        <v>3</v>
      </c>
      <c r="L352" s="1">
        <v>0</v>
      </c>
      <c r="M352" s="1">
        <v>9</v>
      </c>
      <c r="N352" s="1">
        <v>15</v>
      </c>
      <c r="O352" s="1" t="s">
        <v>32</v>
      </c>
      <c r="R352" s="1">
        <v>43086</v>
      </c>
    </row>
    <row r="353" spans="1:18" x14ac:dyDescent="0.25">
      <c r="A353" s="1" t="s">
        <v>1091</v>
      </c>
      <c r="B353" s="1">
        <v>47.1</v>
      </c>
      <c r="C353" s="1" t="s">
        <v>40</v>
      </c>
      <c r="D353" s="1" t="s">
        <v>27</v>
      </c>
      <c r="E353" s="1" t="s">
        <v>41</v>
      </c>
      <c r="F353" s="1" t="s">
        <v>1092</v>
      </c>
      <c r="G353" s="1" t="s">
        <v>115</v>
      </c>
      <c r="H353" s="1" t="s">
        <v>1092</v>
      </c>
      <c r="I353" s="1" t="s">
        <v>1093</v>
      </c>
      <c r="J353" s="1" t="s">
        <v>1094</v>
      </c>
      <c r="K353" s="1">
        <v>9</v>
      </c>
      <c r="L353" s="1">
        <v>0</v>
      </c>
      <c r="M353" s="1">
        <v>10</v>
      </c>
      <c r="N353" s="1">
        <v>15</v>
      </c>
      <c r="O353" s="1" t="s">
        <v>44</v>
      </c>
      <c r="R353" s="1">
        <v>43126</v>
      </c>
    </row>
    <row r="354" spans="1:18" x14ac:dyDescent="0.25">
      <c r="A354" s="1" t="s">
        <v>1095</v>
      </c>
      <c r="B354" s="1">
        <v>53.7</v>
      </c>
      <c r="C354" s="1" t="s">
        <v>17</v>
      </c>
      <c r="D354" s="1" t="s">
        <v>27</v>
      </c>
      <c r="E354" s="1" t="s">
        <v>46</v>
      </c>
      <c r="F354" s="1" t="s">
        <v>1096</v>
      </c>
      <c r="G354" s="1" t="s">
        <v>72</v>
      </c>
      <c r="H354" s="1" t="s">
        <v>1096</v>
      </c>
      <c r="I354" s="1" t="s">
        <v>1097</v>
      </c>
      <c r="J354" s="1" t="s">
        <v>1098</v>
      </c>
      <c r="K354" s="1">
        <v>24</v>
      </c>
      <c r="L354" s="1">
        <v>4</v>
      </c>
      <c r="M354" s="1">
        <v>9</v>
      </c>
      <c r="N354" s="1">
        <v>15</v>
      </c>
      <c r="O354" s="1" t="s">
        <v>98</v>
      </c>
      <c r="R354" s="1">
        <v>43155</v>
      </c>
    </row>
    <row r="355" spans="1:18" x14ac:dyDescent="0.25">
      <c r="A355" s="2" t="s">
        <v>1099</v>
      </c>
      <c r="B355" s="1">
        <v>20.3</v>
      </c>
      <c r="C355" s="1" t="s">
        <v>17</v>
      </c>
      <c r="D355" s="1" t="s">
        <v>27</v>
      </c>
      <c r="E355" s="1" t="s">
        <v>19</v>
      </c>
      <c r="F355" s="1" t="s">
        <v>1096</v>
      </c>
      <c r="G355" s="1" t="s">
        <v>72</v>
      </c>
      <c r="H355" s="1" t="s">
        <v>1096</v>
      </c>
      <c r="I355" s="1" t="s">
        <v>200</v>
      </c>
      <c r="J355" s="1" t="s">
        <v>1100</v>
      </c>
      <c r="K355" s="2">
        <v>38</v>
      </c>
      <c r="L355" s="1">
        <v>28</v>
      </c>
      <c r="M355" s="1">
        <v>13</v>
      </c>
      <c r="N355" s="1">
        <v>15</v>
      </c>
      <c r="O355" s="2" t="s">
        <v>75</v>
      </c>
      <c r="P355" s="2" t="s">
        <v>44</v>
      </c>
      <c r="Q355" s="2" t="s">
        <v>25</v>
      </c>
      <c r="R355" s="1">
        <v>43156</v>
      </c>
    </row>
    <row r="356" spans="1:18" x14ac:dyDescent="0.25">
      <c r="A356" s="1" t="s">
        <v>1101</v>
      </c>
      <c r="B356" s="1">
        <v>34.799999999999997</v>
      </c>
      <c r="C356" s="1" t="s">
        <v>40</v>
      </c>
      <c r="D356" s="1" t="s">
        <v>27</v>
      </c>
      <c r="E356" s="1" t="s">
        <v>19</v>
      </c>
      <c r="F356" s="1" t="s">
        <v>1096</v>
      </c>
      <c r="G356" s="1" t="s">
        <v>72</v>
      </c>
      <c r="H356" s="1" t="s">
        <v>1096</v>
      </c>
      <c r="I356" s="1" t="s">
        <v>1102</v>
      </c>
      <c r="J356" s="1" t="s">
        <v>1103</v>
      </c>
      <c r="K356" s="1">
        <v>4</v>
      </c>
      <c r="L356" s="1">
        <v>0</v>
      </c>
      <c r="M356" s="1">
        <v>4</v>
      </c>
      <c r="N356" s="1">
        <v>15</v>
      </c>
      <c r="O356" s="1" t="s">
        <v>191</v>
      </c>
      <c r="R356" s="1">
        <v>43158</v>
      </c>
    </row>
    <row r="357" spans="1:18" x14ac:dyDescent="0.25">
      <c r="A357" s="1" t="s">
        <v>1104</v>
      </c>
      <c r="B357" s="1">
        <v>18.899999999999999</v>
      </c>
      <c r="C357" s="1" t="s">
        <v>40</v>
      </c>
      <c r="D357" s="1" t="s">
        <v>27</v>
      </c>
      <c r="E357" s="1" t="s">
        <v>46</v>
      </c>
      <c r="F357" s="1" t="s">
        <v>1105</v>
      </c>
      <c r="G357" s="1" t="s">
        <v>48</v>
      </c>
      <c r="H357" s="1" t="s">
        <v>1105</v>
      </c>
      <c r="I357" s="1" t="s">
        <v>1106</v>
      </c>
      <c r="J357" s="1" t="s">
        <v>1094</v>
      </c>
      <c r="K357" s="1">
        <v>5</v>
      </c>
      <c r="L357" s="1">
        <v>0</v>
      </c>
      <c r="M357" s="1">
        <v>9</v>
      </c>
      <c r="N357" s="1">
        <v>15</v>
      </c>
      <c r="O357" s="1" t="s">
        <v>142</v>
      </c>
      <c r="R357" s="1">
        <v>43172</v>
      </c>
    </row>
    <row r="358" spans="1:18" x14ac:dyDescent="0.25">
      <c r="A358" s="1" t="s">
        <v>1107</v>
      </c>
      <c r="B358" s="1">
        <v>37.4</v>
      </c>
      <c r="C358" s="1" t="s">
        <v>40</v>
      </c>
      <c r="D358" s="1" t="s">
        <v>27</v>
      </c>
      <c r="E358" s="1" t="s">
        <v>46</v>
      </c>
      <c r="F358" s="1" t="s">
        <v>1108</v>
      </c>
      <c r="G358" s="1" t="s">
        <v>48</v>
      </c>
      <c r="H358" s="1" t="s">
        <v>1108</v>
      </c>
      <c r="I358" s="1" t="s">
        <v>1109</v>
      </c>
      <c r="J358" s="1" t="s">
        <v>1110</v>
      </c>
      <c r="K358" s="1">
        <v>10</v>
      </c>
      <c r="L358" s="1">
        <v>2</v>
      </c>
      <c r="M358" s="1">
        <v>19</v>
      </c>
      <c r="N358" s="1">
        <v>15</v>
      </c>
      <c r="O358" s="1" t="s">
        <v>142</v>
      </c>
      <c r="R358" s="1">
        <v>43218</v>
      </c>
    </row>
    <row r="359" spans="1:18" x14ac:dyDescent="0.25">
      <c r="A359" s="1" t="s">
        <v>1111</v>
      </c>
      <c r="B359" s="1">
        <v>30.2</v>
      </c>
      <c r="C359" s="1" t="s">
        <v>67</v>
      </c>
      <c r="D359" s="1" t="s">
        <v>27</v>
      </c>
      <c r="E359" s="1" t="s">
        <v>894</v>
      </c>
      <c r="F359" s="1" t="s">
        <v>1112</v>
      </c>
      <c r="G359" s="1" t="s">
        <v>72</v>
      </c>
      <c r="H359" s="1" t="s">
        <v>1113</v>
      </c>
      <c r="I359" s="1" t="s">
        <v>1114</v>
      </c>
      <c r="J359" s="1" t="s">
        <v>1115</v>
      </c>
      <c r="K359" s="1">
        <v>3</v>
      </c>
      <c r="L359" s="1">
        <v>0</v>
      </c>
      <c r="M359" s="1">
        <v>4</v>
      </c>
      <c r="N359" s="1">
        <v>15</v>
      </c>
      <c r="O359" s="1" t="s">
        <v>156</v>
      </c>
      <c r="R359" s="1">
        <v>43258</v>
      </c>
    </row>
    <row r="360" spans="1:18" x14ac:dyDescent="0.25">
      <c r="A360" s="1" t="s">
        <v>1116</v>
      </c>
      <c r="B360" s="1">
        <v>27.9</v>
      </c>
      <c r="C360" s="1" t="s">
        <v>40</v>
      </c>
      <c r="D360" s="1" t="s">
        <v>27</v>
      </c>
      <c r="E360" s="1" t="s">
        <v>54</v>
      </c>
      <c r="F360" s="1" t="s">
        <v>1117</v>
      </c>
      <c r="G360" s="1" t="s">
        <v>36</v>
      </c>
      <c r="H360" s="1" t="s">
        <v>1117</v>
      </c>
      <c r="I360" s="1" t="s">
        <v>332</v>
      </c>
      <c r="J360" s="1" t="s">
        <v>1110</v>
      </c>
      <c r="K360" s="1">
        <v>5</v>
      </c>
      <c r="L360" s="1">
        <v>0</v>
      </c>
      <c r="M360" s="1">
        <v>5</v>
      </c>
      <c r="N360" s="1">
        <v>15</v>
      </c>
      <c r="O360" s="1" t="s">
        <v>57</v>
      </c>
      <c r="R360" s="1">
        <v>43267</v>
      </c>
    </row>
    <row r="361" spans="1:18" x14ac:dyDescent="0.25">
      <c r="A361" s="1" t="s">
        <v>1118</v>
      </c>
      <c r="B361" s="1">
        <v>78.900000000000006</v>
      </c>
      <c r="C361" s="1" t="s">
        <v>40</v>
      </c>
      <c r="D361" s="1" t="s">
        <v>18</v>
      </c>
      <c r="E361" s="1" t="s">
        <v>28</v>
      </c>
      <c r="F361" s="1" t="s">
        <v>1119</v>
      </c>
      <c r="G361" s="1" t="s">
        <v>55</v>
      </c>
      <c r="H361" s="1" t="s">
        <v>1119</v>
      </c>
      <c r="I361" s="1" t="s">
        <v>1120</v>
      </c>
      <c r="J361" s="1" t="s">
        <v>1098</v>
      </c>
      <c r="K361" s="1">
        <v>6</v>
      </c>
      <c r="L361" s="1">
        <v>0</v>
      </c>
      <c r="M361" s="1">
        <v>9</v>
      </c>
      <c r="N361" s="1">
        <v>14</v>
      </c>
      <c r="O361" s="1" t="s">
        <v>101</v>
      </c>
      <c r="R361" s="1">
        <v>43280</v>
      </c>
    </row>
    <row r="362" spans="1:18" x14ac:dyDescent="0.25">
      <c r="A362" s="1" t="s">
        <v>1121</v>
      </c>
      <c r="B362" s="1">
        <v>25.2</v>
      </c>
      <c r="C362" s="1" t="s">
        <v>40</v>
      </c>
      <c r="D362" s="1" t="s">
        <v>18</v>
      </c>
      <c r="E362" s="1" t="s">
        <v>41</v>
      </c>
      <c r="F362" s="1" t="s">
        <v>1122</v>
      </c>
      <c r="G362" s="1" t="s">
        <v>29</v>
      </c>
      <c r="H362" s="1" t="s">
        <v>1122</v>
      </c>
      <c r="I362" s="1" t="s">
        <v>454</v>
      </c>
      <c r="J362" s="1" t="s">
        <v>1123</v>
      </c>
      <c r="K362" s="1">
        <v>6</v>
      </c>
      <c r="L362" s="1">
        <v>2</v>
      </c>
      <c r="M362" s="1">
        <v>9</v>
      </c>
      <c r="N362" s="1">
        <v>15</v>
      </c>
      <c r="O362" s="1" t="s">
        <v>25</v>
      </c>
      <c r="R362" s="1">
        <v>43288</v>
      </c>
    </row>
    <row r="363" spans="1:18" x14ac:dyDescent="0.25">
      <c r="A363" s="1" t="s">
        <v>1124</v>
      </c>
      <c r="B363" s="1">
        <v>33.9</v>
      </c>
      <c r="C363" s="1" t="s">
        <v>40</v>
      </c>
      <c r="D363" s="1" t="s">
        <v>27</v>
      </c>
      <c r="E363" s="1" t="s">
        <v>46</v>
      </c>
      <c r="F363" s="1" t="s">
        <v>1110</v>
      </c>
      <c r="G363" s="1" t="s">
        <v>115</v>
      </c>
      <c r="H363" s="1" t="s">
        <v>1110</v>
      </c>
      <c r="I363" s="1" t="s">
        <v>883</v>
      </c>
      <c r="J363" s="1" t="s">
        <v>1123</v>
      </c>
      <c r="K363" s="1">
        <v>5</v>
      </c>
      <c r="L363" s="1">
        <v>0</v>
      </c>
      <c r="M363" s="1">
        <v>10</v>
      </c>
      <c r="N363" s="1">
        <v>15</v>
      </c>
      <c r="O363" s="1" t="s">
        <v>142</v>
      </c>
      <c r="R363" s="1">
        <v>43296</v>
      </c>
    </row>
    <row r="364" spans="1:18" x14ac:dyDescent="0.25">
      <c r="A364" s="1" t="s">
        <v>1125</v>
      </c>
      <c r="B364" s="1">
        <v>54.4</v>
      </c>
      <c r="C364" s="1" t="s">
        <v>40</v>
      </c>
      <c r="D364" s="1" t="s">
        <v>27</v>
      </c>
      <c r="E364" s="1" t="s">
        <v>28</v>
      </c>
      <c r="F364" s="1" t="s">
        <v>1126</v>
      </c>
      <c r="G364" s="1" t="s">
        <v>21</v>
      </c>
      <c r="H364" s="1" t="s">
        <v>1127</v>
      </c>
      <c r="I364" s="1" t="s">
        <v>1128</v>
      </c>
      <c r="J364" s="1" t="s">
        <v>1129</v>
      </c>
      <c r="K364" s="1">
        <v>12</v>
      </c>
      <c r="L364" s="1">
        <v>0</v>
      </c>
      <c r="M364" s="1">
        <v>4</v>
      </c>
      <c r="N364" s="1">
        <v>15</v>
      </c>
      <c r="O364" s="1" t="s">
        <v>156</v>
      </c>
      <c r="R364" s="1">
        <v>43313</v>
      </c>
    </row>
    <row r="365" spans="1:18" x14ac:dyDescent="0.25">
      <c r="A365" s="1" t="s">
        <v>1130</v>
      </c>
      <c r="B365" s="1">
        <v>26</v>
      </c>
      <c r="C365" s="1" t="s">
        <v>40</v>
      </c>
      <c r="D365" s="1" t="s">
        <v>27</v>
      </c>
      <c r="E365" s="1" t="s">
        <v>41</v>
      </c>
      <c r="F365" s="1" t="s">
        <v>1131</v>
      </c>
      <c r="G365" s="1" t="s">
        <v>72</v>
      </c>
      <c r="H365" s="1" t="s">
        <v>1131</v>
      </c>
      <c r="I365" s="1" t="s">
        <v>1132</v>
      </c>
      <c r="J365" s="1" t="s">
        <v>1100</v>
      </c>
      <c r="K365" s="1">
        <v>10</v>
      </c>
      <c r="L365" s="1">
        <v>2</v>
      </c>
      <c r="M365" s="1">
        <v>19</v>
      </c>
      <c r="N365" s="1">
        <v>15</v>
      </c>
      <c r="O365" s="1" t="s">
        <v>44</v>
      </c>
      <c r="R365" s="1">
        <v>43346</v>
      </c>
    </row>
    <row r="366" spans="1:18" x14ac:dyDescent="0.25">
      <c r="A366" s="1" t="s">
        <v>1133</v>
      </c>
      <c r="B366" s="1">
        <v>54.1</v>
      </c>
      <c r="C366" s="1" t="s">
        <v>67</v>
      </c>
      <c r="D366" s="1" t="s">
        <v>18</v>
      </c>
      <c r="E366" s="1" t="s">
        <v>41</v>
      </c>
      <c r="F366" s="1" t="s">
        <v>1134</v>
      </c>
      <c r="G366" s="1" t="s">
        <v>48</v>
      </c>
      <c r="H366" s="1" t="s">
        <v>1134</v>
      </c>
      <c r="I366" s="1" t="s">
        <v>1135</v>
      </c>
      <c r="J366" s="1" t="s">
        <v>1136</v>
      </c>
      <c r="K366" s="1">
        <v>5</v>
      </c>
      <c r="L366" s="1">
        <v>0</v>
      </c>
      <c r="M366" s="1">
        <v>4</v>
      </c>
      <c r="N366" s="1">
        <v>15</v>
      </c>
      <c r="O366" s="1" t="s">
        <v>172</v>
      </c>
      <c r="R366" s="1">
        <v>43374</v>
      </c>
    </row>
    <row r="367" spans="1:18" x14ac:dyDescent="0.25">
      <c r="A367" s="1" t="s">
        <v>1137</v>
      </c>
      <c r="B367" s="1">
        <v>36.6</v>
      </c>
      <c r="C367" s="1" t="s">
        <v>67</v>
      </c>
      <c r="D367" s="1" t="s">
        <v>27</v>
      </c>
      <c r="E367" s="1" t="s">
        <v>28</v>
      </c>
      <c r="F367" s="1" t="s">
        <v>1138</v>
      </c>
      <c r="G367" s="1" t="s">
        <v>36</v>
      </c>
      <c r="H367" s="1" t="s">
        <v>1138</v>
      </c>
      <c r="I367" s="1" t="s">
        <v>425</v>
      </c>
      <c r="J367" s="1" t="s">
        <v>1139</v>
      </c>
      <c r="K367" s="1">
        <v>4</v>
      </c>
      <c r="L367" s="1">
        <v>0</v>
      </c>
      <c r="M367" s="1">
        <v>4</v>
      </c>
      <c r="N367" s="1">
        <v>15</v>
      </c>
      <c r="O367" s="1" t="s">
        <v>57</v>
      </c>
      <c r="R367" s="1">
        <v>43450</v>
      </c>
    </row>
    <row r="368" spans="1:18" x14ac:dyDescent="0.25">
      <c r="A368" s="1" t="s">
        <v>1140</v>
      </c>
      <c r="B368" s="1">
        <v>23.5</v>
      </c>
      <c r="C368" s="1" t="s">
        <v>957</v>
      </c>
      <c r="D368" s="1" t="s">
        <v>27</v>
      </c>
      <c r="E368" s="1" t="s">
        <v>54</v>
      </c>
      <c r="F368" s="1" t="s">
        <v>1141</v>
      </c>
      <c r="G368" s="1" t="s">
        <v>72</v>
      </c>
      <c r="H368" s="1" t="s">
        <v>1141</v>
      </c>
      <c r="I368" s="1" t="s">
        <v>1142</v>
      </c>
      <c r="J368" s="1" t="s">
        <v>1143</v>
      </c>
      <c r="K368" s="1">
        <v>17</v>
      </c>
      <c r="L368" s="1">
        <v>5</v>
      </c>
      <c r="M368" s="1">
        <v>9</v>
      </c>
      <c r="N368" s="1">
        <v>15</v>
      </c>
      <c r="O368" s="1" t="s">
        <v>156</v>
      </c>
      <c r="R368" s="1">
        <v>43454</v>
      </c>
    </row>
    <row r="369" spans="1:18" x14ac:dyDescent="0.25">
      <c r="A369" s="1" t="s">
        <v>1144</v>
      </c>
      <c r="B369" s="1">
        <v>45</v>
      </c>
      <c r="C369" s="1" t="s">
        <v>40</v>
      </c>
      <c r="D369" s="1" t="s">
        <v>27</v>
      </c>
      <c r="E369" s="1" t="s">
        <v>343</v>
      </c>
      <c r="F369" s="1" t="s">
        <v>1141</v>
      </c>
      <c r="G369" s="1" t="s">
        <v>72</v>
      </c>
      <c r="H369" s="1" t="s">
        <v>1141</v>
      </c>
      <c r="I369" s="1" t="s">
        <v>1145</v>
      </c>
      <c r="J369" s="1" t="s">
        <v>1146</v>
      </c>
      <c r="K369" s="1">
        <v>8</v>
      </c>
      <c r="L369" s="1">
        <v>0</v>
      </c>
      <c r="M369" s="1">
        <v>10</v>
      </c>
      <c r="N369" s="1">
        <v>15</v>
      </c>
      <c r="O369" s="1" t="s">
        <v>149</v>
      </c>
      <c r="R369" s="1">
        <v>43458</v>
      </c>
    </row>
    <row r="370" spans="1:18" x14ac:dyDescent="0.25">
      <c r="A370" s="1" t="s">
        <v>1147</v>
      </c>
      <c r="B370" s="1">
        <v>16.600000000000001</v>
      </c>
      <c r="C370" s="1" t="s">
        <v>40</v>
      </c>
      <c r="D370" s="1" t="s">
        <v>27</v>
      </c>
      <c r="E370" s="1" t="s">
        <v>41</v>
      </c>
      <c r="F370" s="1" t="s">
        <v>1141</v>
      </c>
      <c r="G370" s="1" t="s">
        <v>72</v>
      </c>
      <c r="H370" s="1" t="s">
        <v>1141</v>
      </c>
      <c r="I370" s="1" t="s">
        <v>1148</v>
      </c>
      <c r="J370" s="1" t="s">
        <v>1149</v>
      </c>
      <c r="K370" s="1">
        <v>2</v>
      </c>
      <c r="L370" s="1">
        <v>0</v>
      </c>
      <c r="M370" s="1">
        <v>4</v>
      </c>
      <c r="N370" s="1">
        <v>15</v>
      </c>
      <c r="O370" s="1" t="s">
        <v>156</v>
      </c>
      <c r="R370" s="1">
        <v>43459</v>
      </c>
    </row>
    <row r="371" spans="1:18" x14ac:dyDescent="0.25">
      <c r="A371" s="1" t="s">
        <v>1150</v>
      </c>
      <c r="B371" s="1">
        <v>46.7</v>
      </c>
      <c r="C371" s="1" t="s">
        <v>17</v>
      </c>
      <c r="D371" s="1" t="s">
        <v>27</v>
      </c>
      <c r="E371" s="1" t="s">
        <v>28</v>
      </c>
      <c r="F371" s="1" t="s">
        <v>1151</v>
      </c>
      <c r="G371" s="1" t="s">
        <v>21</v>
      </c>
      <c r="H371" s="1" t="s">
        <v>1149</v>
      </c>
      <c r="I371" s="1" t="s">
        <v>452</v>
      </c>
      <c r="J371" s="1" t="s">
        <v>1139</v>
      </c>
      <c r="K371" s="1">
        <v>3</v>
      </c>
      <c r="L371" s="1">
        <v>0</v>
      </c>
      <c r="M371" s="1">
        <v>4</v>
      </c>
      <c r="N371" s="1">
        <v>15</v>
      </c>
      <c r="O371" s="1" t="s">
        <v>75</v>
      </c>
      <c r="R371" s="1">
        <v>43470</v>
      </c>
    </row>
    <row r="372" spans="1:18" x14ac:dyDescent="0.25">
      <c r="A372" s="1" t="s">
        <v>1152</v>
      </c>
      <c r="B372" s="1">
        <v>57.8</v>
      </c>
      <c r="C372" s="1" t="s">
        <v>17</v>
      </c>
      <c r="D372" s="1" t="s">
        <v>27</v>
      </c>
      <c r="E372" s="1" t="s">
        <v>28</v>
      </c>
      <c r="F372" s="1" t="s">
        <v>1138</v>
      </c>
      <c r="G372" s="1" t="s">
        <v>21</v>
      </c>
      <c r="H372" s="1" t="s">
        <v>1149</v>
      </c>
      <c r="I372" s="1" t="s">
        <v>1153</v>
      </c>
      <c r="J372" s="1" t="s">
        <v>1154</v>
      </c>
      <c r="K372" s="1">
        <v>62</v>
      </c>
      <c r="L372" s="1">
        <v>10</v>
      </c>
      <c r="M372" s="1">
        <v>9</v>
      </c>
      <c r="N372" s="1">
        <v>15</v>
      </c>
      <c r="O372" s="1" t="s">
        <v>25</v>
      </c>
      <c r="R372" s="1">
        <v>43471</v>
      </c>
    </row>
    <row r="373" spans="1:18" x14ac:dyDescent="0.25">
      <c r="A373" s="1" t="s">
        <v>1155</v>
      </c>
      <c r="B373" s="1">
        <v>23.7</v>
      </c>
      <c r="C373" s="1" t="s">
        <v>67</v>
      </c>
      <c r="D373" s="1" t="s">
        <v>27</v>
      </c>
      <c r="E373" s="1" t="s">
        <v>41</v>
      </c>
      <c r="F373" s="1" t="s">
        <v>1156</v>
      </c>
      <c r="G373" s="1" t="s">
        <v>48</v>
      </c>
      <c r="H373" s="1" t="s">
        <v>1156</v>
      </c>
      <c r="I373" s="1" t="s">
        <v>690</v>
      </c>
      <c r="J373" s="1" t="s">
        <v>1157</v>
      </c>
      <c r="K373" s="1">
        <v>4</v>
      </c>
      <c r="L373" s="1">
        <v>0</v>
      </c>
      <c r="M373" s="1">
        <v>9</v>
      </c>
      <c r="N373" s="1">
        <v>15</v>
      </c>
      <c r="O373" s="1" t="s">
        <v>25</v>
      </c>
      <c r="R373" s="1">
        <v>43482</v>
      </c>
    </row>
    <row r="374" spans="1:18" x14ac:dyDescent="0.25">
      <c r="A374" s="1" t="s">
        <v>1159</v>
      </c>
      <c r="B374" s="1">
        <v>38.6</v>
      </c>
      <c r="C374" s="1" t="s">
        <v>17</v>
      </c>
      <c r="D374" s="1" t="s">
        <v>27</v>
      </c>
      <c r="E374" s="1" t="s">
        <v>46</v>
      </c>
      <c r="F374" s="1" t="s">
        <v>1139</v>
      </c>
      <c r="G374" s="1" t="s">
        <v>29</v>
      </c>
      <c r="H374" s="1" t="s">
        <v>1139</v>
      </c>
      <c r="I374" s="1" t="s">
        <v>1160</v>
      </c>
      <c r="J374" s="1" t="s">
        <v>1161</v>
      </c>
      <c r="K374" s="1">
        <v>5</v>
      </c>
      <c r="L374" s="1">
        <v>0</v>
      </c>
      <c r="M374" s="1">
        <v>9</v>
      </c>
      <c r="N374" s="1">
        <v>15</v>
      </c>
      <c r="O374" s="1" t="s">
        <v>25</v>
      </c>
      <c r="R374" s="1">
        <v>43494</v>
      </c>
    </row>
    <row r="375" spans="1:18" x14ac:dyDescent="0.25">
      <c r="A375" s="1" t="s">
        <v>1162</v>
      </c>
      <c r="B375" s="1">
        <v>41.6</v>
      </c>
      <c r="C375" s="1" t="s">
        <v>40</v>
      </c>
      <c r="D375" s="1" t="s">
        <v>18</v>
      </c>
      <c r="E375" s="1" t="s">
        <v>41</v>
      </c>
      <c r="F375" s="1" t="s">
        <v>1139</v>
      </c>
      <c r="G375" s="1" t="s">
        <v>29</v>
      </c>
      <c r="H375" s="1" t="s">
        <v>1139</v>
      </c>
      <c r="I375" s="1" t="s">
        <v>1038</v>
      </c>
      <c r="J375" s="1" t="s">
        <v>1163</v>
      </c>
      <c r="K375" s="1">
        <v>10</v>
      </c>
      <c r="L375" s="1">
        <v>8</v>
      </c>
      <c r="M375" s="1">
        <v>27</v>
      </c>
      <c r="N375" s="1">
        <v>15</v>
      </c>
      <c r="O375" s="1" t="s">
        <v>101</v>
      </c>
      <c r="R375" s="1">
        <v>43499</v>
      </c>
    </row>
    <row r="376" spans="1:18" x14ac:dyDescent="0.25">
      <c r="A376" s="1" t="s">
        <v>1164</v>
      </c>
      <c r="B376" s="1">
        <v>21.9</v>
      </c>
      <c r="C376" s="1" t="s">
        <v>40</v>
      </c>
      <c r="D376" s="1" t="s">
        <v>27</v>
      </c>
      <c r="E376" s="1" t="s">
        <v>46</v>
      </c>
      <c r="F376" s="1" t="s">
        <v>1123</v>
      </c>
      <c r="G376" s="1" t="s">
        <v>21</v>
      </c>
      <c r="H376" s="1" t="s">
        <v>1165</v>
      </c>
      <c r="I376" s="1" t="s">
        <v>1166</v>
      </c>
      <c r="J376" s="1" t="s">
        <v>1167</v>
      </c>
      <c r="K376" s="1">
        <v>2</v>
      </c>
      <c r="L376" s="1">
        <v>0</v>
      </c>
      <c r="M376" s="1">
        <v>9</v>
      </c>
      <c r="N376" s="1">
        <v>15</v>
      </c>
      <c r="O376" s="1" t="s">
        <v>25</v>
      </c>
      <c r="R376" s="1">
        <v>43529</v>
      </c>
    </row>
    <row r="377" spans="1:18" x14ac:dyDescent="0.25">
      <c r="A377" s="1" t="s">
        <v>1168</v>
      </c>
      <c r="B377" s="1">
        <v>34.6</v>
      </c>
      <c r="C377" s="1" t="s">
        <v>40</v>
      </c>
      <c r="D377" s="1" t="s">
        <v>27</v>
      </c>
      <c r="E377" s="1" t="s">
        <v>28</v>
      </c>
      <c r="F377" s="1" t="s">
        <v>1165</v>
      </c>
      <c r="G377" s="1" t="s">
        <v>21</v>
      </c>
      <c r="H377" s="1" t="s">
        <v>1165</v>
      </c>
      <c r="I377" s="1" t="s">
        <v>1169</v>
      </c>
      <c r="J377" s="1" t="s">
        <v>1170</v>
      </c>
      <c r="K377" s="1">
        <v>19</v>
      </c>
      <c r="L377" s="1">
        <v>0</v>
      </c>
      <c r="M377" s="1">
        <v>9</v>
      </c>
      <c r="N377" s="1">
        <v>15</v>
      </c>
      <c r="O377" s="1" t="s">
        <v>25</v>
      </c>
      <c r="R377" s="1">
        <v>43531</v>
      </c>
    </row>
    <row r="378" spans="1:18" x14ac:dyDescent="0.25">
      <c r="A378" s="1" t="s">
        <v>1171</v>
      </c>
      <c r="B378" s="1">
        <v>51.2</v>
      </c>
      <c r="C378" s="1" t="s">
        <v>17</v>
      </c>
      <c r="D378" s="1" t="s">
        <v>27</v>
      </c>
      <c r="E378" s="1" t="s">
        <v>54</v>
      </c>
      <c r="F378" s="1" t="s">
        <v>1165</v>
      </c>
      <c r="G378" s="1" t="s">
        <v>21</v>
      </c>
      <c r="H378" s="1" t="s">
        <v>1165</v>
      </c>
      <c r="I378" s="1" t="s">
        <v>240</v>
      </c>
      <c r="J378" s="1" t="s">
        <v>1172</v>
      </c>
      <c r="K378" s="1">
        <v>5</v>
      </c>
      <c r="L378" s="1">
        <v>0</v>
      </c>
      <c r="M378" s="1">
        <v>17</v>
      </c>
      <c r="N378" s="1">
        <v>15</v>
      </c>
      <c r="O378" s="1" t="s">
        <v>25</v>
      </c>
      <c r="R378" s="1">
        <v>43535</v>
      </c>
    </row>
    <row r="379" spans="1:18" x14ac:dyDescent="0.25">
      <c r="A379" s="1" t="s">
        <v>1173</v>
      </c>
      <c r="B379" s="1">
        <v>46.1</v>
      </c>
      <c r="C379" s="1" t="s">
        <v>40</v>
      </c>
      <c r="D379" s="1" t="s">
        <v>27</v>
      </c>
      <c r="E379" s="1" t="s">
        <v>54</v>
      </c>
      <c r="F379" s="1" t="s">
        <v>1165</v>
      </c>
      <c r="G379" s="1" t="s">
        <v>21</v>
      </c>
      <c r="H379" s="1" t="s">
        <v>1165</v>
      </c>
      <c r="I379" s="1" t="s">
        <v>1049</v>
      </c>
      <c r="J379" s="1" t="s">
        <v>1174</v>
      </c>
      <c r="K379" s="1">
        <v>3</v>
      </c>
      <c r="L379" s="1">
        <v>0</v>
      </c>
      <c r="M379" s="1">
        <v>4</v>
      </c>
      <c r="N379" s="1">
        <v>15</v>
      </c>
      <c r="O379" s="1" t="s">
        <v>353</v>
      </c>
      <c r="R379" s="1">
        <v>43536</v>
      </c>
    </row>
    <row r="380" spans="1:18" x14ac:dyDescent="0.25">
      <c r="A380" s="1" t="s">
        <v>1175</v>
      </c>
      <c r="B380" s="1">
        <v>32.6</v>
      </c>
      <c r="C380" s="1" t="s">
        <v>40</v>
      </c>
      <c r="D380" s="1" t="s">
        <v>18</v>
      </c>
      <c r="E380" s="1" t="s">
        <v>28</v>
      </c>
      <c r="F380" s="1" t="s">
        <v>1161</v>
      </c>
      <c r="G380" s="1" t="s">
        <v>48</v>
      </c>
      <c r="H380" s="1" t="s">
        <v>1161</v>
      </c>
      <c r="I380" s="1" t="s">
        <v>1176</v>
      </c>
      <c r="J380" s="1" t="s">
        <v>1172</v>
      </c>
      <c r="K380" s="1">
        <v>4</v>
      </c>
      <c r="L380" s="1">
        <v>0</v>
      </c>
      <c r="M380" s="1">
        <v>4</v>
      </c>
      <c r="N380" s="1">
        <v>15</v>
      </c>
      <c r="O380" s="1" t="s">
        <v>156</v>
      </c>
      <c r="R380" s="1">
        <v>43540</v>
      </c>
    </row>
    <row r="381" spans="1:18" x14ac:dyDescent="0.25">
      <c r="A381" s="1" t="s">
        <v>1177</v>
      </c>
      <c r="B381" s="1">
        <v>37.1</v>
      </c>
      <c r="C381" s="1" t="s">
        <v>40</v>
      </c>
      <c r="D381" s="1" t="s">
        <v>27</v>
      </c>
      <c r="E381" s="1" t="s">
        <v>54</v>
      </c>
      <c r="F381" s="1" t="s">
        <v>1167</v>
      </c>
      <c r="G381" s="1" t="s">
        <v>55</v>
      </c>
      <c r="H381" s="1" t="s">
        <v>1167</v>
      </c>
      <c r="I381" s="1" t="s">
        <v>954</v>
      </c>
      <c r="J381" s="1" t="s">
        <v>1178</v>
      </c>
      <c r="K381" s="1">
        <v>11</v>
      </c>
      <c r="L381" s="1">
        <v>3</v>
      </c>
      <c r="M381" s="1">
        <v>17</v>
      </c>
      <c r="N381" s="1">
        <v>15</v>
      </c>
      <c r="O381" s="1" t="s">
        <v>124</v>
      </c>
      <c r="R381" s="1">
        <v>43553</v>
      </c>
    </row>
    <row r="382" spans="1:18" x14ac:dyDescent="0.25">
      <c r="A382" s="1" t="s">
        <v>1179</v>
      </c>
      <c r="B382" s="1">
        <v>24.8</v>
      </c>
      <c r="C382" s="1" t="s">
        <v>40</v>
      </c>
      <c r="D382" s="1" t="s">
        <v>27</v>
      </c>
      <c r="E382" s="1" t="s">
        <v>46</v>
      </c>
      <c r="F382" s="1" t="s">
        <v>1167</v>
      </c>
      <c r="G382" s="1" t="s">
        <v>55</v>
      </c>
      <c r="H382" s="1" t="s">
        <v>1167</v>
      </c>
      <c r="I382" s="1" t="s">
        <v>1180</v>
      </c>
      <c r="J382" s="1" t="s">
        <v>1143</v>
      </c>
      <c r="K382" s="1">
        <v>6</v>
      </c>
      <c r="L382" s="1">
        <v>0</v>
      </c>
      <c r="M382" s="1">
        <v>9</v>
      </c>
      <c r="N382" s="1">
        <v>15</v>
      </c>
      <c r="O382" s="1" t="s">
        <v>142</v>
      </c>
      <c r="R382" s="1">
        <v>43557</v>
      </c>
    </row>
    <row r="383" spans="1:18" x14ac:dyDescent="0.25">
      <c r="A383" s="1" t="s">
        <v>1181</v>
      </c>
      <c r="B383" s="1">
        <v>19.899999999999999</v>
      </c>
      <c r="C383" s="1" t="s">
        <v>17</v>
      </c>
      <c r="D383" s="1" t="s">
        <v>18</v>
      </c>
      <c r="E383" s="1" t="s">
        <v>41</v>
      </c>
      <c r="F383" s="1" t="s">
        <v>1167</v>
      </c>
      <c r="G383" s="1" t="s">
        <v>55</v>
      </c>
      <c r="H383" s="1" t="s">
        <v>1167</v>
      </c>
      <c r="I383" s="1" t="s">
        <v>1182</v>
      </c>
      <c r="J383" s="1" t="s">
        <v>1183</v>
      </c>
      <c r="K383" s="1">
        <v>58</v>
      </c>
      <c r="L383" s="1">
        <v>58</v>
      </c>
      <c r="M383" s="1">
        <v>43</v>
      </c>
      <c r="N383" s="1">
        <v>3</v>
      </c>
      <c r="O383" s="1" t="s">
        <v>98</v>
      </c>
      <c r="R383" s="1">
        <v>43559</v>
      </c>
    </row>
    <row r="384" spans="1:18" x14ac:dyDescent="0.25">
      <c r="A384" s="1" t="s">
        <v>1184</v>
      </c>
      <c r="B384" s="1">
        <v>43.7</v>
      </c>
      <c r="C384" s="1" t="s">
        <v>40</v>
      </c>
      <c r="D384" s="1" t="s">
        <v>27</v>
      </c>
      <c r="E384" s="1" t="s">
        <v>28</v>
      </c>
      <c r="F384" s="1" t="s">
        <v>1167</v>
      </c>
      <c r="G384" s="1" t="s">
        <v>55</v>
      </c>
      <c r="H384" s="1" t="s">
        <v>1167</v>
      </c>
      <c r="I384" s="1" t="s">
        <v>1185</v>
      </c>
      <c r="J384" s="1" t="s">
        <v>1186</v>
      </c>
      <c r="K384" s="1">
        <v>14</v>
      </c>
      <c r="L384" s="1">
        <v>0</v>
      </c>
      <c r="M384" s="1">
        <v>5</v>
      </c>
      <c r="N384" s="1">
        <v>15</v>
      </c>
      <c r="O384" s="1" t="s">
        <v>124</v>
      </c>
      <c r="R384" s="1">
        <v>43561</v>
      </c>
    </row>
    <row r="385" spans="1:18" x14ac:dyDescent="0.25">
      <c r="A385" s="1" t="s">
        <v>1187</v>
      </c>
      <c r="B385" s="1">
        <v>41.3</v>
      </c>
      <c r="C385" s="1" t="s">
        <v>17</v>
      </c>
      <c r="D385" s="1" t="s">
        <v>27</v>
      </c>
      <c r="E385" s="1" t="s">
        <v>19</v>
      </c>
      <c r="F385" s="1" t="s">
        <v>1167</v>
      </c>
      <c r="G385" s="1" t="s">
        <v>29</v>
      </c>
      <c r="H385" s="1" t="s">
        <v>1174</v>
      </c>
      <c r="I385" s="1" t="s">
        <v>1188</v>
      </c>
      <c r="J385" s="1" t="s">
        <v>1163</v>
      </c>
      <c r="K385" s="1">
        <v>3</v>
      </c>
      <c r="L385" s="1">
        <v>0</v>
      </c>
      <c r="M385" s="1">
        <v>9</v>
      </c>
      <c r="N385" s="1">
        <v>15</v>
      </c>
      <c r="O385" s="1" t="s">
        <v>61</v>
      </c>
      <c r="R385" s="1">
        <v>43573</v>
      </c>
    </row>
    <row r="386" spans="1:18" x14ac:dyDescent="0.25">
      <c r="A386" s="1" t="s">
        <v>1189</v>
      </c>
      <c r="B386" s="1">
        <v>22.7</v>
      </c>
      <c r="C386" s="1" t="s">
        <v>40</v>
      </c>
      <c r="D386" s="1" t="s">
        <v>27</v>
      </c>
      <c r="E386" s="1" t="s">
        <v>46</v>
      </c>
      <c r="F386" s="1" t="s">
        <v>1172</v>
      </c>
      <c r="G386" s="1" t="s">
        <v>72</v>
      </c>
      <c r="H386" s="1" t="s">
        <v>1172</v>
      </c>
      <c r="I386" s="1" t="s">
        <v>1190</v>
      </c>
      <c r="J386" s="1" t="s">
        <v>1191</v>
      </c>
      <c r="K386" s="1">
        <v>2</v>
      </c>
      <c r="L386" s="1">
        <v>0</v>
      </c>
      <c r="M386" s="1">
        <v>10</v>
      </c>
      <c r="N386" s="1">
        <v>15</v>
      </c>
      <c r="O386" s="1" t="s">
        <v>303</v>
      </c>
      <c r="R386" s="1">
        <v>43587</v>
      </c>
    </row>
    <row r="387" spans="1:18" x14ac:dyDescent="0.25">
      <c r="A387" s="1" t="s">
        <v>1192</v>
      </c>
      <c r="B387" s="1">
        <v>17.600000000000001</v>
      </c>
      <c r="C387" s="1" t="s">
        <v>40</v>
      </c>
      <c r="D387" s="1" t="s">
        <v>27</v>
      </c>
      <c r="E387" s="1" t="s">
        <v>41</v>
      </c>
      <c r="F387" s="1" t="s">
        <v>1172</v>
      </c>
      <c r="G387" s="1" t="s">
        <v>72</v>
      </c>
      <c r="H387" s="1" t="s">
        <v>1172</v>
      </c>
      <c r="I387" s="1" t="s">
        <v>1193</v>
      </c>
      <c r="J387" s="1" t="s">
        <v>1143</v>
      </c>
      <c r="K387" s="1">
        <v>3</v>
      </c>
      <c r="L387" s="1">
        <v>0</v>
      </c>
      <c r="M387" s="1">
        <v>13</v>
      </c>
      <c r="N387" s="1">
        <v>14</v>
      </c>
      <c r="O387" s="1" t="s">
        <v>32</v>
      </c>
      <c r="R387" s="1">
        <v>43588</v>
      </c>
    </row>
    <row r="388" spans="1:18" x14ac:dyDescent="0.25">
      <c r="A388" s="1" t="s">
        <v>1194</v>
      </c>
      <c r="B388" s="1">
        <v>61.7</v>
      </c>
      <c r="C388" s="1" t="s">
        <v>40</v>
      </c>
      <c r="D388" s="1" t="s">
        <v>27</v>
      </c>
      <c r="E388" s="1" t="s">
        <v>502</v>
      </c>
      <c r="F388" s="1" t="s">
        <v>1113</v>
      </c>
      <c r="G388" s="1" t="s">
        <v>21</v>
      </c>
      <c r="H388" s="1" t="s">
        <v>1191</v>
      </c>
      <c r="I388" s="1" t="s">
        <v>1195</v>
      </c>
      <c r="J388" s="1" t="s">
        <v>1186</v>
      </c>
      <c r="K388" s="1">
        <v>9</v>
      </c>
      <c r="L388" s="1">
        <v>0</v>
      </c>
      <c r="M388" s="1">
        <v>4</v>
      </c>
      <c r="N388" s="1">
        <v>15</v>
      </c>
      <c r="O388" s="1" t="s">
        <v>75</v>
      </c>
      <c r="R388" s="1">
        <v>43604</v>
      </c>
    </row>
    <row r="389" spans="1:18" x14ac:dyDescent="0.25">
      <c r="A389" s="1" t="s">
        <v>1196</v>
      </c>
      <c r="B389" s="1">
        <v>36.299999999999997</v>
      </c>
      <c r="C389" s="1" t="s">
        <v>40</v>
      </c>
      <c r="D389" s="1" t="s">
        <v>27</v>
      </c>
      <c r="E389" s="1" t="s">
        <v>41</v>
      </c>
      <c r="F389" s="1" t="s">
        <v>1197</v>
      </c>
      <c r="G389" s="1" t="s">
        <v>55</v>
      </c>
      <c r="H389" s="1" t="s">
        <v>1197</v>
      </c>
      <c r="I389" s="1" t="s">
        <v>1198</v>
      </c>
      <c r="J389" s="1" t="s">
        <v>1199</v>
      </c>
      <c r="K389" s="1">
        <v>12</v>
      </c>
      <c r="L389" s="1">
        <v>0</v>
      </c>
      <c r="M389" s="1">
        <v>22</v>
      </c>
      <c r="N389" s="1">
        <v>15</v>
      </c>
      <c r="O389" s="1" t="s">
        <v>44</v>
      </c>
      <c r="R389" s="1">
        <v>43621</v>
      </c>
    </row>
    <row r="390" spans="1:18" x14ac:dyDescent="0.25">
      <c r="A390" s="1" t="s">
        <v>1200</v>
      </c>
      <c r="B390" s="1">
        <v>48.6</v>
      </c>
      <c r="C390" s="1" t="s">
        <v>40</v>
      </c>
      <c r="D390" s="1" t="s">
        <v>27</v>
      </c>
      <c r="E390" s="1" t="s">
        <v>19</v>
      </c>
      <c r="F390" s="1" t="s">
        <v>1201</v>
      </c>
      <c r="G390" s="1" t="s">
        <v>72</v>
      </c>
      <c r="H390" s="1" t="s">
        <v>1201</v>
      </c>
      <c r="I390" s="1" t="s">
        <v>1202</v>
      </c>
      <c r="J390" s="1" t="s">
        <v>1170</v>
      </c>
      <c r="K390" s="1">
        <v>7</v>
      </c>
      <c r="L390" s="1">
        <v>2</v>
      </c>
      <c r="M390" s="1">
        <v>17</v>
      </c>
      <c r="N390" s="1">
        <v>15</v>
      </c>
      <c r="O390" s="1" t="s">
        <v>44</v>
      </c>
      <c r="R390" s="1">
        <v>43648</v>
      </c>
    </row>
    <row r="391" spans="1:18" x14ac:dyDescent="0.25">
      <c r="A391" s="1" t="s">
        <v>1203</v>
      </c>
      <c r="B391" s="1">
        <v>15.2</v>
      </c>
      <c r="C391" s="1" t="s">
        <v>40</v>
      </c>
      <c r="D391" s="1" t="s">
        <v>27</v>
      </c>
      <c r="E391" s="1" t="s">
        <v>28</v>
      </c>
      <c r="F391" s="1" t="s">
        <v>1178</v>
      </c>
      <c r="G391" s="1" t="s">
        <v>36</v>
      </c>
      <c r="H391" s="1" t="s">
        <v>1178</v>
      </c>
      <c r="I391" s="1" t="s">
        <v>1204</v>
      </c>
      <c r="J391" s="1" t="s">
        <v>1186</v>
      </c>
      <c r="K391" s="1">
        <v>3</v>
      </c>
      <c r="L391" s="1">
        <v>0</v>
      </c>
      <c r="M391" s="1">
        <v>4</v>
      </c>
      <c r="N391" s="1">
        <v>15</v>
      </c>
      <c r="O391" s="1" t="s">
        <v>156</v>
      </c>
      <c r="R391" s="1">
        <v>43650</v>
      </c>
    </row>
    <row r="392" spans="1:18" x14ac:dyDescent="0.25">
      <c r="A392" s="1" t="s">
        <v>1205</v>
      </c>
      <c r="B392" s="1">
        <v>23.8</v>
      </c>
      <c r="C392" s="1" t="s">
        <v>40</v>
      </c>
      <c r="D392" s="1" t="s">
        <v>27</v>
      </c>
      <c r="E392" s="1" t="s">
        <v>46</v>
      </c>
      <c r="F392" s="1" t="s">
        <v>1178</v>
      </c>
      <c r="G392" s="1" t="s">
        <v>36</v>
      </c>
      <c r="H392" s="1" t="s">
        <v>1178</v>
      </c>
      <c r="I392" s="1" t="s">
        <v>1206</v>
      </c>
      <c r="J392" s="1" t="s">
        <v>1207</v>
      </c>
      <c r="K392" s="1">
        <v>4</v>
      </c>
      <c r="L392" s="1">
        <v>0</v>
      </c>
      <c r="M392" s="1">
        <v>9</v>
      </c>
      <c r="N392" s="1">
        <v>15</v>
      </c>
      <c r="O392" s="1" t="s">
        <v>25</v>
      </c>
      <c r="R392" s="1">
        <v>43656</v>
      </c>
    </row>
    <row r="393" spans="1:18" x14ac:dyDescent="0.25">
      <c r="A393" s="1" t="s">
        <v>1208</v>
      </c>
      <c r="B393" s="1">
        <v>31</v>
      </c>
      <c r="C393" s="1" t="s">
        <v>40</v>
      </c>
      <c r="D393" s="1" t="s">
        <v>27</v>
      </c>
      <c r="E393" s="1" t="s">
        <v>46</v>
      </c>
      <c r="F393" s="1" t="s">
        <v>1209</v>
      </c>
      <c r="G393" s="1" t="s">
        <v>21</v>
      </c>
      <c r="H393" s="1" t="s">
        <v>1209</v>
      </c>
      <c r="I393" s="1" t="s">
        <v>1210</v>
      </c>
      <c r="J393" s="1" t="s">
        <v>1211</v>
      </c>
      <c r="K393" s="1">
        <v>20</v>
      </c>
      <c r="L393" s="1">
        <v>2</v>
      </c>
      <c r="M393" s="1">
        <v>16</v>
      </c>
      <c r="N393" s="1">
        <v>15</v>
      </c>
      <c r="O393" s="1" t="s">
        <v>51</v>
      </c>
      <c r="R393" s="1">
        <v>43664</v>
      </c>
    </row>
    <row r="394" spans="1:18" x14ac:dyDescent="0.25">
      <c r="A394" s="1" t="s">
        <v>1212</v>
      </c>
      <c r="B394" s="1">
        <v>17.5</v>
      </c>
      <c r="C394" s="1" t="s">
        <v>40</v>
      </c>
      <c r="D394" s="1" t="s">
        <v>27</v>
      </c>
      <c r="E394" s="1" t="s">
        <v>894</v>
      </c>
      <c r="F394" s="1" t="s">
        <v>1213</v>
      </c>
      <c r="G394" s="1" t="s">
        <v>115</v>
      </c>
      <c r="H394" s="1" t="s">
        <v>1213</v>
      </c>
      <c r="I394" s="1" t="s">
        <v>1214</v>
      </c>
      <c r="J394" s="1" t="s">
        <v>1199</v>
      </c>
      <c r="K394" s="1">
        <v>3</v>
      </c>
      <c r="L394" s="1">
        <v>0</v>
      </c>
      <c r="M394" s="1">
        <v>9</v>
      </c>
      <c r="N394" s="1">
        <v>15</v>
      </c>
      <c r="O394" s="1" t="s">
        <v>101</v>
      </c>
      <c r="R394" s="1">
        <v>43696</v>
      </c>
    </row>
    <row r="395" spans="1:18" x14ac:dyDescent="0.25">
      <c r="A395" s="1" t="s">
        <v>1215</v>
      </c>
      <c r="B395" s="1">
        <v>39</v>
      </c>
      <c r="C395" s="1" t="s">
        <v>17</v>
      </c>
      <c r="D395" s="1" t="s">
        <v>27</v>
      </c>
      <c r="E395" s="1" t="s">
        <v>28</v>
      </c>
      <c r="F395" s="1" t="s">
        <v>1216</v>
      </c>
      <c r="G395" s="1" t="s">
        <v>55</v>
      </c>
      <c r="H395" s="1" t="s">
        <v>1216</v>
      </c>
      <c r="I395" s="1" t="s">
        <v>1217</v>
      </c>
      <c r="J395" s="1" t="s">
        <v>1218</v>
      </c>
      <c r="K395" s="1">
        <v>16</v>
      </c>
      <c r="L395" s="1">
        <v>0</v>
      </c>
      <c r="M395" s="1">
        <v>9</v>
      </c>
      <c r="N395" s="1">
        <v>15</v>
      </c>
      <c r="O395" s="1" t="s">
        <v>25</v>
      </c>
      <c r="R395" s="1">
        <v>43728</v>
      </c>
    </row>
    <row r="396" spans="1:18" x14ac:dyDescent="0.25">
      <c r="A396" s="1" t="s">
        <v>1219</v>
      </c>
      <c r="B396" s="1">
        <v>45.6</v>
      </c>
      <c r="C396" s="1" t="s">
        <v>40</v>
      </c>
      <c r="D396" s="1" t="s">
        <v>27</v>
      </c>
      <c r="E396" s="1" t="s">
        <v>28</v>
      </c>
      <c r="F396" s="1" t="s">
        <v>1220</v>
      </c>
      <c r="G396" s="1" t="s">
        <v>72</v>
      </c>
      <c r="H396" s="1" t="s">
        <v>1220</v>
      </c>
      <c r="I396" s="1" t="s">
        <v>1221</v>
      </c>
      <c r="J396" s="1" t="s">
        <v>1222</v>
      </c>
      <c r="K396" s="1">
        <v>4</v>
      </c>
      <c r="L396" s="1">
        <v>0</v>
      </c>
      <c r="M396" s="1">
        <v>9</v>
      </c>
      <c r="N396" s="1">
        <v>15</v>
      </c>
      <c r="O396" s="1" t="s">
        <v>32</v>
      </c>
      <c r="R396" s="1">
        <v>43750</v>
      </c>
    </row>
    <row r="397" spans="1:18" x14ac:dyDescent="0.25">
      <c r="A397" s="1" t="s">
        <v>1223</v>
      </c>
      <c r="B397" s="1">
        <v>33.299999999999997</v>
      </c>
      <c r="C397" s="1" t="s">
        <v>40</v>
      </c>
      <c r="D397" s="1" t="s">
        <v>27</v>
      </c>
      <c r="E397" s="1" t="s">
        <v>204</v>
      </c>
      <c r="F397" s="1" t="s">
        <v>1220</v>
      </c>
      <c r="G397" s="1" t="s">
        <v>72</v>
      </c>
      <c r="H397" s="1" t="s">
        <v>1220</v>
      </c>
      <c r="I397" s="1" t="s">
        <v>1224</v>
      </c>
      <c r="J397" s="1" t="s">
        <v>1225</v>
      </c>
      <c r="K397" s="1">
        <v>3</v>
      </c>
      <c r="L397" s="1">
        <v>0</v>
      </c>
      <c r="M397" s="1">
        <v>9</v>
      </c>
      <c r="N397" s="1">
        <v>15</v>
      </c>
      <c r="O397" s="1" t="s">
        <v>44</v>
      </c>
      <c r="R397" s="1">
        <v>43764</v>
      </c>
    </row>
    <row r="398" spans="1:18" x14ac:dyDescent="0.25">
      <c r="A398" s="1" t="s">
        <v>1226</v>
      </c>
      <c r="B398" s="1">
        <v>19.399999999999999</v>
      </c>
      <c r="C398" s="1" t="s">
        <v>17</v>
      </c>
      <c r="D398" s="1" t="s">
        <v>27</v>
      </c>
      <c r="E398" s="1" t="s">
        <v>41</v>
      </c>
      <c r="F398" s="1" t="s">
        <v>1227</v>
      </c>
      <c r="G398" s="1" t="s">
        <v>21</v>
      </c>
      <c r="H398" s="1" t="s">
        <v>1227</v>
      </c>
      <c r="I398" s="1" t="s">
        <v>1010</v>
      </c>
      <c r="J398" s="1" t="s">
        <v>1228</v>
      </c>
      <c r="K398" s="1">
        <v>3</v>
      </c>
      <c r="L398" s="1">
        <v>0</v>
      </c>
      <c r="M398" s="1">
        <v>14</v>
      </c>
      <c r="N398" s="1">
        <v>14</v>
      </c>
      <c r="O398" s="1" t="s">
        <v>25</v>
      </c>
      <c r="R398" s="1">
        <v>43778</v>
      </c>
    </row>
    <row r="399" spans="1:18" x14ac:dyDescent="0.25">
      <c r="A399" s="1" t="s">
        <v>1229</v>
      </c>
      <c r="B399" s="1">
        <v>60</v>
      </c>
      <c r="C399" s="1" t="s">
        <v>40</v>
      </c>
      <c r="D399" s="1" t="s">
        <v>27</v>
      </c>
      <c r="E399" s="1" t="s">
        <v>204</v>
      </c>
      <c r="F399" s="1" t="s">
        <v>1222</v>
      </c>
      <c r="G399" s="1" t="s">
        <v>55</v>
      </c>
      <c r="H399" s="1" t="s">
        <v>1222</v>
      </c>
      <c r="I399" s="1" t="s">
        <v>1230</v>
      </c>
      <c r="J399" s="1" t="s">
        <v>1218</v>
      </c>
      <c r="K399" s="1">
        <v>9</v>
      </c>
      <c r="L399" s="1">
        <v>0</v>
      </c>
      <c r="M399" s="1">
        <v>5</v>
      </c>
      <c r="N399" s="1">
        <v>15</v>
      </c>
      <c r="O399" s="1" t="s">
        <v>191</v>
      </c>
      <c r="R399" s="1">
        <v>43796</v>
      </c>
    </row>
    <row r="400" spans="1:18" x14ac:dyDescent="0.25">
      <c r="A400" s="1" t="s">
        <v>1231</v>
      </c>
      <c r="B400" s="1">
        <v>23.8</v>
      </c>
      <c r="C400" s="1" t="s">
        <v>67</v>
      </c>
      <c r="D400" s="1" t="s">
        <v>27</v>
      </c>
      <c r="E400" s="1" t="s">
        <v>46</v>
      </c>
      <c r="F400" s="1" t="s">
        <v>1222</v>
      </c>
      <c r="G400" s="1" t="s">
        <v>55</v>
      </c>
      <c r="H400" s="1" t="s">
        <v>1222</v>
      </c>
      <c r="I400" s="1" t="s">
        <v>1232</v>
      </c>
      <c r="J400" s="1" t="s">
        <v>1211</v>
      </c>
      <c r="K400" s="1">
        <v>4</v>
      </c>
      <c r="L400" s="1">
        <v>0</v>
      </c>
      <c r="M400" s="1">
        <v>9</v>
      </c>
      <c r="N400" s="1">
        <v>15</v>
      </c>
      <c r="O400" s="1" t="s">
        <v>142</v>
      </c>
      <c r="R400" s="1">
        <v>43797</v>
      </c>
    </row>
    <row r="401" spans="1:18" x14ac:dyDescent="0.25">
      <c r="A401" s="1" t="s">
        <v>1233</v>
      </c>
      <c r="B401" s="1">
        <v>21.1</v>
      </c>
      <c r="C401" s="1" t="s">
        <v>40</v>
      </c>
      <c r="D401" s="1" t="s">
        <v>27</v>
      </c>
      <c r="E401" s="1" t="s">
        <v>46</v>
      </c>
      <c r="F401" s="1" t="s">
        <v>1222</v>
      </c>
      <c r="G401" s="1" t="s">
        <v>55</v>
      </c>
      <c r="H401" s="1" t="s">
        <v>1222</v>
      </c>
      <c r="I401" s="1" t="s">
        <v>998</v>
      </c>
      <c r="J401" s="1" t="s">
        <v>1211</v>
      </c>
      <c r="K401" s="1">
        <v>4</v>
      </c>
      <c r="L401" s="1">
        <v>0</v>
      </c>
      <c r="M401" s="1">
        <v>9</v>
      </c>
      <c r="N401" s="1">
        <v>15</v>
      </c>
      <c r="O401" s="1" t="s">
        <v>51</v>
      </c>
      <c r="R401" s="1">
        <v>43800</v>
      </c>
    </row>
    <row r="402" spans="1:18" x14ac:dyDescent="0.25">
      <c r="A402" s="1" t="s">
        <v>1234</v>
      </c>
      <c r="B402" s="1">
        <v>33.1</v>
      </c>
      <c r="C402" s="1" t="s">
        <v>40</v>
      </c>
      <c r="D402" s="1" t="s">
        <v>27</v>
      </c>
      <c r="E402" s="1" t="s">
        <v>41</v>
      </c>
      <c r="F402" s="1" t="s">
        <v>1228</v>
      </c>
      <c r="G402" s="1" t="s">
        <v>29</v>
      </c>
      <c r="H402" s="1" t="s">
        <v>1228</v>
      </c>
      <c r="I402" s="1" t="s">
        <v>1235</v>
      </c>
      <c r="J402" s="1" t="s">
        <v>1236</v>
      </c>
      <c r="K402" s="1">
        <v>47</v>
      </c>
      <c r="L402" s="1">
        <v>46</v>
      </c>
      <c r="M402" s="1">
        <v>27</v>
      </c>
      <c r="N402" s="1">
        <v>11</v>
      </c>
      <c r="O402" s="1" t="s">
        <v>32</v>
      </c>
      <c r="R402" s="1">
        <v>43802</v>
      </c>
    </row>
    <row r="403" spans="1:18" x14ac:dyDescent="0.25">
      <c r="A403" s="1" t="s">
        <v>1237</v>
      </c>
      <c r="B403" s="1">
        <v>22.9</v>
      </c>
      <c r="C403" s="1" t="s">
        <v>67</v>
      </c>
      <c r="D403" s="1" t="s">
        <v>27</v>
      </c>
      <c r="E403" s="1" t="s">
        <v>28</v>
      </c>
      <c r="F403" s="1" t="s">
        <v>1228</v>
      </c>
      <c r="G403" s="1" t="s">
        <v>115</v>
      </c>
      <c r="H403" s="1" t="s">
        <v>1238</v>
      </c>
      <c r="I403" s="1" t="s">
        <v>1239</v>
      </c>
      <c r="J403" s="1" t="s">
        <v>1240</v>
      </c>
      <c r="K403" s="1">
        <v>1</v>
      </c>
      <c r="L403" s="1">
        <v>0</v>
      </c>
      <c r="M403" s="1">
        <v>4</v>
      </c>
      <c r="N403" s="1">
        <v>15</v>
      </c>
      <c r="O403" s="1" t="s">
        <v>191</v>
      </c>
      <c r="R403" s="1">
        <v>43817</v>
      </c>
    </row>
    <row r="404" spans="1:18" x14ac:dyDescent="0.25">
      <c r="A404" s="1" t="s">
        <v>1241</v>
      </c>
      <c r="B404" s="1">
        <v>22.7</v>
      </c>
      <c r="C404" s="1" t="s">
        <v>40</v>
      </c>
      <c r="D404" s="1" t="s">
        <v>27</v>
      </c>
      <c r="E404" s="1" t="s">
        <v>46</v>
      </c>
      <c r="F404" s="1" t="s">
        <v>1238</v>
      </c>
      <c r="G404" s="1" t="s">
        <v>115</v>
      </c>
      <c r="H404" s="1" t="s">
        <v>1238</v>
      </c>
      <c r="I404" s="1" t="s">
        <v>1242</v>
      </c>
      <c r="J404" s="1" t="s">
        <v>1243</v>
      </c>
      <c r="K404" s="1">
        <v>3</v>
      </c>
      <c r="L404" s="1">
        <v>0</v>
      </c>
      <c r="M404" s="1">
        <v>9</v>
      </c>
      <c r="N404" s="1">
        <v>15</v>
      </c>
      <c r="O404" s="1" t="s">
        <v>98</v>
      </c>
      <c r="R404" s="1">
        <v>43822</v>
      </c>
    </row>
    <row r="405" spans="1:18" x14ac:dyDescent="0.25">
      <c r="A405" s="1" t="s">
        <v>1244</v>
      </c>
      <c r="B405" s="1">
        <v>48.4</v>
      </c>
      <c r="C405" s="1" t="s">
        <v>40</v>
      </c>
      <c r="D405" s="1" t="s">
        <v>18</v>
      </c>
      <c r="E405" s="1" t="s">
        <v>204</v>
      </c>
      <c r="F405" s="1" t="s">
        <v>1245</v>
      </c>
      <c r="G405" s="1" t="s">
        <v>48</v>
      </c>
      <c r="H405" s="1" t="s">
        <v>1245</v>
      </c>
      <c r="I405" s="1" t="s">
        <v>1246</v>
      </c>
      <c r="J405" s="1" t="s">
        <v>1247</v>
      </c>
      <c r="K405" s="1">
        <v>14</v>
      </c>
      <c r="L405" s="1">
        <v>0</v>
      </c>
      <c r="M405" s="1">
        <v>4</v>
      </c>
      <c r="N405" s="1">
        <v>15</v>
      </c>
      <c r="O405" s="1" t="s">
        <v>191</v>
      </c>
      <c r="R405" s="1">
        <v>43855</v>
      </c>
    </row>
    <row r="406" spans="1:18" x14ac:dyDescent="0.25">
      <c r="A406" s="1" t="s">
        <v>1249</v>
      </c>
      <c r="B406" s="1">
        <v>42.1</v>
      </c>
      <c r="C406" s="1" t="s">
        <v>17</v>
      </c>
      <c r="D406" s="1" t="s">
        <v>27</v>
      </c>
      <c r="E406" s="1" t="s">
        <v>19</v>
      </c>
      <c r="F406" s="1" t="s">
        <v>1250</v>
      </c>
      <c r="G406" s="1" t="s">
        <v>55</v>
      </c>
      <c r="H406" s="1" t="s">
        <v>1250</v>
      </c>
      <c r="I406" s="1" t="s">
        <v>1251</v>
      </c>
      <c r="J406" s="1" t="s">
        <v>1252</v>
      </c>
      <c r="K406" s="1">
        <v>10</v>
      </c>
      <c r="L406" s="1">
        <v>0</v>
      </c>
      <c r="M406" s="1">
        <v>4</v>
      </c>
      <c r="N406" s="1">
        <v>15</v>
      </c>
      <c r="O406" s="1" t="s">
        <v>191</v>
      </c>
      <c r="R406" s="1">
        <v>43870</v>
      </c>
    </row>
    <row r="407" spans="1:18" x14ac:dyDescent="0.25">
      <c r="A407" s="1" t="s">
        <v>1253</v>
      </c>
      <c r="B407" s="1">
        <v>23.6</v>
      </c>
      <c r="C407" s="1" t="s">
        <v>40</v>
      </c>
      <c r="D407" s="1" t="s">
        <v>27</v>
      </c>
      <c r="E407" s="1" t="s">
        <v>46</v>
      </c>
      <c r="F407" s="1" t="s">
        <v>1254</v>
      </c>
      <c r="G407" s="1" t="s">
        <v>29</v>
      </c>
      <c r="H407" s="1" t="s">
        <v>1254</v>
      </c>
      <c r="I407" s="1" t="s">
        <v>274</v>
      </c>
      <c r="J407" s="1" t="s">
        <v>1218</v>
      </c>
      <c r="K407" s="1">
        <v>1</v>
      </c>
      <c r="L407" s="1">
        <v>0</v>
      </c>
      <c r="M407" s="1">
        <v>10</v>
      </c>
      <c r="N407" s="1">
        <v>15</v>
      </c>
      <c r="O407" s="1" t="s">
        <v>51</v>
      </c>
      <c r="R407" s="1">
        <v>43876</v>
      </c>
    </row>
    <row r="408" spans="1:18" x14ac:dyDescent="0.25">
      <c r="A408" s="1" t="s">
        <v>1255</v>
      </c>
      <c r="B408" s="1">
        <v>24</v>
      </c>
      <c r="C408" s="1" t="s">
        <v>17</v>
      </c>
      <c r="D408" s="1" t="s">
        <v>27</v>
      </c>
      <c r="E408" s="1" t="s">
        <v>19</v>
      </c>
      <c r="F408" s="1" t="s">
        <v>1254</v>
      </c>
      <c r="G408" s="1" t="s">
        <v>29</v>
      </c>
      <c r="H408" s="1" t="s">
        <v>1254</v>
      </c>
      <c r="I408" s="1" t="s">
        <v>1256</v>
      </c>
      <c r="J408" s="1" t="s">
        <v>1257</v>
      </c>
      <c r="K408" s="1">
        <v>2</v>
      </c>
      <c r="L408" s="1">
        <v>0</v>
      </c>
      <c r="M408" s="1">
        <v>4</v>
      </c>
      <c r="N408" s="1">
        <v>15</v>
      </c>
      <c r="O408" s="1" t="s">
        <v>156</v>
      </c>
      <c r="R408" s="1">
        <v>43881</v>
      </c>
    </row>
    <row r="409" spans="1:18" x14ac:dyDescent="0.25">
      <c r="A409" s="1" t="s">
        <v>1258</v>
      </c>
      <c r="B409" s="1">
        <v>78.8</v>
      </c>
      <c r="C409" s="1" t="s">
        <v>40</v>
      </c>
      <c r="D409" s="1" t="s">
        <v>18</v>
      </c>
      <c r="E409" s="1" t="s">
        <v>28</v>
      </c>
      <c r="F409" s="1" t="s">
        <v>1259</v>
      </c>
      <c r="G409" s="1" t="s">
        <v>36</v>
      </c>
      <c r="H409" s="1" t="s">
        <v>1259</v>
      </c>
      <c r="I409" s="1" t="s">
        <v>1260</v>
      </c>
      <c r="J409" s="1" t="s">
        <v>1247</v>
      </c>
      <c r="K409" s="1">
        <v>9</v>
      </c>
      <c r="L409" s="1">
        <v>3</v>
      </c>
      <c r="M409" s="1">
        <v>9</v>
      </c>
      <c r="N409" s="1">
        <v>15</v>
      </c>
      <c r="O409" s="1" t="s">
        <v>101</v>
      </c>
      <c r="R409" s="1">
        <v>43891</v>
      </c>
    </row>
    <row r="410" spans="1:18" x14ac:dyDescent="0.25">
      <c r="A410" s="1" t="s">
        <v>1261</v>
      </c>
      <c r="B410" s="1">
        <v>20.6</v>
      </c>
      <c r="C410" s="1" t="s">
        <v>40</v>
      </c>
      <c r="D410" s="1" t="s">
        <v>27</v>
      </c>
      <c r="E410" s="1" t="s">
        <v>28</v>
      </c>
      <c r="F410" s="1" t="s">
        <v>1259</v>
      </c>
      <c r="G410" s="1" t="s">
        <v>36</v>
      </c>
      <c r="H410" s="1" t="s">
        <v>1259</v>
      </c>
      <c r="I410" s="1" t="s">
        <v>1262</v>
      </c>
      <c r="J410" s="1" t="s">
        <v>1263</v>
      </c>
      <c r="K410" s="1">
        <v>2</v>
      </c>
      <c r="L410" s="1">
        <v>0</v>
      </c>
      <c r="M410" s="1">
        <v>9</v>
      </c>
      <c r="N410" s="1">
        <v>15</v>
      </c>
      <c r="O410" s="1" t="s">
        <v>25</v>
      </c>
      <c r="R410" s="1">
        <v>43892</v>
      </c>
    </row>
    <row r="411" spans="1:18" x14ac:dyDescent="0.25">
      <c r="A411" s="1" t="s">
        <v>1264</v>
      </c>
      <c r="B411" s="1">
        <v>20.5</v>
      </c>
      <c r="C411" s="1" t="s">
        <v>40</v>
      </c>
      <c r="D411" s="1" t="s">
        <v>27</v>
      </c>
      <c r="E411" s="1" t="s">
        <v>46</v>
      </c>
      <c r="F411" s="1" t="s">
        <v>1265</v>
      </c>
      <c r="G411" s="1" t="s">
        <v>21</v>
      </c>
      <c r="H411" s="1" t="s">
        <v>1265</v>
      </c>
      <c r="I411" s="1" t="s">
        <v>1266</v>
      </c>
      <c r="J411" s="1" t="s">
        <v>1267</v>
      </c>
      <c r="K411" s="1">
        <v>3</v>
      </c>
      <c r="L411" s="1">
        <v>0</v>
      </c>
      <c r="M411" s="1">
        <v>9</v>
      </c>
      <c r="N411" s="1">
        <v>15</v>
      </c>
      <c r="O411" s="1" t="s">
        <v>38</v>
      </c>
      <c r="R411" s="1">
        <v>43898</v>
      </c>
    </row>
    <row r="412" spans="1:18" x14ac:dyDescent="0.25">
      <c r="A412" s="1" t="s">
        <v>1268</v>
      </c>
      <c r="B412" s="1">
        <v>0</v>
      </c>
      <c r="C412" s="1" t="s">
        <v>40</v>
      </c>
      <c r="D412" s="1" t="s">
        <v>27</v>
      </c>
      <c r="E412" s="1" t="s">
        <v>287</v>
      </c>
      <c r="F412" s="1" t="s">
        <v>1263</v>
      </c>
      <c r="G412" s="1" t="s">
        <v>48</v>
      </c>
      <c r="H412" s="1" t="s">
        <v>1263</v>
      </c>
      <c r="I412" s="1" t="s">
        <v>625</v>
      </c>
      <c r="J412" s="1" t="s">
        <v>1269</v>
      </c>
      <c r="K412" s="1">
        <v>3</v>
      </c>
      <c r="L412" s="1">
        <v>0</v>
      </c>
      <c r="M412" s="1">
        <v>4</v>
      </c>
      <c r="N412" s="1">
        <v>15</v>
      </c>
      <c r="O412" s="1" t="s">
        <v>75</v>
      </c>
      <c r="R412" s="1">
        <v>43901</v>
      </c>
    </row>
    <row r="413" spans="1:18" x14ac:dyDescent="0.25">
      <c r="A413" s="1" t="s">
        <v>1270</v>
      </c>
      <c r="B413" s="1">
        <v>58</v>
      </c>
      <c r="C413" s="1" t="s">
        <v>40</v>
      </c>
      <c r="D413" s="1" t="s">
        <v>18</v>
      </c>
      <c r="E413" s="1" t="s">
        <v>204</v>
      </c>
      <c r="F413" s="1" t="s">
        <v>1271</v>
      </c>
      <c r="G413" s="1" t="s">
        <v>29</v>
      </c>
      <c r="H413" s="1" t="s">
        <v>1267</v>
      </c>
      <c r="I413" s="1" t="s">
        <v>1272</v>
      </c>
      <c r="J413" s="1" t="s">
        <v>1247</v>
      </c>
      <c r="K413" s="1">
        <v>5</v>
      </c>
      <c r="L413" s="1">
        <v>0</v>
      </c>
      <c r="M413" s="1">
        <v>4</v>
      </c>
      <c r="N413" s="1">
        <v>15</v>
      </c>
      <c r="O413" s="1" t="s">
        <v>124</v>
      </c>
      <c r="R413" s="1">
        <v>43923</v>
      </c>
    </row>
    <row r="414" spans="1:18" x14ac:dyDescent="0.25">
      <c r="A414" s="1" t="s">
        <v>1273</v>
      </c>
      <c r="B414" s="1">
        <v>49.3</v>
      </c>
      <c r="C414" s="1" t="s">
        <v>40</v>
      </c>
      <c r="D414" s="1" t="s">
        <v>27</v>
      </c>
      <c r="E414" s="1" t="s">
        <v>54</v>
      </c>
      <c r="F414" s="1" t="s">
        <v>1269</v>
      </c>
      <c r="G414" s="1" t="s">
        <v>115</v>
      </c>
      <c r="H414" s="1" t="s">
        <v>1269</v>
      </c>
      <c r="I414" s="1" t="s">
        <v>332</v>
      </c>
      <c r="J414" s="1" t="s">
        <v>1274</v>
      </c>
      <c r="K414" s="1">
        <v>7</v>
      </c>
      <c r="L414" s="1">
        <v>2</v>
      </c>
      <c r="M414" s="1">
        <v>5</v>
      </c>
      <c r="N414" s="1">
        <v>15</v>
      </c>
      <c r="O414" s="1" t="s">
        <v>156</v>
      </c>
      <c r="R414" s="1">
        <v>43937</v>
      </c>
    </row>
    <row r="415" spans="1:18" x14ac:dyDescent="0.25">
      <c r="A415" s="1" t="s">
        <v>1275</v>
      </c>
      <c r="B415" s="1">
        <v>50</v>
      </c>
      <c r="C415" s="1" t="s">
        <v>17</v>
      </c>
      <c r="D415" s="1" t="s">
        <v>27</v>
      </c>
      <c r="E415" s="1" t="s">
        <v>28</v>
      </c>
      <c r="F415" s="1" t="s">
        <v>1269</v>
      </c>
      <c r="G415" s="1" t="s">
        <v>72</v>
      </c>
      <c r="H415" s="1" t="s">
        <v>1252</v>
      </c>
      <c r="I415" s="1" t="s">
        <v>1142</v>
      </c>
      <c r="J415" s="1" t="s">
        <v>1276</v>
      </c>
      <c r="K415" s="1">
        <v>30</v>
      </c>
      <c r="L415" s="1">
        <v>11</v>
      </c>
      <c r="M415" s="1">
        <v>13</v>
      </c>
      <c r="N415" s="1">
        <v>15</v>
      </c>
      <c r="O415" s="1" t="s">
        <v>156</v>
      </c>
      <c r="R415" s="1">
        <v>43941</v>
      </c>
    </row>
    <row r="416" spans="1:18" x14ac:dyDescent="0.25">
      <c r="A416" s="1" t="s">
        <v>1277</v>
      </c>
      <c r="B416" s="1">
        <v>48.6</v>
      </c>
      <c r="C416" s="1" t="s">
        <v>40</v>
      </c>
      <c r="D416" s="1" t="s">
        <v>18</v>
      </c>
      <c r="E416" s="1" t="s">
        <v>28</v>
      </c>
      <c r="F416" s="1" t="s">
        <v>1278</v>
      </c>
      <c r="G416" s="1" t="s">
        <v>36</v>
      </c>
      <c r="H416" s="1" t="s">
        <v>1278</v>
      </c>
      <c r="I416" s="1" t="s">
        <v>1279</v>
      </c>
      <c r="J416" s="1" t="s">
        <v>1247</v>
      </c>
      <c r="K416" s="1">
        <v>2</v>
      </c>
      <c r="L416" s="1">
        <v>0</v>
      </c>
      <c r="M416" s="1">
        <v>9</v>
      </c>
      <c r="N416" s="1">
        <v>15</v>
      </c>
      <c r="O416" s="1" t="s">
        <v>25</v>
      </c>
      <c r="R416" s="1">
        <v>43955</v>
      </c>
    </row>
    <row r="417" spans="1:18" x14ac:dyDescent="0.25">
      <c r="A417" s="1" t="s">
        <v>1280</v>
      </c>
      <c r="B417" s="1">
        <v>22.4</v>
      </c>
      <c r="C417" s="1" t="s">
        <v>40</v>
      </c>
      <c r="D417" s="1" t="s">
        <v>27</v>
      </c>
      <c r="E417" s="1" t="s">
        <v>41</v>
      </c>
      <c r="F417" s="1" t="s">
        <v>1281</v>
      </c>
      <c r="G417" s="1" t="s">
        <v>29</v>
      </c>
      <c r="H417" s="1" t="s">
        <v>1281</v>
      </c>
      <c r="I417" s="1" t="s">
        <v>1282</v>
      </c>
      <c r="J417" s="1" t="s">
        <v>1283</v>
      </c>
      <c r="K417" s="1">
        <v>29</v>
      </c>
      <c r="L417" s="1">
        <v>30</v>
      </c>
      <c r="M417" s="1">
        <v>22</v>
      </c>
      <c r="N417" s="1">
        <v>15</v>
      </c>
      <c r="O417" s="1" t="s">
        <v>32</v>
      </c>
      <c r="R417" s="1">
        <v>43980</v>
      </c>
    </row>
    <row r="418" spans="1:18" x14ac:dyDescent="0.25">
      <c r="A418" s="1" t="s">
        <v>1284</v>
      </c>
      <c r="B418" s="1">
        <v>56.1</v>
      </c>
      <c r="C418" s="1" t="s">
        <v>40</v>
      </c>
      <c r="D418" s="1" t="s">
        <v>27</v>
      </c>
      <c r="E418" s="1" t="s">
        <v>54</v>
      </c>
      <c r="F418" s="1" t="s">
        <v>1285</v>
      </c>
      <c r="G418" s="1" t="s">
        <v>48</v>
      </c>
      <c r="H418" s="1" t="s">
        <v>1285</v>
      </c>
      <c r="I418" s="1" t="s">
        <v>1024</v>
      </c>
      <c r="J418" s="1" t="s">
        <v>1286</v>
      </c>
      <c r="K418" s="1">
        <v>17</v>
      </c>
      <c r="L418" s="1">
        <v>4</v>
      </c>
      <c r="M418" s="1">
        <v>10</v>
      </c>
      <c r="N418" s="1">
        <v>15</v>
      </c>
      <c r="O418" s="1" t="s">
        <v>32</v>
      </c>
      <c r="R418" s="1">
        <v>44008</v>
      </c>
    </row>
    <row r="419" spans="1:18" x14ac:dyDescent="0.25">
      <c r="A419" s="1" t="s">
        <v>1287</v>
      </c>
      <c r="B419" s="1">
        <v>23.7</v>
      </c>
      <c r="C419" s="1" t="s">
        <v>40</v>
      </c>
      <c r="D419" s="1" t="s">
        <v>27</v>
      </c>
      <c r="E419" s="1" t="s">
        <v>41</v>
      </c>
      <c r="F419" s="1" t="s">
        <v>1288</v>
      </c>
      <c r="G419" s="1" t="s">
        <v>55</v>
      </c>
      <c r="H419" s="1" t="s">
        <v>1288</v>
      </c>
      <c r="I419" s="1" t="s">
        <v>1289</v>
      </c>
      <c r="J419" s="1" t="s">
        <v>1290</v>
      </c>
      <c r="K419" s="1">
        <v>5</v>
      </c>
      <c r="L419" s="1">
        <v>0</v>
      </c>
      <c r="M419" s="1">
        <v>18</v>
      </c>
      <c r="N419" s="1">
        <v>15</v>
      </c>
      <c r="O419" s="1" t="s">
        <v>149</v>
      </c>
      <c r="R419" s="1">
        <v>44015</v>
      </c>
    </row>
    <row r="420" spans="1:18" x14ac:dyDescent="0.25">
      <c r="A420" s="1" t="s">
        <v>1291</v>
      </c>
      <c r="B420" s="1">
        <v>46.9</v>
      </c>
      <c r="C420" s="1" t="s">
        <v>40</v>
      </c>
      <c r="D420" s="1" t="s">
        <v>27</v>
      </c>
      <c r="E420" s="1" t="s">
        <v>19</v>
      </c>
      <c r="F420" s="1" t="s">
        <v>1288</v>
      </c>
      <c r="G420" s="1" t="s">
        <v>55</v>
      </c>
      <c r="H420" s="1" t="s">
        <v>1288</v>
      </c>
      <c r="I420" s="1" t="s">
        <v>1292</v>
      </c>
      <c r="J420" s="1" t="s">
        <v>1293</v>
      </c>
      <c r="K420" s="1">
        <v>17</v>
      </c>
      <c r="L420" s="1">
        <v>0</v>
      </c>
      <c r="M420" s="1">
        <v>10</v>
      </c>
      <c r="N420" s="1">
        <v>15</v>
      </c>
      <c r="O420" s="1" t="s">
        <v>38</v>
      </c>
      <c r="R420" s="1">
        <v>44019</v>
      </c>
    </row>
    <row r="421" spans="1:18" x14ac:dyDescent="0.25">
      <c r="A421" s="1" t="s">
        <v>1294</v>
      </c>
      <c r="B421" s="1">
        <v>30.3</v>
      </c>
      <c r="C421" s="1" t="s">
        <v>40</v>
      </c>
      <c r="D421" s="1" t="s">
        <v>18</v>
      </c>
      <c r="E421" s="1" t="s">
        <v>28</v>
      </c>
      <c r="F421" s="1" t="s">
        <v>1183</v>
      </c>
      <c r="G421" s="1" t="s">
        <v>115</v>
      </c>
      <c r="H421" s="1" t="s">
        <v>1183</v>
      </c>
      <c r="I421" s="1" t="s">
        <v>1232</v>
      </c>
      <c r="J421" s="1" t="s">
        <v>1295</v>
      </c>
      <c r="K421" s="1">
        <v>4</v>
      </c>
      <c r="L421" s="1">
        <v>0</v>
      </c>
      <c r="M421" s="1">
        <v>4</v>
      </c>
      <c r="N421" s="1">
        <v>15</v>
      </c>
      <c r="O421" s="1" t="s">
        <v>57</v>
      </c>
      <c r="R421" s="1">
        <v>44036</v>
      </c>
    </row>
    <row r="422" spans="1:18" x14ac:dyDescent="0.25">
      <c r="A422" s="1" t="s">
        <v>1296</v>
      </c>
      <c r="B422" s="1">
        <v>18.899999999999999</v>
      </c>
      <c r="C422" s="1" t="s">
        <v>40</v>
      </c>
      <c r="D422" s="1" t="s">
        <v>27</v>
      </c>
      <c r="E422" s="1" t="s">
        <v>46</v>
      </c>
      <c r="F422" s="1" t="s">
        <v>1297</v>
      </c>
      <c r="G422" s="1" t="s">
        <v>36</v>
      </c>
      <c r="H422" s="1" t="s">
        <v>1297</v>
      </c>
      <c r="I422" s="1" t="s">
        <v>1298</v>
      </c>
      <c r="J422" s="1" t="s">
        <v>1299</v>
      </c>
      <c r="K422" s="1">
        <v>60</v>
      </c>
      <c r="L422" s="1">
        <v>39</v>
      </c>
      <c r="M422" s="1">
        <v>18</v>
      </c>
      <c r="N422" s="1">
        <v>15</v>
      </c>
      <c r="O422" s="1" t="s">
        <v>149</v>
      </c>
      <c r="R422" s="1">
        <v>44048</v>
      </c>
    </row>
    <row r="423" spans="1:18" x14ac:dyDescent="0.25">
      <c r="A423" s="1">
        <v>16534703</v>
      </c>
      <c r="B423" s="1">
        <v>61.1</v>
      </c>
      <c r="C423" s="1" t="s">
        <v>40</v>
      </c>
      <c r="D423" s="1" t="s">
        <v>18</v>
      </c>
      <c r="E423" s="1" t="s">
        <v>28</v>
      </c>
      <c r="F423" s="1" t="s">
        <v>1297</v>
      </c>
      <c r="G423" s="1" t="s">
        <v>36</v>
      </c>
      <c r="H423" s="1" t="s">
        <v>1297</v>
      </c>
      <c r="I423" s="1" t="s">
        <v>1300</v>
      </c>
      <c r="J423" s="1" t="s">
        <v>1301</v>
      </c>
      <c r="K423" s="1">
        <v>23</v>
      </c>
      <c r="L423" s="1">
        <v>2</v>
      </c>
      <c r="M423" s="1">
        <v>4</v>
      </c>
      <c r="N423" s="1">
        <v>15</v>
      </c>
      <c r="O423" s="1" t="s">
        <v>353</v>
      </c>
      <c r="R423" s="1">
        <v>44058</v>
      </c>
    </row>
    <row r="424" spans="1:18" x14ac:dyDescent="0.25">
      <c r="A424" s="1" t="s">
        <v>1302</v>
      </c>
      <c r="B424" s="1">
        <v>41.1</v>
      </c>
      <c r="C424" s="1" t="s">
        <v>40</v>
      </c>
      <c r="D424" s="1" t="s">
        <v>18</v>
      </c>
      <c r="E424" s="1" t="s">
        <v>287</v>
      </c>
      <c r="F424" s="1" t="s">
        <v>1297</v>
      </c>
      <c r="G424" s="1" t="s">
        <v>36</v>
      </c>
      <c r="H424" s="1" t="s">
        <v>1297</v>
      </c>
      <c r="I424" s="1" t="s">
        <v>1158</v>
      </c>
      <c r="J424" s="1" t="s">
        <v>1303</v>
      </c>
      <c r="K424" s="1">
        <v>8</v>
      </c>
      <c r="L424" s="1">
        <v>0</v>
      </c>
      <c r="M424" s="1">
        <v>13</v>
      </c>
      <c r="N424" s="1">
        <v>15</v>
      </c>
      <c r="O424" s="1" t="s">
        <v>32</v>
      </c>
      <c r="R424" s="1">
        <v>44065</v>
      </c>
    </row>
    <row r="425" spans="1:18" x14ac:dyDescent="0.25">
      <c r="A425" s="1" t="s">
        <v>1304</v>
      </c>
      <c r="B425" s="1">
        <v>53.7</v>
      </c>
      <c r="C425" s="1" t="s">
        <v>40</v>
      </c>
      <c r="D425" s="1" t="s">
        <v>27</v>
      </c>
      <c r="E425" s="1" t="s">
        <v>54</v>
      </c>
      <c r="F425" s="1" t="s">
        <v>1305</v>
      </c>
      <c r="G425" s="1" t="s">
        <v>55</v>
      </c>
      <c r="H425" s="1" t="s">
        <v>1305</v>
      </c>
      <c r="I425" s="1" t="s">
        <v>1306</v>
      </c>
      <c r="J425" s="1" t="s">
        <v>1276</v>
      </c>
      <c r="K425" s="1">
        <v>12</v>
      </c>
      <c r="L425" s="1">
        <v>5</v>
      </c>
      <c r="M425" s="1">
        <v>13</v>
      </c>
      <c r="N425" s="1">
        <v>15</v>
      </c>
      <c r="O425" s="1" t="s">
        <v>149</v>
      </c>
      <c r="R425" s="1">
        <v>44076</v>
      </c>
    </row>
    <row r="426" spans="1:18" x14ac:dyDescent="0.25">
      <c r="A426" s="1" t="s">
        <v>1307</v>
      </c>
      <c r="B426" s="1">
        <v>55.2</v>
      </c>
      <c r="C426" s="1" t="s">
        <v>40</v>
      </c>
      <c r="D426" s="1" t="s">
        <v>27</v>
      </c>
      <c r="E426" s="1" t="s">
        <v>54</v>
      </c>
      <c r="F426" s="1" t="s">
        <v>1305</v>
      </c>
      <c r="G426" s="1" t="s">
        <v>29</v>
      </c>
      <c r="H426" s="1" t="s">
        <v>1308</v>
      </c>
      <c r="I426" s="1" t="s">
        <v>1309</v>
      </c>
      <c r="J426" s="1" t="s">
        <v>1276</v>
      </c>
      <c r="K426" s="1">
        <v>11</v>
      </c>
      <c r="L426" s="1">
        <v>0</v>
      </c>
      <c r="M426" s="1">
        <v>9</v>
      </c>
      <c r="N426" s="1">
        <v>15</v>
      </c>
      <c r="O426" s="1" t="s">
        <v>38</v>
      </c>
      <c r="R426" s="1">
        <v>44090</v>
      </c>
    </row>
    <row r="427" spans="1:18" x14ac:dyDescent="0.25">
      <c r="A427" s="1" t="s">
        <v>1311</v>
      </c>
      <c r="B427" s="1">
        <v>46.5</v>
      </c>
      <c r="C427" s="1" t="s">
        <v>40</v>
      </c>
      <c r="D427" s="1" t="s">
        <v>18</v>
      </c>
      <c r="E427" s="1" t="s">
        <v>41</v>
      </c>
      <c r="F427" s="1" t="s">
        <v>1305</v>
      </c>
      <c r="G427" s="1" t="s">
        <v>29</v>
      </c>
      <c r="H427" s="1" t="s">
        <v>1308</v>
      </c>
      <c r="I427" s="1" t="s">
        <v>1312</v>
      </c>
      <c r="J427" s="1" t="s">
        <v>1313</v>
      </c>
      <c r="K427" s="1">
        <v>7</v>
      </c>
      <c r="L427" s="1">
        <v>2</v>
      </c>
      <c r="M427" s="1">
        <v>9</v>
      </c>
      <c r="N427" s="1">
        <v>15</v>
      </c>
      <c r="O427" s="1" t="s">
        <v>353</v>
      </c>
      <c r="R427" s="1">
        <v>44091</v>
      </c>
    </row>
    <row r="428" spans="1:18" x14ac:dyDescent="0.25">
      <c r="A428" s="1" t="s">
        <v>1314</v>
      </c>
      <c r="B428" s="1">
        <v>81</v>
      </c>
      <c r="C428" s="1" t="s">
        <v>17</v>
      </c>
      <c r="D428" s="1" t="s">
        <v>27</v>
      </c>
      <c r="E428" s="1" t="s">
        <v>41</v>
      </c>
      <c r="F428" s="1" t="s">
        <v>1303</v>
      </c>
      <c r="G428" s="1" t="s">
        <v>21</v>
      </c>
      <c r="H428" s="1" t="s">
        <v>1303</v>
      </c>
      <c r="I428" s="1" t="s">
        <v>1315</v>
      </c>
      <c r="J428" s="1" t="s">
        <v>1316</v>
      </c>
      <c r="K428" s="1">
        <v>12</v>
      </c>
      <c r="L428" s="1">
        <v>3</v>
      </c>
      <c r="M428" s="1">
        <v>9</v>
      </c>
      <c r="N428" s="1">
        <v>15</v>
      </c>
      <c r="O428" s="1" t="s">
        <v>25</v>
      </c>
      <c r="R428" s="1">
        <v>44132</v>
      </c>
    </row>
    <row r="429" spans="1:18" x14ac:dyDescent="0.25">
      <c r="A429" s="1" t="s">
        <v>1317</v>
      </c>
      <c r="B429" s="1">
        <v>26.2</v>
      </c>
      <c r="C429" s="1" t="s">
        <v>40</v>
      </c>
      <c r="D429" s="1" t="s">
        <v>18</v>
      </c>
      <c r="E429" s="1" t="s">
        <v>41</v>
      </c>
      <c r="F429" s="1" t="s">
        <v>1303</v>
      </c>
      <c r="G429" s="1" t="s">
        <v>21</v>
      </c>
      <c r="H429" s="1" t="s">
        <v>1303</v>
      </c>
      <c r="I429" s="1" t="s">
        <v>1318</v>
      </c>
      <c r="J429" s="1" t="s">
        <v>1286</v>
      </c>
      <c r="K429" s="1">
        <v>4</v>
      </c>
      <c r="L429" s="1">
        <v>0</v>
      </c>
      <c r="M429" s="1">
        <v>9</v>
      </c>
      <c r="N429" s="1">
        <v>15</v>
      </c>
      <c r="O429" s="1" t="s">
        <v>44</v>
      </c>
      <c r="R429" s="1">
        <v>44133</v>
      </c>
    </row>
    <row r="430" spans="1:18" x14ac:dyDescent="0.25">
      <c r="A430" s="1" t="s">
        <v>1319</v>
      </c>
      <c r="B430" s="1">
        <v>15</v>
      </c>
      <c r="C430" s="1" t="s">
        <v>40</v>
      </c>
      <c r="D430" s="1" t="s">
        <v>27</v>
      </c>
      <c r="E430" s="1" t="s">
        <v>46</v>
      </c>
      <c r="F430" s="1" t="s">
        <v>1303</v>
      </c>
      <c r="G430" s="1" t="s">
        <v>21</v>
      </c>
      <c r="H430" s="1" t="s">
        <v>1303</v>
      </c>
      <c r="I430" s="1" t="s">
        <v>641</v>
      </c>
      <c r="J430" s="1" t="s">
        <v>1313</v>
      </c>
      <c r="K430" s="1">
        <v>3</v>
      </c>
      <c r="L430" s="1">
        <v>0</v>
      </c>
      <c r="M430" s="1">
        <v>9</v>
      </c>
      <c r="N430" s="1">
        <v>15</v>
      </c>
      <c r="O430" s="1" t="s">
        <v>142</v>
      </c>
      <c r="R430" s="1">
        <v>44136</v>
      </c>
    </row>
    <row r="431" spans="1:18" x14ac:dyDescent="0.25">
      <c r="A431" s="1" t="s">
        <v>1320</v>
      </c>
      <c r="B431" s="1">
        <v>30.3</v>
      </c>
      <c r="C431" s="1" t="s">
        <v>40</v>
      </c>
      <c r="D431" s="1" t="s">
        <v>27</v>
      </c>
      <c r="E431" s="1" t="s">
        <v>28</v>
      </c>
      <c r="F431" s="1" t="s">
        <v>1321</v>
      </c>
      <c r="G431" s="1" t="s">
        <v>48</v>
      </c>
      <c r="H431" s="1" t="s">
        <v>1321</v>
      </c>
      <c r="I431" s="1" t="s">
        <v>1322</v>
      </c>
      <c r="J431" s="1" t="s">
        <v>1323</v>
      </c>
      <c r="K431" s="1">
        <v>5</v>
      </c>
      <c r="L431" s="1">
        <v>0</v>
      </c>
      <c r="M431" s="1">
        <v>5</v>
      </c>
      <c r="N431" s="1">
        <v>15</v>
      </c>
      <c r="O431" s="1" t="s">
        <v>156</v>
      </c>
      <c r="R431" s="1">
        <v>44141</v>
      </c>
    </row>
    <row r="432" spans="1:18" x14ac:dyDescent="0.25">
      <c r="A432" s="1" t="s">
        <v>1324</v>
      </c>
      <c r="B432" s="1">
        <v>38.9</v>
      </c>
      <c r="C432" s="1" t="s">
        <v>40</v>
      </c>
      <c r="D432" s="1" t="s">
        <v>27</v>
      </c>
      <c r="E432" s="1" t="s">
        <v>28</v>
      </c>
      <c r="F432" s="1" t="s">
        <v>1325</v>
      </c>
      <c r="G432" s="1" t="s">
        <v>55</v>
      </c>
      <c r="H432" s="1" t="s">
        <v>1325</v>
      </c>
      <c r="I432" s="1" t="s">
        <v>1326</v>
      </c>
      <c r="J432" s="1" t="s">
        <v>1276</v>
      </c>
      <c r="K432" s="1">
        <v>5</v>
      </c>
      <c r="L432" s="1">
        <v>3</v>
      </c>
      <c r="M432" s="1">
        <v>4</v>
      </c>
      <c r="N432" s="1">
        <v>15</v>
      </c>
      <c r="O432" s="1" t="s">
        <v>191</v>
      </c>
      <c r="R432" s="1">
        <v>44154</v>
      </c>
    </row>
    <row r="433" spans="1:18" x14ac:dyDescent="0.25">
      <c r="A433" s="1" t="s">
        <v>1327</v>
      </c>
      <c r="B433" s="1">
        <v>52.7</v>
      </c>
      <c r="C433" s="1" t="s">
        <v>40</v>
      </c>
      <c r="D433" s="1" t="s">
        <v>18</v>
      </c>
      <c r="E433" s="1" t="s">
        <v>28</v>
      </c>
      <c r="F433" s="1" t="s">
        <v>1325</v>
      </c>
      <c r="G433" s="1" t="s">
        <v>55</v>
      </c>
      <c r="H433" s="1" t="s">
        <v>1325</v>
      </c>
      <c r="I433" s="1" t="s">
        <v>1328</v>
      </c>
      <c r="J433" s="1" t="s">
        <v>1293</v>
      </c>
      <c r="K433" s="1">
        <v>3</v>
      </c>
      <c r="L433" s="1">
        <v>0</v>
      </c>
      <c r="M433" s="1">
        <v>4</v>
      </c>
      <c r="N433" s="1">
        <v>15</v>
      </c>
      <c r="O433" s="1" t="s">
        <v>75</v>
      </c>
      <c r="R433" s="1">
        <v>44158</v>
      </c>
    </row>
    <row r="434" spans="1:18" x14ac:dyDescent="0.25">
      <c r="A434" s="1" t="s">
        <v>1329</v>
      </c>
      <c r="B434" s="1">
        <v>29.5</v>
      </c>
      <c r="C434" s="1" t="s">
        <v>40</v>
      </c>
      <c r="D434" s="1" t="s">
        <v>27</v>
      </c>
      <c r="E434" s="1" t="s">
        <v>54</v>
      </c>
      <c r="F434" s="1" t="s">
        <v>1286</v>
      </c>
      <c r="G434" s="1" t="s">
        <v>115</v>
      </c>
      <c r="H434" s="1" t="s">
        <v>1286</v>
      </c>
      <c r="I434" s="1" t="s">
        <v>714</v>
      </c>
      <c r="J434" s="1" t="s">
        <v>1301</v>
      </c>
      <c r="K434" s="1">
        <v>11</v>
      </c>
      <c r="L434" s="1">
        <v>0</v>
      </c>
      <c r="M434" s="1">
        <v>9</v>
      </c>
      <c r="N434" s="1">
        <v>15</v>
      </c>
      <c r="O434" s="1" t="s">
        <v>25</v>
      </c>
      <c r="R434" s="1">
        <v>44179</v>
      </c>
    </row>
    <row r="435" spans="1:18" x14ac:dyDescent="0.25">
      <c r="A435" s="1" t="s">
        <v>1330</v>
      </c>
      <c r="B435" s="1">
        <v>18.899999999999999</v>
      </c>
      <c r="C435" s="1" t="s">
        <v>40</v>
      </c>
      <c r="D435" s="1" t="s">
        <v>27</v>
      </c>
      <c r="E435" s="1" t="s">
        <v>41</v>
      </c>
      <c r="F435" s="1" t="s">
        <v>1323</v>
      </c>
      <c r="G435" s="1" t="s">
        <v>36</v>
      </c>
      <c r="H435" s="1" t="s">
        <v>1323</v>
      </c>
      <c r="I435" s="1" t="s">
        <v>1331</v>
      </c>
      <c r="J435" s="1" t="s">
        <v>1236</v>
      </c>
      <c r="K435" s="1">
        <v>2</v>
      </c>
      <c r="L435" s="1">
        <v>0</v>
      </c>
      <c r="M435" s="1">
        <v>10</v>
      </c>
      <c r="N435" s="1">
        <v>15</v>
      </c>
      <c r="O435" s="1" t="s">
        <v>32</v>
      </c>
      <c r="R435" s="1">
        <v>44190</v>
      </c>
    </row>
    <row r="436" spans="1:18" x14ac:dyDescent="0.25">
      <c r="A436" s="1" t="s">
        <v>1332</v>
      </c>
      <c r="B436" s="1">
        <v>52.6</v>
      </c>
      <c r="C436" s="1" t="s">
        <v>17</v>
      </c>
      <c r="D436" s="1" t="s">
        <v>18</v>
      </c>
      <c r="E436" s="1" t="s">
        <v>41</v>
      </c>
      <c r="F436" s="1" t="s">
        <v>1276</v>
      </c>
      <c r="G436" s="1" t="s">
        <v>21</v>
      </c>
      <c r="H436" s="1" t="s">
        <v>1276</v>
      </c>
      <c r="I436" s="1" t="s">
        <v>1333</v>
      </c>
      <c r="J436" s="1" t="s">
        <v>1316</v>
      </c>
      <c r="K436" s="1">
        <v>5</v>
      </c>
      <c r="L436" s="1">
        <v>2</v>
      </c>
      <c r="M436" s="1">
        <v>14</v>
      </c>
      <c r="N436" s="1">
        <v>15</v>
      </c>
      <c r="O436" s="1" t="s">
        <v>149</v>
      </c>
      <c r="R436" s="1">
        <v>44201</v>
      </c>
    </row>
    <row r="437" spans="1:18" x14ac:dyDescent="0.25">
      <c r="A437" s="1" t="s">
        <v>1334</v>
      </c>
      <c r="B437" s="1">
        <v>52.5</v>
      </c>
      <c r="C437" s="1" t="s">
        <v>17</v>
      </c>
      <c r="D437" s="1" t="s">
        <v>27</v>
      </c>
      <c r="E437" s="1" t="s">
        <v>41</v>
      </c>
      <c r="F437" s="1" t="s">
        <v>1236</v>
      </c>
      <c r="G437" s="1" t="s">
        <v>48</v>
      </c>
      <c r="H437" s="1" t="s">
        <v>1236</v>
      </c>
      <c r="I437" s="1" t="s">
        <v>1335</v>
      </c>
      <c r="J437" s="1" t="s">
        <v>1336</v>
      </c>
      <c r="K437" s="1">
        <v>94</v>
      </c>
      <c r="L437" s="1">
        <v>26</v>
      </c>
      <c r="M437" s="1">
        <v>22</v>
      </c>
      <c r="N437" s="1">
        <v>3</v>
      </c>
      <c r="O437" s="1" t="s">
        <v>353</v>
      </c>
      <c r="R437" s="1">
        <v>44211</v>
      </c>
    </row>
    <row r="438" spans="1:18" x14ac:dyDescent="0.25">
      <c r="A438" s="1" t="s">
        <v>1337</v>
      </c>
      <c r="B438" s="1">
        <v>51.2</v>
      </c>
      <c r="C438" s="1" t="s">
        <v>40</v>
      </c>
      <c r="D438" s="1" t="s">
        <v>18</v>
      </c>
      <c r="E438" s="1" t="s">
        <v>28</v>
      </c>
      <c r="F438" s="1" t="s">
        <v>1236</v>
      </c>
      <c r="G438" s="1" t="s">
        <v>48</v>
      </c>
      <c r="H438" s="1" t="s">
        <v>1236</v>
      </c>
      <c r="I438" s="1" t="s">
        <v>1338</v>
      </c>
      <c r="J438" s="1" t="s">
        <v>1283</v>
      </c>
      <c r="K438" s="1">
        <v>3</v>
      </c>
      <c r="L438" s="1">
        <v>0</v>
      </c>
      <c r="M438" s="1">
        <v>9</v>
      </c>
      <c r="N438" s="1">
        <v>15</v>
      </c>
      <c r="O438" s="1" t="s">
        <v>61</v>
      </c>
      <c r="R438" s="1">
        <v>44213</v>
      </c>
    </row>
    <row r="439" spans="1:18" x14ac:dyDescent="0.25">
      <c r="A439" s="1" t="s">
        <v>1339</v>
      </c>
      <c r="B439" s="1">
        <v>36.700000000000003</v>
      </c>
      <c r="C439" s="1" t="s">
        <v>40</v>
      </c>
      <c r="D439" s="1" t="s">
        <v>27</v>
      </c>
      <c r="E439" s="1" t="s">
        <v>28</v>
      </c>
      <c r="F439" s="1" t="s">
        <v>1283</v>
      </c>
      <c r="G439" s="1" t="s">
        <v>115</v>
      </c>
      <c r="H439" s="1" t="s">
        <v>1283</v>
      </c>
      <c r="I439" s="1" t="s">
        <v>1340</v>
      </c>
      <c r="J439" s="1" t="s">
        <v>1341</v>
      </c>
      <c r="K439" s="1">
        <v>6</v>
      </c>
      <c r="L439" s="1">
        <v>0</v>
      </c>
      <c r="M439" s="1">
        <v>10</v>
      </c>
      <c r="N439" s="1">
        <v>15</v>
      </c>
      <c r="O439" s="1" t="s">
        <v>25</v>
      </c>
      <c r="R439" s="1">
        <v>44254</v>
      </c>
    </row>
    <row r="440" spans="1:18" x14ac:dyDescent="0.25">
      <c r="A440" s="1" t="s">
        <v>1342</v>
      </c>
      <c r="B440" s="1">
        <v>57</v>
      </c>
      <c r="C440" s="1" t="s">
        <v>439</v>
      </c>
      <c r="D440" s="1" t="s">
        <v>27</v>
      </c>
      <c r="E440" s="1" t="s">
        <v>54</v>
      </c>
      <c r="F440" s="1" t="s">
        <v>1325</v>
      </c>
      <c r="G440" s="1" t="s">
        <v>72</v>
      </c>
      <c r="H440" s="1" t="s">
        <v>1316</v>
      </c>
      <c r="I440" s="1" t="s">
        <v>1343</v>
      </c>
      <c r="J440" s="1" t="s">
        <v>1344</v>
      </c>
      <c r="K440" s="1">
        <v>6</v>
      </c>
      <c r="L440" s="1">
        <v>0</v>
      </c>
      <c r="M440" s="1">
        <v>9</v>
      </c>
      <c r="N440" s="1">
        <v>15</v>
      </c>
      <c r="O440" s="1" t="s">
        <v>44</v>
      </c>
      <c r="R440" s="1">
        <v>44260</v>
      </c>
    </row>
    <row r="441" spans="1:18" x14ac:dyDescent="0.25">
      <c r="A441" s="1" t="s">
        <v>1345</v>
      </c>
      <c r="B441" s="1">
        <v>41.7</v>
      </c>
      <c r="C441" s="1" t="s">
        <v>40</v>
      </c>
      <c r="D441" s="1" t="s">
        <v>27</v>
      </c>
      <c r="E441" s="1" t="s">
        <v>19</v>
      </c>
      <c r="F441" s="1" t="s">
        <v>1301</v>
      </c>
      <c r="G441" s="1" t="s">
        <v>48</v>
      </c>
      <c r="H441" s="1" t="s">
        <v>1301</v>
      </c>
      <c r="I441" s="1" t="s">
        <v>1346</v>
      </c>
      <c r="J441" s="1" t="s">
        <v>1347</v>
      </c>
      <c r="K441" s="1">
        <v>11</v>
      </c>
      <c r="L441" s="1">
        <v>5</v>
      </c>
      <c r="M441" s="1">
        <v>22</v>
      </c>
      <c r="N441" s="1">
        <v>15</v>
      </c>
      <c r="O441" s="1" t="s">
        <v>149</v>
      </c>
      <c r="R441" s="1">
        <v>44278</v>
      </c>
    </row>
    <row r="442" spans="1:18" x14ac:dyDescent="0.25">
      <c r="A442" s="1" t="s">
        <v>1348</v>
      </c>
      <c r="B442" s="1">
        <v>60.4</v>
      </c>
      <c r="C442" s="1" t="s">
        <v>40</v>
      </c>
      <c r="D442" s="1" t="s">
        <v>18</v>
      </c>
      <c r="E442" s="1" t="s">
        <v>28</v>
      </c>
      <c r="F442" s="1" t="s">
        <v>1301</v>
      </c>
      <c r="G442" s="1" t="s">
        <v>48</v>
      </c>
      <c r="H442" s="1" t="s">
        <v>1301</v>
      </c>
      <c r="I442" s="1" t="s">
        <v>1349</v>
      </c>
      <c r="J442" s="1" t="s">
        <v>1344</v>
      </c>
      <c r="K442" s="1">
        <v>3</v>
      </c>
      <c r="L442" s="1">
        <v>0</v>
      </c>
      <c r="M442" s="1">
        <v>4</v>
      </c>
      <c r="N442" s="1">
        <v>15</v>
      </c>
      <c r="O442" s="1" t="s">
        <v>156</v>
      </c>
      <c r="R442" s="1">
        <v>44288</v>
      </c>
    </row>
    <row r="443" spans="1:18" x14ac:dyDescent="0.25">
      <c r="A443" s="1" t="s">
        <v>1350</v>
      </c>
      <c r="B443" s="1">
        <v>42.8</v>
      </c>
      <c r="C443" s="1" t="s">
        <v>40</v>
      </c>
      <c r="D443" s="1" t="s">
        <v>27</v>
      </c>
      <c r="E443" s="1" t="s">
        <v>19</v>
      </c>
      <c r="F443" s="1" t="s">
        <v>1351</v>
      </c>
      <c r="G443" s="1" t="s">
        <v>55</v>
      </c>
      <c r="H443" s="1" t="s">
        <v>1351</v>
      </c>
      <c r="I443" s="1" t="s">
        <v>1352</v>
      </c>
      <c r="J443" s="1" t="s">
        <v>1347</v>
      </c>
      <c r="K443" s="1">
        <v>10</v>
      </c>
      <c r="L443" s="1">
        <v>0</v>
      </c>
      <c r="M443" s="1">
        <v>9</v>
      </c>
      <c r="N443" s="1">
        <v>15</v>
      </c>
      <c r="O443" s="1" t="s">
        <v>25</v>
      </c>
      <c r="R443" s="1">
        <v>44290</v>
      </c>
    </row>
    <row r="444" spans="1:18" x14ac:dyDescent="0.25">
      <c r="A444" s="1" t="s">
        <v>1353</v>
      </c>
      <c r="B444" s="1">
        <v>28.1</v>
      </c>
      <c r="C444" s="1" t="s">
        <v>40</v>
      </c>
      <c r="D444" s="1" t="s">
        <v>27</v>
      </c>
      <c r="E444" s="1" t="s">
        <v>46</v>
      </c>
      <c r="F444" s="1" t="s">
        <v>1351</v>
      </c>
      <c r="G444" s="1" t="s">
        <v>55</v>
      </c>
      <c r="H444" s="1" t="s">
        <v>1351</v>
      </c>
      <c r="I444" s="1" t="s">
        <v>1354</v>
      </c>
      <c r="J444" s="1" t="s">
        <v>1341</v>
      </c>
      <c r="K444" s="1">
        <v>1</v>
      </c>
      <c r="L444" s="1">
        <v>0</v>
      </c>
      <c r="M444" s="1">
        <v>9</v>
      </c>
      <c r="N444" s="1">
        <v>15</v>
      </c>
      <c r="O444" s="1" t="s">
        <v>38</v>
      </c>
      <c r="R444" s="1">
        <v>44296</v>
      </c>
    </row>
    <row r="445" spans="1:18" x14ac:dyDescent="0.25">
      <c r="A445" s="1" t="s">
        <v>1355</v>
      </c>
      <c r="B445" s="1">
        <v>24.2</v>
      </c>
      <c r="C445" s="1" t="s">
        <v>439</v>
      </c>
      <c r="D445" s="1" t="s">
        <v>27</v>
      </c>
      <c r="E445" s="1" t="s">
        <v>28</v>
      </c>
      <c r="F445" s="1" t="s">
        <v>1341</v>
      </c>
      <c r="G445" s="1" t="s">
        <v>29</v>
      </c>
      <c r="H445" s="1" t="s">
        <v>1341</v>
      </c>
      <c r="I445" s="1" t="s">
        <v>1356</v>
      </c>
      <c r="J445" s="1" t="s">
        <v>1357</v>
      </c>
      <c r="K445" s="1">
        <v>3</v>
      </c>
      <c r="L445" s="1">
        <v>0</v>
      </c>
      <c r="M445" s="1">
        <v>4</v>
      </c>
      <c r="N445" s="1">
        <v>-5</v>
      </c>
      <c r="O445" s="1" t="s">
        <v>156</v>
      </c>
      <c r="R445" s="1">
        <v>44302</v>
      </c>
    </row>
    <row r="446" spans="1:18" x14ac:dyDescent="0.25">
      <c r="A446" s="2" t="s">
        <v>1358</v>
      </c>
      <c r="B446" s="1">
        <v>21.4</v>
      </c>
      <c r="C446" s="1" t="s">
        <v>17</v>
      </c>
      <c r="D446" s="1" t="s">
        <v>27</v>
      </c>
      <c r="E446" s="1" t="s">
        <v>41</v>
      </c>
      <c r="F446" s="1" t="s">
        <v>1344</v>
      </c>
      <c r="G446" s="1" t="s">
        <v>115</v>
      </c>
      <c r="H446" s="1" t="s">
        <v>1344</v>
      </c>
      <c r="I446" s="1" t="s">
        <v>189</v>
      </c>
      <c r="J446" s="1" t="s">
        <v>1359</v>
      </c>
      <c r="K446" s="2">
        <v>6</v>
      </c>
      <c r="L446" s="1">
        <v>2</v>
      </c>
      <c r="M446" s="1">
        <v>19</v>
      </c>
      <c r="N446" s="1">
        <v>15</v>
      </c>
      <c r="O446" s="2" t="s">
        <v>32</v>
      </c>
      <c r="P446" s="2" t="s">
        <v>25</v>
      </c>
      <c r="Q446" s="2"/>
      <c r="R446" s="1">
        <v>44310</v>
      </c>
    </row>
    <row r="447" spans="1:18" x14ac:dyDescent="0.25">
      <c r="A447" s="1" t="s">
        <v>1360</v>
      </c>
      <c r="B447" s="1">
        <v>33.799999999999997</v>
      </c>
      <c r="C447" s="1" t="s">
        <v>40</v>
      </c>
      <c r="D447" s="1" t="s">
        <v>27</v>
      </c>
      <c r="E447" s="1" t="s">
        <v>28</v>
      </c>
      <c r="F447" s="1" t="s">
        <v>1359</v>
      </c>
      <c r="G447" s="1" t="s">
        <v>29</v>
      </c>
      <c r="H447" s="1" t="s">
        <v>1359</v>
      </c>
      <c r="I447" s="1" t="s">
        <v>180</v>
      </c>
      <c r="J447" s="1" t="s">
        <v>1361</v>
      </c>
      <c r="K447" s="1">
        <v>3</v>
      </c>
      <c r="L447" s="1">
        <v>0</v>
      </c>
      <c r="M447" s="1">
        <v>9</v>
      </c>
      <c r="N447" s="1">
        <v>15</v>
      </c>
      <c r="O447" s="1" t="s">
        <v>149</v>
      </c>
      <c r="R447" s="1">
        <v>44338</v>
      </c>
    </row>
    <row r="448" spans="1:18" x14ac:dyDescent="0.25">
      <c r="A448" s="1" t="s">
        <v>1362</v>
      </c>
      <c r="B448" s="1">
        <v>55.6</v>
      </c>
      <c r="C448" s="1" t="s">
        <v>439</v>
      </c>
      <c r="D448" s="1" t="s">
        <v>27</v>
      </c>
      <c r="E448" s="1" t="s">
        <v>54</v>
      </c>
      <c r="F448" s="1" t="s">
        <v>1363</v>
      </c>
      <c r="G448" s="1" t="s">
        <v>55</v>
      </c>
      <c r="H448" s="1" t="s">
        <v>1363</v>
      </c>
      <c r="I448" s="1" t="s">
        <v>1364</v>
      </c>
      <c r="J448" s="1" t="s">
        <v>1365</v>
      </c>
      <c r="K448" s="1">
        <v>10</v>
      </c>
      <c r="L448" s="1">
        <v>0</v>
      </c>
      <c r="M448" s="1">
        <v>17</v>
      </c>
      <c r="N448" s="1">
        <v>15</v>
      </c>
      <c r="O448" s="1" t="s">
        <v>75</v>
      </c>
      <c r="R448" s="1">
        <v>44355</v>
      </c>
    </row>
    <row r="449" spans="1:18" x14ac:dyDescent="0.25">
      <c r="A449" s="1" t="s">
        <v>1366</v>
      </c>
      <c r="B449" s="1">
        <v>57.5</v>
      </c>
      <c r="C449" s="1" t="s">
        <v>17</v>
      </c>
      <c r="D449" s="1" t="s">
        <v>27</v>
      </c>
      <c r="E449" s="1" t="s">
        <v>28</v>
      </c>
      <c r="F449" s="1" t="s">
        <v>1367</v>
      </c>
      <c r="G449" s="1" t="s">
        <v>72</v>
      </c>
      <c r="H449" s="1" t="s">
        <v>1347</v>
      </c>
      <c r="I449" s="1" t="s">
        <v>1368</v>
      </c>
      <c r="J449" s="1" t="s">
        <v>1369</v>
      </c>
      <c r="K449" s="1">
        <v>17</v>
      </c>
      <c r="L449" s="1">
        <v>8</v>
      </c>
      <c r="M449" s="1">
        <v>27</v>
      </c>
      <c r="N449" s="1">
        <v>15</v>
      </c>
      <c r="O449" s="1" t="s">
        <v>61</v>
      </c>
      <c r="R449" s="1">
        <v>44376</v>
      </c>
    </row>
    <row r="450" spans="1:18" x14ac:dyDescent="0.25">
      <c r="A450" s="1" t="s">
        <v>1370</v>
      </c>
      <c r="B450" s="1">
        <v>93.9</v>
      </c>
      <c r="C450" s="1" t="s">
        <v>17</v>
      </c>
      <c r="D450" s="1" t="s">
        <v>27</v>
      </c>
      <c r="E450" s="1" t="s">
        <v>54</v>
      </c>
      <c r="F450" s="1" t="s">
        <v>1347</v>
      </c>
      <c r="G450" s="1" t="s">
        <v>72</v>
      </c>
      <c r="H450" s="1" t="s">
        <v>1347</v>
      </c>
      <c r="I450" s="1" t="s">
        <v>499</v>
      </c>
      <c r="J450" s="1" t="s">
        <v>1371</v>
      </c>
      <c r="K450" s="1">
        <v>24</v>
      </c>
      <c r="L450" s="1">
        <v>25</v>
      </c>
      <c r="M450" s="1">
        <v>25</v>
      </c>
      <c r="N450" s="1">
        <v>15</v>
      </c>
      <c r="O450" s="1" t="s">
        <v>38</v>
      </c>
      <c r="R450" s="1">
        <v>44382</v>
      </c>
    </row>
    <row r="451" spans="1:18" x14ac:dyDescent="0.25">
      <c r="A451" s="2" t="s">
        <v>1372</v>
      </c>
      <c r="B451" s="1">
        <v>63</v>
      </c>
      <c r="C451" s="1" t="s">
        <v>17</v>
      </c>
      <c r="D451" s="1" t="s">
        <v>18</v>
      </c>
      <c r="E451" s="1" t="s">
        <v>41</v>
      </c>
      <c r="F451" s="1" t="s">
        <v>1361</v>
      </c>
      <c r="G451" s="1" t="s">
        <v>36</v>
      </c>
      <c r="H451" s="1" t="s">
        <v>1361</v>
      </c>
      <c r="I451" s="1" t="s">
        <v>1373</v>
      </c>
      <c r="J451" s="1" t="s">
        <v>1374</v>
      </c>
      <c r="K451" s="2">
        <v>65</v>
      </c>
      <c r="L451" s="1">
        <v>65</v>
      </c>
      <c r="M451" s="1">
        <v>13</v>
      </c>
      <c r="N451" s="1">
        <v>15</v>
      </c>
      <c r="O451" s="2" t="s">
        <v>98</v>
      </c>
      <c r="P451" s="2" t="s">
        <v>124</v>
      </c>
      <c r="Q451" s="2"/>
      <c r="R451" s="1">
        <v>44396</v>
      </c>
    </row>
    <row r="452" spans="1:18" x14ac:dyDescent="0.25">
      <c r="A452" s="1" t="s">
        <v>1375</v>
      </c>
      <c r="B452" s="1">
        <v>48.4</v>
      </c>
      <c r="C452" s="1" t="s">
        <v>40</v>
      </c>
      <c r="D452" s="1" t="s">
        <v>27</v>
      </c>
      <c r="E452" s="1" t="s">
        <v>28</v>
      </c>
      <c r="F452" s="1" t="s">
        <v>1376</v>
      </c>
      <c r="G452" s="1" t="s">
        <v>48</v>
      </c>
      <c r="H452" s="1" t="s">
        <v>1376</v>
      </c>
      <c r="I452" s="1" t="s">
        <v>1377</v>
      </c>
      <c r="J452" s="1" t="s">
        <v>1378</v>
      </c>
      <c r="K452" s="1">
        <v>18</v>
      </c>
      <c r="L452" s="1">
        <v>0</v>
      </c>
      <c r="M452" s="1">
        <v>5</v>
      </c>
      <c r="N452" s="1">
        <v>15</v>
      </c>
      <c r="O452" s="1" t="s">
        <v>156</v>
      </c>
      <c r="R452" s="1">
        <v>44474</v>
      </c>
    </row>
    <row r="453" spans="1:18" x14ac:dyDescent="0.25">
      <c r="A453" s="1" t="s">
        <v>1379</v>
      </c>
      <c r="B453" s="1">
        <v>62.8</v>
      </c>
      <c r="C453" s="1" t="s">
        <v>17</v>
      </c>
      <c r="D453" s="1" t="s">
        <v>18</v>
      </c>
      <c r="E453" s="1" t="s">
        <v>28</v>
      </c>
      <c r="F453" s="1" t="s">
        <v>1376</v>
      </c>
      <c r="G453" s="1" t="s">
        <v>48</v>
      </c>
      <c r="H453" s="1" t="s">
        <v>1376</v>
      </c>
      <c r="I453" s="1" t="s">
        <v>1380</v>
      </c>
      <c r="J453" s="1" t="s">
        <v>1381</v>
      </c>
      <c r="K453" s="1">
        <v>2</v>
      </c>
      <c r="L453" s="1">
        <v>0</v>
      </c>
      <c r="M453" s="1">
        <v>5</v>
      </c>
      <c r="N453" s="1">
        <v>15</v>
      </c>
      <c r="O453" s="1" t="s">
        <v>172</v>
      </c>
      <c r="R453" s="1">
        <v>44478</v>
      </c>
    </row>
    <row r="454" spans="1:18" x14ac:dyDescent="0.25">
      <c r="A454" s="1" t="s">
        <v>1382</v>
      </c>
      <c r="B454" s="1">
        <v>38</v>
      </c>
      <c r="C454" s="1" t="s">
        <v>40</v>
      </c>
      <c r="D454" s="1" t="s">
        <v>27</v>
      </c>
      <c r="E454" s="1" t="s">
        <v>46</v>
      </c>
      <c r="F454" s="1" t="s">
        <v>1383</v>
      </c>
      <c r="G454" s="1" t="s">
        <v>72</v>
      </c>
      <c r="H454" s="1" t="s">
        <v>1383</v>
      </c>
      <c r="I454" s="1" t="s">
        <v>148</v>
      </c>
      <c r="J454" s="1" t="s">
        <v>1384</v>
      </c>
      <c r="K454" s="1">
        <v>2</v>
      </c>
      <c r="L454" s="1">
        <v>0</v>
      </c>
      <c r="M454" s="1">
        <v>9</v>
      </c>
      <c r="N454" s="1">
        <v>15</v>
      </c>
      <c r="O454" s="1" t="s">
        <v>353</v>
      </c>
      <c r="R454" s="1">
        <v>44522</v>
      </c>
    </row>
    <row r="455" spans="1:18" x14ac:dyDescent="0.25">
      <c r="A455" s="2" t="s">
        <v>1385</v>
      </c>
      <c r="B455" s="1">
        <v>38.799999999999997</v>
      </c>
      <c r="C455" s="1" t="s">
        <v>40</v>
      </c>
      <c r="D455" s="1" t="s">
        <v>18</v>
      </c>
      <c r="E455" s="1" t="s">
        <v>41</v>
      </c>
      <c r="F455" s="1" t="s">
        <v>1383</v>
      </c>
      <c r="G455" s="1" t="s">
        <v>72</v>
      </c>
      <c r="H455" s="1" t="s">
        <v>1383</v>
      </c>
      <c r="I455" s="1" t="s">
        <v>136</v>
      </c>
      <c r="J455" s="1" t="s">
        <v>1386</v>
      </c>
      <c r="K455" s="2">
        <v>13</v>
      </c>
      <c r="L455" s="1">
        <v>8</v>
      </c>
      <c r="M455" s="1">
        <v>9</v>
      </c>
      <c r="N455" s="1">
        <v>15</v>
      </c>
      <c r="O455" s="2" t="s">
        <v>44</v>
      </c>
      <c r="P455" s="2" t="s">
        <v>25</v>
      </c>
      <c r="Q455" s="2"/>
      <c r="R455" s="1">
        <v>44524</v>
      </c>
    </row>
    <row r="456" spans="1:18" x14ac:dyDescent="0.25">
      <c r="A456" s="1" t="s">
        <v>1387</v>
      </c>
      <c r="B456" s="1">
        <v>21.5</v>
      </c>
      <c r="C456" s="1" t="s">
        <v>40</v>
      </c>
      <c r="D456" s="1" t="s">
        <v>27</v>
      </c>
      <c r="E456" s="1" t="s">
        <v>46</v>
      </c>
      <c r="F456" s="1" t="s">
        <v>1384</v>
      </c>
      <c r="G456" s="1" t="s">
        <v>21</v>
      </c>
      <c r="H456" s="1" t="s">
        <v>1384</v>
      </c>
      <c r="I456" s="1" t="s">
        <v>1388</v>
      </c>
      <c r="J456" s="1" t="s">
        <v>1389</v>
      </c>
      <c r="K456" s="1">
        <v>4</v>
      </c>
      <c r="L456" s="1">
        <v>0</v>
      </c>
      <c r="M456" s="1">
        <v>4</v>
      </c>
      <c r="N456" s="1">
        <v>15</v>
      </c>
      <c r="O456" s="1" t="s">
        <v>156</v>
      </c>
      <c r="R456" s="1">
        <v>44556</v>
      </c>
    </row>
    <row r="457" spans="1:18" x14ac:dyDescent="0.25">
      <c r="A457" s="1" t="s">
        <v>1390</v>
      </c>
      <c r="B457" s="1">
        <v>17.3</v>
      </c>
      <c r="C457" s="1" t="s">
        <v>40</v>
      </c>
      <c r="D457" s="1" t="s">
        <v>27</v>
      </c>
      <c r="E457" s="1" t="s">
        <v>19</v>
      </c>
      <c r="F457" s="1" t="s">
        <v>1391</v>
      </c>
      <c r="G457" s="1" t="s">
        <v>55</v>
      </c>
      <c r="H457" s="1" t="s">
        <v>1391</v>
      </c>
      <c r="I457" s="1" t="s">
        <v>714</v>
      </c>
      <c r="J457" s="1" t="s">
        <v>1392</v>
      </c>
      <c r="K457" s="1">
        <v>3</v>
      </c>
      <c r="L457" s="1">
        <v>0</v>
      </c>
      <c r="M457" s="1">
        <v>10</v>
      </c>
      <c r="N457" s="1">
        <v>15</v>
      </c>
      <c r="O457" s="1" t="s">
        <v>400</v>
      </c>
      <c r="R457" s="1">
        <v>44579</v>
      </c>
    </row>
    <row r="458" spans="1:18" x14ac:dyDescent="0.25">
      <c r="A458" s="1" t="s">
        <v>1393</v>
      </c>
      <c r="B458" s="1">
        <v>35.4</v>
      </c>
      <c r="C458" s="1" t="s">
        <v>40</v>
      </c>
      <c r="D458" s="1" t="s">
        <v>27</v>
      </c>
      <c r="E458" s="1" t="s">
        <v>41</v>
      </c>
      <c r="F458" s="1" t="s">
        <v>1389</v>
      </c>
      <c r="G458" s="1" t="s">
        <v>115</v>
      </c>
      <c r="H458" s="1" t="s">
        <v>1389</v>
      </c>
      <c r="I458" s="1" t="s">
        <v>1394</v>
      </c>
      <c r="J458" s="1" t="s">
        <v>1386</v>
      </c>
      <c r="K458" s="1">
        <v>7</v>
      </c>
      <c r="L458" s="1">
        <v>0</v>
      </c>
      <c r="M458" s="1">
        <v>9</v>
      </c>
      <c r="N458" s="1">
        <v>15</v>
      </c>
      <c r="O458" s="1" t="s">
        <v>44</v>
      </c>
      <c r="R458" s="1">
        <v>44644</v>
      </c>
    </row>
    <row r="459" spans="1:18" x14ac:dyDescent="0.25">
      <c r="A459" s="1" t="s">
        <v>1395</v>
      </c>
      <c r="B459" s="1">
        <v>41</v>
      </c>
      <c r="C459" s="1" t="s">
        <v>17</v>
      </c>
      <c r="D459" s="1" t="s">
        <v>27</v>
      </c>
      <c r="E459" s="1" t="s">
        <v>28</v>
      </c>
      <c r="F459" s="1" t="s">
        <v>1371</v>
      </c>
      <c r="G459" s="1" t="s">
        <v>48</v>
      </c>
      <c r="H459" s="1" t="s">
        <v>1371</v>
      </c>
      <c r="I459" s="1" t="s">
        <v>100</v>
      </c>
      <c r="J459" s="1" t="s">
        <v>1378</v>
      </c>
      <c r="K459" s="1">
        <v>4</v>
      </c>
      <c r="L459" s="1">
        <v>0</v>
      </c>
      <c r="M459" s="1">
        <v>9</v>
      </c>
      <c r="N459" s="1">
        <v>15</v>
      </c>
      <c r="O459" s="1" t="s">
        <v>25</v>
      </c>
      <c r="R459" s="1">
        <v>44691</v>
      </c>
    </row>
    <row r="460" spans="1:18" x14ac:dyDescent="0.25">
      <c r="A460" s="1" t="s">
        <v>1396</v>
      </c>
      <c r="B460" s="1">
        <v>20.8</v>
      </c>
      <c r="C460" s="1" t="s">
        <v>40</v>
      </c>
      <c r="D460" s="1" t="s">
        <v>27</v>
      </c>
      <c r="E460" s="1" t="s">
        <v>46</v>
      </c>
      <c r="F460" s="1" t="s">
        <v>1371</v>
      </c>
      <c r="G460" s="1" t="s">
        <v>48</v>
      </c>
      <c r="H460" s="1" t="s">
        <v>1371</v>
      </c>
      <c r="I460" s="1" t="s">
        <v>1397</v>
      </c>
      <c r="J460" s="1" t="s">
        <v>1398</v>
      </c>
      <c r="K460" s="1">
        <v>68</v>
      </c>
      <c r="L460" s="1">
        <v>2</v>
      </c>
      <c r="M460" s="1">
        <v>9</v>
      </c>
      <c r="N460" s="1">
        <v>15</v>
      </c>
      <c r="O460" s="1" t="s">
        <v>149</v>
      </c>
      <c r="R460" s="1">
        <v>44692</v>
      </c>
    </row>
    <row r="461" spans="1:18" x14ac:dyDescent="0.25">
      <c r="A461" s="1" t="s">
        <v>1399</v>
      </c>
      <c r="B461" s="1">
        <v>66.099999999999994</v>
      </c>
      <c r="C461" s="1" t="s">
        <v>17</v>
      </c>
      <c r="D461" s="1" t="s">
        <v>27</v>
      </c>
      <c r="E461" s="1" t="s">
        <v>41</v>
      </c>
      <c r="F461" s="1" t="s">
        <v>1400</v>
      </c>
      <c r="G461" s="1" t="s">
        <v>55</v>
      </c>
      <c r="H461" s="1" t="s">
        <v>1400</v>
      </c>
      <c r="I461" s="1" t="s">
        <v>1019</v>
      </c>
      <c r="J461" s="1" t="s">
        <v>1401</v>
      </c>
      <c r="K461" s="1">
        <v>12</v>
      </c>
      <c r="L461" s="1">
        <v>3</v>
      </c>
      <c r="M461" s="1">
        <v>9</v>
      </c>
      <c r="N461" s="1">
        <v>15</v>
      </c>
      <c r="O461" s="1" t="s">
        <v>57</v>
      </c>
      <c r="R461" s="1">
        <v>44702</v>
      </c>
    </row>
    <row r="462" spans="1:18" x14ac:dyDescent="0.25">
      <c r="A462" s="1" t="s">
        <v>1402</v>
      </c>
      <c r="B462" s="1">
        <v>31.9</v>
      </c>
      <c r="C462" s="1" t="s">
        <v>40</v>
      </c>
      <c r="D462" s="1" t="s">
        <v>27</v>
      </c>
      <c r="E462" s="1" t="s">
        <v>46</v>
      </c>
      <c r="F462" s="1" t="s">
        <v>1400</v>
      </c>
      <c r="G462" s="1" t="s">
        <v>55</v>
      </c>
      <c r="H462" s="1" t="s">
        <v>1400</v>
      </c>
      <c r="I462" s="1" t="s">
        <v>1083</v>
      </c>
      <c r="J462" s="1" t="s">
        <v>1403</v>
      </c>
      <c r="K462" s="1">
        <v>5</v>
      </c>
      <c r="L462" s="1">
        <v>0</v>
      </c>
      <c r="M462" s="1">
        <v>9</v>
      </c>
      <c r="N462" s="1">
        <v>15</v>
      </c>
      <c r="O462" s="1" t="s">
        <v>720</v>
      </c>
      <c r="R462" s="1">
        <v>44704</v>
      </c>
    </row>
    <row r="463" spans="1:18" x14ac:dyDescent="0.25">
      <c r="A463" s="1" t="s">
        <v>1404</v>
      </c>
      <c r="B463" s="1">
        <v>41.9</v>
      </c>
      <c r="C463" s="1" t="s">
        <v>40</v>
      </c>
      <c r="D463" s="1" t="s">
        <v>27</v>
      </c>
      <c r="E463" s="1" t="s">
        <v>46</v>
      </c>
      <c r="F463" s="1" t="s">
        <v>1299</v>
      </c>
      <c r="G463" s="1" t="s">
        <v>29</v>
      </c>
      <c r="H463" s="1" t="s">
        <v>1299</v>
      </c>
      <c r="I463" s="1" t="s">
        <v>1405</v>
      </c>
      <c r="J463" s="1" t="s">
        <v>1406</v>
      </c>
      <c r="K463" s="1">
        <v>94</v>
      </c>
      <c r="L463" s="1">
        <v>49</v>
      </c>
      <c r="M463" s="1">
        <v>29</v>
      </c>
      <c r="N463" s="1">
        <v>15</v>
      </c>
      <c r="O463" s="1" t="s">
        <v>51</v>
      </c>
      <c r="R463" s="1">
        <v>44713</v>
      </c>
    </row>
    <row r="464" spans="1:18" x14ac:dyDescent="0.25">
      <c r="A464" s="1" t="s">
        <v>1407</v>
      </c>
      <c r="B464" s="1">
        <v>55.3</v>
      </c>
      <c r="C464" s="1" t="s">
        <v>40</v>
      </c>
      <c r="D464" s="1" t="s">
        <v>27</v>
      </c>
      <c r="E464" s="1" t="s">
        <v>54</v>
      </c>
      <c r="F464" s="1" t="s">
        <v>1299</v>
      </c>
      <c r="G464" s="1" t="s">
        <v>29</v>
      </c>
      <c r="H464" s="1" t="s">
        <v>1299</v>
      </c>
      <c r="I464" s="1" t="s">
        <v>932</v>
      </c>
      <c r="J464" s="1" t="s">
        <v>1408</v>
      </c>
      <c r="K464" s="1">
        <v>21</v>
      </c>
      <c r="L464" s="1">
        <v>2</v>
      </c>
      <c r="M464" s="1">
        <v>13</v>
      </c>
      <c r="N464" s="1">
        <v>15</v>
      </c>
      <c r="O464" s="1" t="s">
        <v>400</v>
      </c>
      <c r="R464" s="1">
        <v>44714</v>
      </c>
    </row>
    <row r="465" spans="1:18" x14ac:dyDescent="0.25">
      <c r="A465" s="1" t="s">
        <v>1409</v>
      </c>
      <c r="B465" s="1">
        <v>34.4</v>
      </c>
      <c r="C465" s="1" t="s">
        <v>40</v>
      </c>
      <c r="D465" s="1" t="s">
        <v>18</v>
      </c>
      <c r="E465" s="1" t="s">
        <v>41</v>
      </c>
      <c r="F465" s="1" t="s">
        <v>1386</v>
      </c>
      <c r="G465" s="1" t="s">
        <v>115</v>
      </c>
      <c r="H465" s="1" t="s">
        <v>1386</v>
      </c>
      <c r="I465" s="1" t="s">
        <v>1410</v>
      </c>
      <c r="J465" s="1" t="s">
        <v>1411</v>
      </c>
      <c r="K465" s="1">
        <v>2</v>
      </c>
      <c r="L465" s="1">
        <v>0</v>
      </c>
      <c r="M465" s="1">
        <v>4</v>
      </c>
      <c r="N465" s="1">
        <v>15</v>
      </c>
      <c r="O465" s="1" t="s">
        <v>353</v>
      </c>
      <c r="R465" s="1">
        <v>44717</v>
      </c>
    </row>
    <row r="466" spans="1:18" x14ac:dyDescent="0.25">
      <c r="A466" s="1" t="s">
        <v>1412</v>
      </c>
      <c r="B466" s="1">
        <v>59.8</v>
      </c>
      <c r="C466" s="1" t="s">
        <v>40</v>
      </c>
      <c r="D466" s="1" t="s">
        <v>27</v>
      </c>
      <c r="E466" s="1" t="s">
        <v>28</v>
      </c>
      <c r="F466" s="1" t="s">
        <v>1386</v>
      </c>
      <c r="G466" s="1" t="s">
        <v>115</v>
      </c>
      <c r="H466" s="1" t="s">
        <v>1386</v>
      </c>
      <c r="I466" s="1" t="s">
        <v>1413</v>
      </c>
      <c r="J466" s="1" t="s">
        <v>1414</v>
      </c>
      <c r="K466" s="1">
        <v>5</v>
      </c>
      <c r="L466" s="1">
        <v>0</v>
      </c>
      <c r="M466" s="1">
        <v>9</v>
      </c>
      <c r="N466" s="1">
        <v>15</v>
      </c>
      <c r="O466" s="1" t="s">
        <v>61</v>
      </c>
      <c r="R466" s="1">
        <v>44734</v>
      </c>
    </row>
    <row r="467" spans="1:18" x14ac:dyDescent="0.25">
      <c r="A467" s="1" t="s">
        <v>1415</v>
      </c>
      <c r="B467" s="1">
        <v>22.8</v>
      </c>
      <c r="C467" s="1" t="s">
        <v>40</v>
      </c>
      <c r="D467" s="1" t="s">
        <v>18</v>
      </c>
      <c r="E467" s="1" t="s">
        <v>34</v>
      </c>
      <c r="F467" s="1" t="s">
        <v>1378</v>
      </c>
      <c r="G467" s="1" t="s">
        <v>72</v>
      </c>
      <c r="H467" s="1" t="s">
        <v>1378</v>
      </c>
      <c r="I467" s="1" t="s">
        <v>1322</v>
      </c>
      <c r="J467" s="1" t="s">
        <v>1416</v>
      </c>
      <c r="K467" s="1">
        <v>7</v>
      </c>
      <c r="L467" s="1">
        <v>0</v>
      </c>
      <c r="M467" s="1">
        <v>10</v>
      </c>
      <c r="N467" s="1">
        <v>15</v>
      </c>
      <c r="O467" s="1" t="s">
        <v>32</v>
      </c>
      <c r="R467" s="1">
        <v>44784</v>
      </c>
    </row>
    <row r="468" spans="1:18" x14ac:dyDescent="0.25">
      <c r="A468" s="1" t="s">
        <v>1417</v>
      </c>
      <c r="B468" s="1">
        <v>35.1</v>
      </c>
      <c r="C468" s="1" t="s">
        <v>67</v>
      </c>
      <c r="D468" s="1" t="s">
        <v>27</v>
      </c>
      <c r="E468" s="1" t="s">
        <v>54</v>
      </c>
      <c r="F468" s="1" t="s">
        <v>1414</v>
      </c>
      <c r="G468" s="1" t="s">
        <v>55</v>
      </c>
      <c r="H468" s="1" t="s">
        <v>1414</v>
      </c>
      <c r="I468" s="1" t="s">
        <v>214</v>
      </c>
      <c r="J468" s="1" t="s">
        <v>1418</v>
      </c>
      <c r="K468" s="1">
        <v>10</v>
      </c>
      <c r="L468" s="1">
        <v>2</v>
      </c>
      <c r="M468" s="1">
        <v>22</v>
      </c>
      <c r="N468" s="1">
        <v>15</v>
      </c>
      <c r="O468" s="1" t="s">
        <v>149</v>
      </c>
      <c r="R468" s="1">
        <v>44874</v>
      </c>
    </row>
    <row r="469" spans="1:18" x14ac:dyDescent="0.25">
      <c r="A469" s="1" t="s">
        <v>1419</v>
      </c>
      <c r="B469" s="1">
        <v>45.3</v>
      </c>
      <c r="C469" s="1" t="s">
        <v>40</v>
      </c>
      <c r="D469" s="1" t="s">
        <v>27</v>
      </c>
      <c r="E469" s="1" t="s">
        <v>19</v>
      </c>
      <c r="F469" s="1" t="s">
        <v>1420</v>
      </c>
      <c r="G469" s="1" t="s">
        <v>36</v>
      </c>
      <c r="H469" s="1" t="s">
        <v>1420</v>
      </c>
      <c r="I469" s="1" t="s">
        <v>1421</v>
      </c>
      <c r="J469" s="1" t="s">
        <v>1418</v>
      </c>
      <c r="K469" s="1">
        <v>6</v>
      </c>
      <c r="L469" s="1">
        <v>0</v>
      </c>
      <c r="M469" s="1">
        <v>14</v>
      </c>
      <c r="N469" s="1">
        <v>15</v>
      </c>
      <c r="O469" s="1" t="s">
        <v>32</v>
      </c>
      <c r="R469" s="1">
        <v>44898</v>
      </c>
    </row>
    <row r="470" spans="1:18" x14ac:dyDescent="0.25">
      <c r="A470" s="1" t="s">
        <v>1422</v>
      </c>
      <c r="B470" s="1">
        <v>34.299999999999997</v>
      </c>
      <c r="C470" s="1" t="s">
        <v>40</v>
      </c>
      <c r="D470" s="1" t="s">
        <v>18</v>
      </c>
      <c r="E470" s="1" t="s">
        <v>28</v>
      </c>
      <c r="F470" s="1" t="s">
        <v>1423</v>
      </c>
      <c r="G470" s="1" t="s">
        <v>48</v>
      </c>
      <c r="H470" s="1" t="s">
        <v>1423</v>
      </c>
      <c r="I470" s="1" t="s">
        <v>122</v>
      </c>
      <c r="J470" s="1" t="s">
        <v>1424</v>
      </c>
      <c r="K470" s="1">
        <v>2</v>
      </c>
      <c r="L470" s="1">
        <v>0</v>
      </c>
      <c r="M470" s="1">
        <v>4</v>
      </c>
      <c r="N470" s="1">
        <v>15</v>
      </c>
      <c r="O470" s="1" t="s">
        <v>57</v>
      </c>
      <c r="R470" s="1">
        <v>44955</v>
      </c>
    </row>
    <row r="471" spans="1:18" x14ac:dyDescent="0.25">
      <c r="A471" s="1" t="s">
        <v>1425</v>
      </c>
      <c r="B471" s="1">
        <v>26.3</v>
      </c>
      <c r="C471" s="1" t="s">
        <v>17</v>
      </c>
      <c r="D471" s="1" t="s">
        <v>27</v>
      </c>
      <c r="E471" s="1" t="s">
        <v>19</v>
      </c>
      <c r="F471" s="1" t="s">
        <v>1423</v>
      </c>
      <c r="G471" s="1" t="s">
        <v>48</v>
      </c>
      <c r="H471" s="1" t="s">
        <v>1423</v>
      </c>
      <c r="I471" s="1" t="s">
        <v>1426</v>
      </c>
      <c r="J471" s="1" t="s">
        <v>1427</v>
      </c>
      <c r="K471" s="1">
        <v>7</v>
      </c>
      <c r="L471" s="1">
        <v>0</v>
      </c>
      <c r="M471" s="1">
        <v>5</v>
      </c>
      <c r="N471" s="1">
        <v>15</v>
      </c>
      <c r="O471" s="1" t="s">
        <v>44</v>
      </c>
      <c r="R471" s="1">
        <v>44958</v>
      </c>
    </row>
    <row r="472" spans="1:18" x14ac:dyDescent="0.25">
      <c r="A472" s="1" t="s">
        <v>1428</v>
      </c>
      <c r="B472" s="1">
        <v>53.7</v>
      </c>
      <c r="C472" s="1" t="s">
        <v>40</v>
      </c>
      <c r="D472" s="1" t="s">
        <v>27</v>
      </c>
      <c r="E472" s="1" t="s">
        <v>54</v>
      </c>
      <c r="F472" s="1" t="s">
        <v>1429</v>
      </c>
      <c r="G472" s="1" t="s">
        <v>55</v>
      </c>
      <c r="H472" s="1" t="s">
        <v>1429</v>
      </c>
      <c r="I472" s="1" t="s">
        <v>1430</v>
      </c>
      <c r="J472" s="1" t="s">
        <v>1431</v>
      </c>
      <c r="K472" s="1">
        <v>17</v>
      </c>
      <c r="L472" s="1">
        <v>0</v>
      </c>
      <c r="M472" s="1">
        <v>10</v>
      </c>
      <c r="N472" s="1">
        <v>15</v>
      </c>
      <c r="O472" s="1" t="s">
        <v>149</v>
      </c>
      <c r="R472" s="1">
        <v>44959</v>
      </c>
    </row>
    <row r="473" spans="1:18" x14ac:dyDescent="0.25">
      <c r="A473" s="1" t="s">
        <v>1432</v>
      </c>
      <c r="B473" s="1">
        <v>29.8</v>
      </c>
      <c r="C473" s="1" t="s">
        <v>40</v>
      </c>
      <c r="D473" s="1" t="s">
        <v>27</v>
      </c>
      <c r="E473" s="1" t="s">
        <v>46</v>
      </c>
      <c r="F473" s="1" t="s">
        <v>1424</v>
      </c>
      <c r="G473" s="1" t="s">
        <v>29</v>
      </c>
      <c r="H473" s="1" t="s">
        <v>1424</v>
      </c>
      <c r="I473" s="1" t="s">
        <v>1433</v>
      </c>
      <c r="J473" s="1" t="s">
        <v>1418</v>
      </c>
      <c r="K473" s="1">
        <v>2</v>
      </c>
      <c r="L473" s="1">
        <v>0</v>
      </c>
      <c r="M473" s="1">
        <v>9</v>
      </c>
      <c r="N473" s="1">
        <v>15</v>
      </c>
      <c r="O473" s="1" t="s">
        <v>51</v>
      </c>
      <c r="R473" s="1">
        <v>45001</v>
      </c>
    </row>
    <row r="474" spans="1:18" x14ac:dyDescent="0.25">
      <c r="A474" s="1" t="s">
        <v>1434</v>
      </c>
      <c r="B474" s="1">
        <v>24.4</v>
      </c>
      <c r="C474" s="1" t="s">
        <v>40</v>
      </c>
      <c r="D474" s="1" t="s">
        <v>27</v>
      </c>
      <c r="E474" s="1" t="s">
        <v>54</v>
      </c>
      <c r="F474" s="1" t="s">
        <v>1435</v>
      </c>
      <c r="G474" s="1" t="s">
        <v>115</v>
      </c>
      <c r="H474" s="1" t="s">
        <v>1435</v>
      </c>
      <c r="I474" s="1" t="s">
        <v>1436</v>
      </c>
      <c r="J474" s="1" t="s">
        <v>1437</v>
      </c>
      <c r="K474" s="1">
        <v>52</v>
      </c>
      <c r="L474" s="1">
        <v>0</v>
      </c>
      <c r="M474" s="1">
        <v>5</v>
      </c>
      <c r="N474" s="1">
        <v>15</v>
      </c>
      <c r="O474" s="1" t="s">
        <v>75</v>
      </c>
      <c r="R474" s="1">
        <v>45018</v>
      </c>
    </row>
    <row r="475" spans="1:18" x14ac:dyDescent="0.25">
      <c r="A475" s="1" t="s">
        <v>1438</v>
      </c>
      <c r="B475" s="1">
        <v>24.7</v>
      </c>
      <c r="C475" s="1" t="s">
        <v>40</v>
      </c>
      <c r="D475" s="1" t="s">
        <v>18</v>
      </c>
      <c r="E475" s="1" t="s">
        <v>287</v>
      </c>
      <c r="F475" s="1" t="s">
        <v>1435</v>
      </c>
      <c r="G475" s="1" t="s">
        <v>115</v>
      </c>
      <c r="H475" s="1" t="s">
        <v>1435</v>
      </c>
      <c r="I475" s="1" t="s">
        <v>167</v>
      </c>
      <c r="J475" s="1" t="s">
        <v>1439</v>
      </c>
      <c r="K475" s="1">
        <v>17</v>
      </c>
      <c r="L475" s="1">
        <v>2</v>
      </c>
      <c r="M475" s="1">
        <v>9</v>
      </c>
      <c r="N475" s="1">
        <v>15</v>
      </c>
      <c r="O475" s="1" t="s">
        <v>25</v>
      </c>
      <c r="R475" s="1">
        <v>45021</v>
      </c>
    </row>
    <row r="476" spans="1:18" x14ac:dyDescent="0.25">
      <c r="A476" s="2" t="s">
        <v>1440</v>
      </c>
      <c r="B476" s="1">
        <v>19</v>
      </c>
      <c r="C476" s="1" t="s">
        <v>40</v>
      </c>
      <c r="D476" s="1" t="s">
        <v>27</v>
      </c>
      <c r="E476" s="1" t="s">
        <v>54</v>
      </c>
      <c r="F476" s="1" t="s">
        <v>1435</v>
      </c>
      <c r="G476" s="1" t="s">
        <v>115</v>
      </c>
      <c r="H476" s="1" t="s">
        <v>1435</v>
      </c>
      <c r="I476" s="1" t="s">
        <v>1310</v>
      </c>
      <c r="J476" s="1" t="s">
        <v>1427</v>
      </c>
      <c r="K476" s="2">
        <v>4</v>
      </c>
      <c r="L476" s="1">
        <v>2</v>
      </c>
      <c r="M476" s="1">
        <v>9</v>
      </c>
      <c r="N476" s="1">
        <v>15</v>
      </c>
      <c r="O476" s="2" t="s">
        <v>25</v>
      </c>
      <c r="P476" s="2" t="s">
        <v>156</v>
      </c>
      <c r="Q476" s="2"/>
      <c r="R476" s="1">
        <v>45022</v>
      </c>
    </row>
    <row r="477" spans="1:18" x14ac:dyDescent="0.25">
      <c r="A477" s="1" t="s">
        <v>1441</v>
      </c>
      <c r="B477" s="1">
        <v>30.1</v>
      </c>
      <c r="C477" s="1" t="s">
        <v>40</v>
      </c>
      <c r="D477" s="1" t="s">
        <v>27</v>
      </c>
      <c r="E477" s="1" t="s">
        <v>28</v>
      </c>
      <c r="F477" s="1" t="s">
        <v>1418</v>
      </c>
      <c r="G477" s="1" t="s">
        <v>72</v>
      </c>
      <c r="H477" s="1" t="s">
        <v>1418</v>
      </c>
      <c r="I477" s="1" t="s">
        <v>1442</v>
      </c>
      <c r="J477" s="1" t="s">
        <v>1443</v>
      </c>
      <c r="K477" s="1">
        <v>2</v>
      </c>
      <c r="L477" s="1">
        <v>0</v>
      </c>
      <c r="M477" s="1">
        <v>4</v>
      </c>
      <c r="N477" s="1">
        <v>15</v>
      </c>
      <c r="O477" s="1" t="s">
        <v>172</v>
      </c>
      <c r="R477" s="1">
        <v>45030</v>
      </c>
    </row>
    <row r="478" spans="1:18" x14ac:dyDescent="0.25">
      <c r="A478" s="1" t="s">
        <v>1444</v>
      </c>
      <c r="B478" s="1">
        <v>52.9</v>
      </c>
      <c r="C478" s="1" t="s">
        <v>17</v>
      </c>
      <c r="D478" s="1" t="s">
        <v>18</v>
      </c>
      <c r="E478" s="1" t="s">
        <v>54</v>
      </c>
      <c r="F478" s="1" t="s">
        <v>1445</v>
      </c>
      <c r="G478" s="1" t="s">
        <v>55</v>
      </c>
      <c r="H478" s="1" t="s">
        <v>1445</v>
      </c>
      <c r="I478" s="1" t="s">
        <v>883</v>
      </c>
      <c r="J478" s="1" t="s">
        <v>1446</v>
      </c>
      <c r="K478" s="1">
        <v>9</v>
      </c>
      <c r="L478" s="1">
        <v>0</v>
      </c>
      <c r="M478" s="1">
        <v>9</v>
      </c>
      <c r="N478" s="1">
        <v>15</v>
      </c>
      <c r="O478" s="1" t="s">
        <v>191</v>
      </c>
      <c r="R478" s="1">
        <v>45118</v>
      </c>
    </row>
    <row r="479" spans="1:18" x14ac:dyDescent="0.25">
      <c r="A479" s="1" t="s">
        <v>1447</v>
      </c>
      <c r="B479" s="1">
        <v>34.799999999999997</v>
      </c>
      <c r="C479" s="1" t="s">
        <v>40</v>
      </c>
      <c r="D479" s="1" t="s">
        <v>27</v>
      </c>
      <c r="E479" s="1" t="s">
        <v>46</v>
      </c>
      <c r="F479" s="1" t="s">
        <v>1445</v>
      </c>
      <c r="G479" s="1" t="s">
        <v>55</v>
      </c>
      <c r="H479" s="1" t="s">
        <v>1445</v>
      </c>
      <c r="I479" s="1" t="s">
        <v>1448</v>
      </c>
      <c r="J479" s="1" t="s">
        <v>1449</v>
      </c>
      <c r="K479" s="1">
        <v>6</v>
      </c>
      <c r="L479" s="1">
        <v>0</v>
      </c>
      <c r="M479" s="1">
        <v>10</v>
      </c>
      <c r="N479" s="1">
        <v>15</v>
      </c>
      <c r="O479" s="1" t="s">
        <v>32</v>
      </c>
      <c r="R479" s="1">
        <v>45187</v>
      </c>
    </row>
    <row r="480" spans="1:18" x14ac:dyDescent="0.25">
      <c r="A480" s="1" t="s">
        <v>1450</v>
      </c>
      <c r="B480" s="1">
        <v>22.8</v>
      </c>
      <c r="C480" s="1" t="s">
        <v>17</v>
      </c>
      <c r="D480" s="1" t="s">
        <v>27</v>
      </c>
      <c r="E480" s="1" t="s">
        <v>343</v>
      </c>
      <c r="F480" s="1" t="s">
        <v>1451</v>
      </c>
      <c r="G480" s="1" t="s">
        <v>21</v>
      </c>
      <c r="H480" s="1" t="s">
        <v>1451</v>
      </c>
      <c r="I480" s="1" t="s">
        <v>86</v>
      </c>
      <c r="J480" s="1" t="s">
        <v>1446</v>
      </c>
      <c r="K480" s="1">
        <v>4</v>
      </c>
      <c r="L480" s="1">
        <v>2</v>
      </c>
      <c r="M480" s="1">
        <v>19</v>
      </c>
      <c r="N480" s="1">
        <v>14</v>
      </c>
      <c r="O480" s="1" t="s">
        <v>149</v>
      </c>
      <c r="R480" s="1">
        <v>45367</v>
      </c>
    </row>
    <row r="481" spans="1:18" x14ac:dyDescent="0.25">
      <c r="A481" s="1" t="s">
        <v>1452</v>
      </c>
      <c r="B481" s="1">
        <v>40.299999999999997</v>
      </c>
      <c r="C481" s="1" t="s">
        <v>40</v>
      </c>
      <c r="D481" s="1" t="s">
        <v>27</v>
      </c>
      <c r="E481" s="1" t="s">
        <v>41</v>
      </c>
      <c r="F481" s="1" t="s">
        <v>1449</v>
      </c>
      <c r="G481" s="1" t="s">
        <v>48</v>
      </c>
      <c r="H481" s="1" t="s">
        <v>1449</v>
      </c>
      <c r="I481" s="1" t="s">
        <v>1142</v>
      </c>
      <c r="J481" s="1" t="s">
        <v>1453</v>
      </c>
      <c r="K481" s="1">
        <v>1</v>
      </c>
      <c r="L481" s="1">
        <v>0</v>
      </c>
      <c r="M481" s="1">
        <v>4</v>
      </c>
      <c r="N481" s="1">
        <v>15</v>
      </c>
      <c r="O481" s="1" t="s">
        <v>124</v>
      </c>
      <c r="R481" s="1">
        <v>45489</v>
      </c>
    </row>
    <row r="482" spans="1:18" x14ac:dyDescent="0.25">
      <c r="A482" s="1" t="s">
        <v>1454</v>
      </c>
      <c r="B482" s="1">
        <v>58.2</v>
      </c>
      <c r="C482" s="1" t="s">
        <v>40</v>
      </c>
      <c r="D482" s="1" t="s">
        <v>27</v>
      </c>
      <c r="E482" s="1" t="s">
        <v>28</v>
      </c>
      <c r="F482" s="1" t="s">
        <v>1439</v>
      </c>
      <c r="G482" s="1" t="s">
        <v>21</v>
      </c>
      <c r="H482" s="1" t="s">
        <v>1439</v>
      </c>
      <c r="I482" s="1" t="s">
        <v>1455</v>
      </c>
      <c r="J482" s="1" t="s">
        <v>1456</v>
      </c>
      <c r="K482" s="1">
        <v>5</v>
      </c>
      <c r="L482" s="1">
        <v>0</v>
      </c>
      <c r="M482" s="1">
        <v>9</v>
      </c>
      <c r="N482" s="1">
        <v>15</v>
      </c>
      <c r="O482" s="1" t="s">
        <v>101</v>
      </c>
      <c r="R482" s="1">
        <v>45642</v>
      </c>
    </row>
    <row r="483" spans="1:18" x14ac:dyDescent="0.25">
      <c r="A483" s="1" t="s">
        <v>1457</v>
      </c>
      <c r="B483" s="1">
        <v>59.5</v>
      </c>
      <c r="C483" s="1" t="s">
        <v>40</v>
      </c>
      <c r="D483" s="1" t="s">
        <v>27</v>
      </c>
      <c r="E483" s="1" t="s">
        <v>28</v>
      </c>
      <c r="F483" s="1" t="s">
        <v>1456</v>
      </c>
      <c r="G483" s="1" t="s">
        <v>36</v>
      </c>
      <c r="H483" s="1" t="s">
        <v>1458</v>
      </c>
      <c r="I483" s="1" t="s">
        <v>1459</v>
      </c>
      <c r="J483" s="1" t="s">
        <v>1374</v>
      </c>
      <c r="K483" s="1">
        <v>2</v>
      </c>
      <c r="L483" s="1">
        <v>0</v>
      </c>
      <c r="M483" s="1">
        <v>4</v>
      </c>
      <c r="N483" s="1">
        <v>15</v>
      </c>
      <c r="O483" s="1" t="s">
        <v>75</v>
      </c>
      <c r="R483" s="1">
        <v>45768</v>
      </c>
    </row>
    <row r="484" spans="1:18" x14ac:dyDescent="0.25">
      <c r="A484" s="1" t="s">
        <v>1460</v>
      </c>
      <c r="B484" s="1">
        <v>67.599999999999994</v>
      </c>
      <c r="C484" s="1" t="s">
        <v>40</v>
      </c>
      <c r="D484" s="1" t="s">
        <v>18</v>
      </c>
      <c r="E484" s="1" t="s">
        <v>41</v>
      </c>
      <c r="F484" s="1" t="s">
        <v>1458</v>
      </c>
      <c r="G484" s="1" t="s">
        <v>36</v>
      </c>
      <c r="H484" s="1" t="s">
        <v>1458</v>
      </c>
      <c r="I484" s="1" t="s">
        <v>1461</v>
      </c>
      <c r="J484" s="1" t="s">
        <v>1462</v>
      </c>
      <c r="K484" s="1">
        <v>13</v>
      </c>
      <c r="L484" s="1">
        <v>6</v>
      </c>
      <c r="M484" s="1">
        <v>27</v>
      </c>
      <c r="N484" s="1">
        <v>15</v>
      </c>
      <c r="O484" s="1" t="s">
        <v>156</v>
      </c>
      <c r="R484" s="1">
        <v>45769</v>
      </c>
    </row>
    <row r="485" spans="1:18" x14ac:dyDescent="0.25">
      <c r="A485" s="1" t="s">
        <v>1463</v>
      </c>
      <c r="B485" s="1">
        <v>19.899999999999999</v>
      </c>
      <c r="C485" s="1" t="s">
        <v>67</v>
      </c>
      <c r="D485" s="1" t="s">
        <v>27</v>
      </c>
      <c r="E485" s="1" t="s">
        <v>41</v>
      </c>
      <c r="F485" s="1" t="s">
        <v>1374</v>
      </c>
      <c r="G485" s="1" t="s">
        <v>48</v>
      </c>
      <c r="H485" s="1" t="s">
        <v>1374</v>
      </c>
      <c r="I485" s="1" t="s">
        <v>1464</v>
      </c>
      <c r="J485" s="1" t="s">
        <v>1465</v>
      </c>
      <c r="K485" s="1">
        <v>4</v>
      </c>
      <c r="L485" s="1">
        <v>3</v>
      </c>
      <c r="M485" s="1">
        <v>14</v>
      </c>
      <c r="N485" s="1">
        <v>11</v>
      </c>
      <c r="O485" s="1" t="s">
        <v>129</v>
      </c>
      <c r="R485" s="1">
        <v>45791</v>
      </c>
    </row>
    <row r="486" spans="1:18" x14ac:dyDescent="0.25">
      <c r="A486" s="2" t="s">
        <v>1557</v>
      </c>
      <c r="B486" s="1">
        <v>61.7</v>
      </c>
      <c r="C486" s="1" t="s">
        <v>17</v>
      </c>
      <c r="D486" s="1" t="s">
        <v>27</v>
      </c>
      <c r="E486" s="1" t="s">
        <v>41</v>
      </c>
      <c r="F486" s="1" t="s">
        <v>1558</v>
      </c>
      <c r="G486" s="1" t="s">
        <v>55</v>
      </c>
      <c r="H486" s="1" t="s">
        <v>1558</v>
      </c>
      <c r="I486" s="1" t="s">
        <v>1559</v>
      </c>
      <c r="J486" s="1" t="s">
        <v>1558</v>
      </c>
      <c r="K486" s="2">
        <v>1</v>
      </c>
      <c r="L486" s="1">
        <v>1</v>
      </c>
      <c r="M486" s="1">
        <v>43</v>
      </c>
      <c r="N486" s="1">
        <v>3</v>
      </c>
      <c r="O486" s="2" t="s">
        <v>44</v>
      </c>
      <c r="P486" s="2" t="s">
        <v>129</v>
      </c>
      <c r="Q486" s="2"/>
      <c r="R486" s="1">
        <v>45823</v>
      </c>
    </row>
    <row r="487" spans="1:18" x14ac:dyDescent="0.25">
      <c r="A487" s="1" t="s">
        <v>1466</v>
      </c>
      <c r="B487" s="1">
        <v>39</v>
      </c>
      <c r="C487" s="1" t="s">
        <v>67</v>
      </c>
      <c r="D487" s="1" t="s">
        <v>18</v>
      </c>
      <c r="E487" s="1" t="s">
        <v>41</v>
      </c>
      <c r="F487" s="1" t="s">
        <v>1467</v>
      </c>
      <c r="G487" s="1" t="s">
        <v>115</v>
      </c>
      <c r="H487" s="1" t="s">
        <v>1467</v>
      </c>
      <c r="I487" s="1" t="s">
        <v>1468</v>
      </c>
      <c r="J487" s="1" t="s">
        <v>1469</v>
      </c>
      <c r="K487" s="1">
        <v>3</v>
      </c>
      <c r="L487" s="1">
        <v>0</v>
      </c>
      <c r="M487" s="1">
        <v>10</v>
      </c>
      <c r="N487" s="1">
        <v>15</v>
      </c>
      <c r="O487" s="1" t="s">
        <v>149</v>
      </c>
      <c r="R487" s="1">
        <v>45855</v>
      </c>
    </row>
    <row r="488" spans="1:18" x14ac:dyDescent="0.25">
      <c r="A488" s="1" t="s">
        <v>1470</v>
      </c>
      <c r="B488" s="1">
        <v>31.1</v>
      </c>
      <c r="C488" s="1" t="s">
        <v>40</v>
      </c>
      <c r="D488" s="1" t="s">
        <v>18</v>
      </c>
      <c r="E488" s="1" t="s">
        <v>41</v>
      </c>
      <c r="F488" s="1" t="s">
        <v>1467</v>
      </c>
      <c r="G488" s="1" t="s">
        <v>115</v>
      </c>
      <c r="H488" s="1" t="s">
        <v>1467</v>
      </c>
      <c r="I488" s="1" t="s">
        <v>1471</v>
      </c>
      <c r="J488" s="1" t="s">
        <v>1472</v>
      </c>
      <c r="K488" s="1">
        <v>43</v>
      </c>
      <c r="L488" s="1">
        <v>42</v>
      </c>
      <c r="M488" s="1">
        <v>27</v>
      </c>
      <c r="N488" s="1">
        <v>3</v>
      </c>
      <c r="O488" s="1" t="s">
        <v>32</v>
      </c>
      <c r="R488" s="1">
        <v>45875</v>
      </c>
    </row>
    <row r="489" spans="1:18" x14ac:dyDescent="0.25">
      <c r="A489" s="1" t="s">
        <v>1473</v>
      </c>
      <c r="B489" s="1">
        <v>35.299999999999997</v>
      </c>
      <c r="C489" s="1" t="s">
        <v>17</v>
      </c>
      <c r="D489" s="1" t="s">
        <v>27</v>
      </c>
      <c r="E489" s="1" t="s">
        <v>19</v>
      </c>
      <c r="F489" s="1" t="s">
        <v>1474</v>
      </c>
      <c r="G489" s="1" t="s">
        <v>21</v>
      </c>
      <c r="H489" s="1" t="s">
        <v>1475</v>
      </c>
      <c r="I489" s="1" t="s">
        <v>1476</v>
      </c>
      <c r="J489" s="1" t="s">
        <v>1398</v>
      </c>
      <c r="K489" s="1">
        <v>6</v>
      </c>
      <c r="L489" s="1">
        <v>4</v>
      </c>
      <c r="M489" s="1">
        <v>22</v>
      </c>
      <c r="N489" s="1">
        <v>15</v>
      </c>
      <c r="O489" s="1" t="s">
        <v>101</v>
      </c>
      <c r="R489" s="1">
        <v>45883</v>
      </c>
    </row>
    <row r="490" spans="1:18" x14ac:dyDescent="0.25">
      <c r="A490" s="1" t="s">
        <v>1477</v>
      </c>
      <c r="B490" s="1">
        <v>32.4</v>
      </c>
      <c r="C490" s="1" t="s">
        <v>40</v>
      </c>
      <c r="D490" s="1" t="s">
        <v>18</v>
      </c>
      <c r="E490" s="1" t="s">
        <v>28</v>
      </c>
      <c r="F490" s="1" t="s">
        <v>1478</v>
      </c>
      <c r="G490" s="1" t="s">
        <v>48</v>
      </c>
      <c r="H490" s="1" t="s">
        <v>1478</v>
      </c>
      <c r="I490" s="1" t="s">
        <v>1479</v>
      </c>
      <c r="J490" s="1" t="s">
        <v>1480</v>
      </c>
      <c r="K490" s="1">
        <v>7</v>
      </c>
      <c r="L490" s="1">
        <v>0</v>
      </c>
      <c r="M490" s="1">
        <v>9</v>
      </c>
      <c r="N490" s="1">
        <v>15</v>
      </c>
      <c r="O490" s="1" t="s">
        <v>101</v>
      </c>
      <c r="R490" s="1">
        <v>45889</v>
      </c>
    </row>
    <row r="491" spans="1:18" x14ac:dyDescent="0.25">
      <c r="A491" s="1" t="s">
        <v>1481</v>
      </c>
      <c r="B491" s="1">
        <v>54.9</v>
      </c>
      <c r="C491" s="1" t="s">
        <v>40</v>
      </c>
      <c r="D491" s="1" t="s">
        <v>27</v>
      </c>
      <c r="E491" s="1" t="s">
        <v>41</v>
      </c>
      <c r="F491" s="1" t="s">
        <v>1392</v>
      </c>
      <c r="G491" s="1" t="s">
        <v>72</v>
      </c>
      <c r="H491" s="1" t="s">
        <v>1392</v>
      </c>
      <c r="I491" s="1" t="s">
        <v>1482</v>
      </c>
      <c r="J491" s="1" t="s">
        <v>1483</v>
      </c>
      <c r="K491" s="1">
        <v>1</v>
      </c>
      <c r="L491" s="1">
        <v>2</v>
      </c>
      <c r="M491" s="1">
        <v>29</v>
      </c>
      <c r="N491" s="1">
        <v>15</v>
      </c>
      <c r="O491" s="1" t="s">
        <v>32</v>
      </c>
      <c r="R491" s="1">
        <v>45917</v>
      </c>
    </row>
    <row r="492" spans="1:18" x14ac:dyDescent="0.25">
      <c r="A492" s="1" t="s">
        <v>1484</v>
      </c>
      <c r="B492" s="1">
        <v>51.9</v>
      </c>
      <c r="C492" s="1" t="s">
        <v>17</v>
      </c>
      <c r="D492" s="1" t="s">
        <v>27</v>
      </c>
      <c r="E492" s="1" t="s">
        <v>54</v>
      </c>
      <c r="F492" s="1" t="s">
        <v>1485</v>
      </c>
      <c r="G492" s="1" t="s">
        <v>115</v>
      </c>
      <c r="H492" s="1" t="s">
        <v>1486</v>
      </c>
      <c r="I492" s="1" t="s">
        <v>1487</v>
      </c>
      <c r="J492" s="1" t="s">
        <v>1488</v>
      </c>
      <c r="K492" s="1">
        <v>4</v>
      </c>
      <c r="L492" s="1">
        <v>0</v>
      </c>
      <c r="M492" s="1">
        <v>4</v>
      </c>
      <c r="N492" s="1">
        <v>15</v>
      </c>
      <c r="O492" s="1" t="s">
        <v>191</v>
      </c>
      <c r="R492" s="1">
        <v>45938</v>
      </c>
    </row>
    <row r="493" spans="1:18" x14ac:dyDescent="0.25">
      <c r="A493" s="1" t="s">
        <v>1489</v>
      </c>
      <c r="B493" s="1">
        <v>63.2</v>
      </c>
      <c r="C493" s="1" t="s">
        <v>40</v>
      </c>
      <c r="D493" s="1" t="s">
        <v>27</v>
      </c>
      <c r="E493" s="1" t="s">
        <v>19</v>
      </c>
      <c r="F493" s="1" t="s">
        <v>1490</v>
      </c>
      <c r="G493" s="1" t="s">
        <v>55</v>
      </c>
      <c r="H493" s="1" t="s">
        <v>1490</v>
      </c>
      <c r="I493" s="1" t="s">
        <v>1491</v>
      </c>
      <c r="J493" s="1" t="s">
        <v>1492</v>
      </c>
      <c r="K493" s="1">
        <v>10</v>
      </c>
      <c r="L493" s="1">
        <v>6</v>
      </c>
      <c r="M493" s="1">
        <v>22</v>
      </c>
      <c r="N493" s="1">
        <v>15</v>
      </c>
      <c r="O493" s="1" t="s">
        <v>98</v>
      </c>
      <c r="R493" s="1">
        <v>45946</v>
      </c>
    </row>
    <row r="494" spans="1:18" x14ac:dyDescent="0.25">
      <c r="A494" s="1" t="s">
        <v>1493</v>
      </c>
      <c r="B494" s="1">
        <v>40.799999999999997</v>
      </c>
      <c r="C494" s="1" t="s">
        <v>40</v>
      </c>
      <c r="D494" s="1" t="s">
        <v>27</v>
      </c>
      <c r="E494" s="1" t="s">
        <v>46</v>
      </c>
      <c r="F494" s="1" t="s">
        <v>1494</v>
      </c>
      <c r="G494" s="1" t="s">
        <v>72</v>
      </c>
      <c r="H494" s="1" t="s">
        <v>1494</v>
      </c>
      <c r="I494" s="1" t="s">
        <v>1495</v>
      </c>
      <c r="J494" s="1" t="s">
        <v>1475</v>
      </c>
      <c r="K494" s="1">
        <v>2</v>
      </c>
      <c r="L494" s="1">
        <v>0</v>
      </c>
      <c r="M494" s="1">
        <v>9</v>
      </c>
      <c r="N494" s="1">
        <v>15</v>
      </c>
      <c r="O494" s="1" t="s">
        <v>149</v>
      </c>
      <c r="R494" s="1">
        <v>45968</v>
      </c>
    </row>
    <row r="495" spans="1:18" x14ac:dyDescent="0.25">
      <c r="A495" s="1" t="s">
        <v>1496</v>
      </c>
      <c r="B495" s="1">
        <v>27.8</v>
      </c>
      <c r="C495" s="1" t="s">
        <v>40</v>
      </c>
      <c r="D495" s="1" t="s">
        <v>18</v>
      </c>
      <c r="E495" s="1" t="s">
        <v>46</v>
      </c>
      <c r="F495" s="1" t="s">
        <v>1475</v>
      </c>
      <c r="G495" s="1" t="s">
        <v>21</v>
      </c>
      <c r="H495" s="1" t="s">
        <v>1475</v>
      </c>
      <c r="I495" s="1" t="s">
        <v>801</v>
      </c>
      <c r="J495" s="1" t="s">
        <v>1437</v>
      </c>
      <c r="K495" s="1">
        <v>7</v>
      </c>
      <c r="L495" s="1">
        <v>0</v>
      </c>
      <c r="M495" s="1">
        <v>9</v>
      </c>
      <c r="N495" s="1">
        <v>15</v>
      </c>
      <c r="O495" s="1" t="s">
        <v>1497</v>
      </c>
      <c r="R495" s="1">
        <v>45996</v>
      </c>
    </row>
    <row r="496" spans="1:18" x14ac:dyDescent="0.25">
      <c r="A496" s="2" t="s">
        <v>1498</v>
      </c>
      <c r="B496" s="1">
        <v>38.200000000000003</v>
      </c>
      <c r="C496" s="1" t="s">
        <v>17</v>
      </c>
      <c r="D496" s="1" t="s">
        <v>27</v>
      </c>
      <c r="E496" s="1" t="s">
        <v>19</v>
      </c>
      <c r="F496" s="1" t="s">
        <v>1499</v>
      </c>
      <c r="G496" s="1" t="s">
        <v>55</v>
      </c>
      <c r="H496" s="1" t="s">
        <v>1499</v>
      </c>
      <c r="I496" s="1" t="s">
        <v>710</v>
      </c>
      <c r="J496" s="1" t="s">
        <v>1500</v>
      </c>
      <c r="K496" s="2">
        <v>62</v>
      </c>
      <c r="L496" s="1">
        <v>45</v>
      </c>
      <c r="M496" s="1">
        <v>27</v>
      </c>
      <c r="N496" s="1">
        <v>6</v>
      </c>
      <c r="O496" s="2" t="s">
        <v>172</v>
      </c>
      <c r="P496" s="2" t="s">
        <v>191</v>
      </c>
      <c r="Q496" s="2"/>
      <c r="R496" s="1">
        <v>46012</v>
      </c>
    </row>
    <row r="497" spans="1:18" x14ac:dyDescent="0.25">
      <c r="A497" s="1" t="s">
        <v>1501</v>
      </c>
      <c r="B497" s="1">
        <v>27.3</v>
      </c>
      <c r="C497" s="1" t="s">
        <v>40</v>
      </c>
      <c r="D497" s="1" t="s">
        <v>18</v>
      </c>
      <c r="E497" s="1" t="s">
        <v>41</v>
      </c>
      <c r="F497" s="1" t="s">
        <v>1502</v>
      </c>
      <c r="G497" s="1" t="s">
        <v>29</v>
      </c>
      <c r="H497" s="1" t="s">
        <v>1502</v>
      </c>
      <c r="I497" s="1" t="s">
        <v>710</v>
      </c>
      <c r="J497" s="1" t="s">
        <v>1503</v>
      </c>
      <c r="K497" s="1">
        <v>1</v>
      </c>
      <c r="L497" s="1">
        <v>0</v>
      </c>
      <c r="M497" s="1">
        <v>9</v>
      </c>
      <c r="N497" s="1">
        <v>15</v>
      </c>
      <c r="O497" s="1" t="s">
        <v>32</v>
      </c>
      <c r="R497" s="1">
        <v>46023</v>
      </c>
    </row>
    <row r="498" spans="1:18" s="1" customFormat="1" x14ac:dyDescent="0.25"/>
    <row r="499" spans="1:18" s="1" customFormat="1" x14ac:dyDescent="0.25"/>
    <row r="500" spans="1:18" x14ac:dyDescent="0.25">
      <c r="A500" s="1" t="s">
        <v>1504</v>
      </c>
      <c r="B500" s="1">
        <v>30.4</v>
      </c>
      <c r="C500" s="1" t="s">
        <v>67</v>
      </c>
      <c r="D500" s="1" t="s">
        <v>27</v>
      </c>
      <c r="E500" s="1" t="s">
        <v>41</v>
      </c>
      <c r="F500" s="1" t="s">
        <v>1398</v>
      </c>
      <c r="G500" s="1" t="s">
        <v>36</v>
      </c>
      <c r="H500" s="1" t="s">
        <v>1398</v>
      </c>
      <c r="I500" s="1" t="s">
        <v>1505</v>
      </c>
      <c r="J500" s="1" t="s">
        <v>1506</v>
      </c>
      <c r="K500" s="1">
        <v>5</v>
      </c>
      <c r="L500" s="1">
        <v>6</v>
      </c>
      <c r="M500" s="1">
        <v>9</v>
      </c>
      <c r="N500" s="1">
        <v>14</v>
      </c>
      <c r="O500" s="1" t="s">
        <v>44</v>
      </c>
      <c r="R500" s="1">
        <v>46046</v>
      </c>
    </row>
    <row r="501" spans="1:18" x14ac:dyDescent="0.25">
      <c r="A501" s="1" t="s">
        <v>1507</v>
      </c>
      <c r="B501" s="1">
        <v>19.2</v>
      </c>
      <c r="C501" s="1" t="s">
        <v>40</v>
      </c>
      <c r="D501" s="1" t="s">
        <v>27</v>
      </c>
      <c r="E501" s="1" t="s">
        <v>41</v>
      </c>
      <c r="F501" s="1" t="s">
        <v>1398</v>
      </c>
      <c r="G501" s="1" t="s">
        <v>36</v>
      </c>
      <c r="H501" s="1" t="s">
        <v>1398</v>
      </c>
      <c r="I501" s="1" t="s">
        <v>1508</v>
      </c>
      <c r="J501" s="1" t="s">
        <v>1509</v>
      </c>
      <c r="K501" s="1">
        <v>3</v>
      </c>
      <c r="L501" s="1">
        <v>0</v>
      </c>
      <c r="M501" s="1">
        <v>5</v>
      </c>
      <c r="N501" s="1">
        <v>15</v>
      </c>
      <c r="O501" s="1" t="s">
        <v>191</v>
      </c>
      <c r="R501" s="1">
        <v>46050</v>
      </c>
    </row>
    <row r="502" spans="1:18" x14ac:dyDescent="0.25">
      <c r="A502" s="2" t="s">
        <v>1510</v>
      </c>
      <c r="B502" s="1">
        <v>48.6</v>
      </c>
      <c r="C502" s="1" t="s">
        <v>40</v>
      </c>
      <c r="D502" s="1" t="s">
        <v>18</v>
      </c>
      <c r="E502" s="1" t="s">
        <v>41</v>
      </c>
      <c r="F502" s="1" t="s">
        <v>1511</v>
      </c>
      <c r="G502" s="1" t="s">
        <v>29</v>
      </c>
      <c r="H502" s="1" t="s">
        <v>1511</v>
      </c>
      <c r="I502" s="1" t="s">
        <v>1512</v>
      </c>
      <c r="J502" s="1" t="s">
        <v>1513</v>
      </c>
      <c r="K502" s="2">
        <v>9</v>
      </c>
      <c r="L502" s="1">
        <v>0</v>
      </c>
      <c r="M502" s="1">
        <v>10</v>
      </c>
      <c r="N502" s="1">
        <v>15</v>
      </c>
      <c r="O502" s="2" t="s">
        <v>61</v>
      </c>
      <c r="P502" s="2" t="s">
        <v>172</v>
      </c>
      <c r="Q502" s="2"/>
      <c r="R502" s="1">
        <v>46078</v>
      </c>
    </row>
    <row r="503" spans="1:18" x14ac:dyDescent="0.25">
      <c r="A503" s="2" t="s">
        <v>1514</v>
      </c>
      <c r="B503" s="1">
        <v>20.3</v>
      </c>
      <c r="C503" s="1" t="s">
        <v>40</v>
      </c>
      <c r="D503" s="1" t="s">
        <v>27</v>
      </c>
      <c r="E503" s="1" t="s">
        <v>46</v>
      </c>
      <c r="F503" s="1" t="s">
        <v>1511</v>
      </c>
      <c r="G503" s="1" t="s">
        <v>29</v>
      </c>
      <c r="H503" s="1" t="s">
        <v>1511</v>
      </c>
      <c r="I503" s="1" t="s">
        <v>1248</v>
      </c>
      <c r="J503" s="1" t="s">
        <v>1515</v>
      </c>
      <c r="K503" s="2">
        <v>4</v>
      </c>
      <c r="L503" s="1">
        <v>0</v>
      </c>
      <c r="M503" s="1">
        <v>9</v>
      </c>
      <c r="N503" s="1">
        <v>15</v>
      </c>
      <c r="O503" s="2" t="s">
        <v>38</v>
      </c>
      <c r="P503" s="2" t="s">
        <v>51</v>
      </c>
      <c r="Q503" s="2"/>
      <c r="R503" s="1">
        <v>46080</v>
      </c>
    </row>
    <row r="504" spans="1:18" x14ac:dyDescent="0.25">
      <c r="A504" s="1" t="s">
        <v>1516</v>
      </c>
      <c r="B504" s="1">
        <v>19</v>
      </c>
      <c r="C504" s="1" t="s">
        <v>40</v>
      </c>
      <c r="D504" s="1" t="s">
        <v>27</v>
      </c>
      <c r="E504" s="1" t="s">
        <v>46</v>
      </c>
      <c r="F504" s="1" t="s">
        <v>1517</v>
      </c>
      <c r="G504" s="1" t="s">
        <v>72</v>
      </c>
      <c r="H504" s="1" t="s">
        <v>1517</v>
      </c>
      <c r="I504" s="1" t="s">
        <v>1518</v>
      </c>
      <c r="J504" s="1" t="s">
        <v>1515</v>
      </c>
      <c r="K504" s="1">
        <v>2</v>
      </c>
      <c r="L504" s="1">
        <v>0</v>
      </c>
      <c r="M504" s="1">
        <v>10</v>
      </c>
      <c r="N504" s="1">
        <v>15</v>
      </c>
      <c r="O504" s="1" t="s">
        <v>38</v>
      </c>
      <c r="R504" s="1">
        <v>46124</v>
      </c>
    </row>
    <row r="505" spans="1:18" x14ac:dyDescent="0.25">
      <c r="A505" s="2" t="s">
        <v>1519</v>
      </c>
      <c r="B505" s="1">
        <v>47</v>
      </c>
      <c r="C505" s="1" t="s">
        <v>17</v>
      </c>
      <c r="D505" s="1" t="s">
        <v>27</v>
      </c>
      <c r="E505" s="1" t="s">
        <v>19</v>
      </c>
      <c r="F505" s="1" t="s">
        <v>1520</v>
      </c>
      <c r="G505" s="1" t="s">
        <v>48</v>
      </c>
      <c r="H505" s="1" t="s">
        <v>1520</v>
      </c>
      <c r="I505" s="1" t="s">
        <v>809</v>
      </c>
      <c r="J505" s="1" t="s">
        <v>1521</v>
      </c>
      <c r="K505" s="2">
        <v>2</v>
      </c>
      <c r="L505" s="1">
        <v>0</v>
      </c>
      <c r="M505" s="1">
        <v>9</v>
      </c>
      <c r="N505" s="1">
        <v>15</v>
      </c>
      <c r="O505" s="2" t="s">
        <v>400</v>
      </c>
      <c r="P505" s="2" t="s">
        <v>38</v>
      </c>
      <c r="Q505" s="2"/>
      <c r="R505" s="1">
        <v>46172</v>
      </c>
    </row>
    <row r="506" spans="1:18" x14ac:dyDescent="0.25">
      <c r="A506" s="1" t="s">
        <v>1522</v>
      </c>
      <c r="B506" s="1">
        <v>24.2</v>
      </c>
      <c r="C506" s="1" t="s">
        <v>40</v>
      </c>
      <c r="D506" s="1" t="s">
        <v>27</v>
      </c>
      <c r="E506" s="1" t="s">
        <v>41</v>
      </c>
      <c r="F506" s="1" t="s">
        <v>1523</v>
      </c>
      <c r="G506" s="1" t="s">
        <v>115</v>
      </c>
      <c r="H506" s="1" t="s">
        <v>1523</v>
      </c>
      <c r="I506" s="1" t="s">
        <v>942</v>
      </c>
      <c r="J506" s="1" t="s">
        <v>1524</v>
      </c>
      <c r="K506" s="1">
        <v>2</v>
      </c>
      <c r="L506" s="1">
        <v>0</v>
      </c>
      <c r="M506" s="1">
        <v>14</v>
      </c>
      <c r="N506" s="1">
        <v>14</v>
      </c>
      <c r="O506" s="1" t="s">
        <v>172</v>
      </c>
      <c r="R506" s="1">
        <v>46196</v>
      </c>
    </row>
    <row r="507" spans="1:18" x14ac:dyDescent="0.25">
      <c r="A507" s="2" t="s">
        <v>1525</v>
      </c>
      <c r="B507" s="1">
        <v>48.8</v>
      </c>
      <c r="C507" s="1" t="s">
        <v>40</v>
      </c>
      <c r="D507" s="1" t="s">
        <v>27</v>
      </c>
      <c r="E507" s="1" t="s">
        <v>54</v>
      </c>
      <c r="F507" s="1" t="s">
        <v>1526</v>
      </c>
      <c r="G507" s="1" t="s">
        <v>21</v>
      </c>
      <c r="H507" s="1" t="s">
        <v>1526</v>
      </c>
      <c r="I507" s="1" t="s">
        <v>1527</v>
      </c>
      <c r="J507" s="1" t="s">
        <v>1472</v>
      </c>
      <c r="K507" s="2">
        <v>5</v>
      </c>
      <c r="L507" s="1">
        <v>2</v>
      </c>
      <c r="M507" s="1">
        <v>14</v>
      </c>
      <c r="N507" s="1">
        <v>15</v>
      </c>
      <c r="O507" s="2" t="s">
        <v>32</v>
      </c>
      <c r="P507" s="2" t="s">
        <v>191</v>
      </c>
      <c r="Q507" s="2" t="s">
        <v>172</v>
      </c>
      <c r="R507" s="1">
        <v>46217</v>
      </c>
    </row>
    <row r="508" spans="1:18" x14ac:dyDescent="0.25">
      <c r="A508" s="1" t="s">
        <v>1528</v>
      </c>
      <c r="B508" s="1">
        <v>69.900000000000006</v>
      </c>
      <c r="C508" s="1" t="s">
        <v>40</v>
      </c>
      <c r="D508" s="1" t="s">
        <v>18</v>
      </c>
      <c r="E508" s="1" t="s">
        <v>28</v>
      </c>
      <c r="F508" s="1" t="s">
        <v>1526</v>
      </c>
      <c r="G508" s="1" t="s">
        <v>21</v>
      </c>
      <c r="H508" s="1" t="s">
        <v>1526</v>
      </c>
      <c r="I508" s="1" t="s">
        <v>1529</v>
      </c>
      <c r="J508" s="1" t="s">
        <v>1530</v>
      </c>
      <c r="K508" s="1">
        <v>6</v>
      </c>
      <c r="L508" s="1">
        <v>0</v>
      </c>
      <c r="M508" s="1">
        <v>9</v>
      </c>
      <c r="N508" s="1">
        <v>15</v>
      </c>
      <c r="O508" s="1" t="s">
        <v>400</v>
      </c>
      <c r="R508" s="1">
        <v>46219</v>
      </c>
    </row>
    <row r="509" spans="1:18" x14ac:dyDescent="0.25">
      <c r="A509" s="1" t="s">
        <v>1531</v>
      </c>
      <c r="B509" s="1">
        <v>25.4</v>
      </c>
      <c r="C509" s="1" t="s">
        <v>40</v>
      </c>
      <c r="D509" s="1" t="s">
        <v>27</v>
      </c>
      <c r="E509" s="1" t="s">
        <v>28</v>
      </c>
      <c r="F509" s="1" t="s">
        <v>1151</v>
      </c>
      <c r="G509" s="1" t="s">
        <v>29</v>
      </c>
      <c r="H509" s="1" t="s">
        <v>1532</v>
      </c>
      <c r="I509" s="1" t="s">
        <v>1533</v>
      </c>
      <c r="J509" s="1" t="s">
        <v>1530</v>
      </c>
      <c r="K509" s="1">
        <v>3</v>
      </c>
      <c r="L509" s="1">
        <v>0</v>
      </c>
      <c r="M509" s="1">
        <v>4</v>
      </c>
      <c r="N509" s="1">
        <v>15</v>
      </c>
      <c r="O509" s="1" t="s">
        <v>172</v>
      </c>
      <c r="R509" s="1">
        <v>46227</v>
      </c>
    </row>
    <row r="510" spans="1:18" x14ac:dyDescent="0.25">
      <c r="A510" s="1" t="s">
        <v>1534</v>
      </c>
      <c r="B510" s="1">
        <v>25.7</v>
      </c>
      <c r="C510" s="1" t="s">
        <v>40</v>
      </c>
      <c r="D510" s="1" t="s">
        <v>27</v>
      </c>
      <c r="E510" s="1" t="s">
        <v>28</v>
      </c>
      <c r="F510" s="1" t="s">
        <v>1535</v>
      </c>
      <c r="G510" s="1" t="s">
        <v>55</v>
      </c>
      <c r="H510" s="1" t="s">
        <v>1535</v>
      </c>
      <c r="I510" s="1" t="s">
        <v>1536</v>
      </c>
      <c r="J510" s="1" t="s">
        <v>1532</v>
      </c>
      <c r="K510" s="1">
        <v>1</v>
      </c>
      <c r="L510" s="1">
        <v>0</v>
      </c>
      <c r="M510" s="1">
        <v>10</v>
      </c>
      <c r="N510" s="1">
        <v>15</v>
      </c>
      <c r="O510" s="1" t="s">
        <v>32</v>
      </c>
      <c r="R510" s="1">
        <v>46231</v>
      </c>
    </row>
    <row r="511" spans="1:18" x14ac:dyDescent="0.25">
      <c r="A511" s="2" t="s">
        <v>1537</v>
      </c>
      <c r="B511" s="1">
        <v>30.6</v>
      </c>
      <c r="C511" s="1" t="s">
        <v>40</v>
      </c>
      <c r="D511" s="1" t="s">
        <v>27</v>
      </c>
      <c r="E511" s="1" t="s">
        <v>41</v>
      </c>
      <c r="F511" s="1" t="s">
        <v>1535</v>
      </c>
      <c r="G511" s="1" t="s">
        <v>55</v>
      </c>
      <c r="H511" s="1" t="s">
        <v>1535</v>
      </c>
      <c r="I511" s="1" t="s">
        <v>714</v>
      </c>
      <c r="J511" s="1" t="s">
        <v>1538</v>
      </c>
      <c r="K511" s="2">
        <v>6</v>
      </c>
      <c r="L511" s="1">
        <v>6</v>
      </c>
      <c r="M511" s="1">
        <v>41</v>
      </c>
      <c r="N511" s="1">
        <v>4</v>
      </c>
      <c r="O511" s="2" t="s">
        <v>129</v>
      </c>
      <c r="P511" s="2" t="s">
        <v>400</v>
      </c>
      <c r="Q511" s="2"/>
      <c r="R511" s="1">
        <v>46260</v>
      </c>
    </row>
    <row r="512" spans="1:18" x14ac:dyDescent="0.25">
      <c r="A512" s="1" t="s">
        <v>1539</v>
      </c>
      <c r="B512" s="1">
        <v>52.3</v>
      </c>
      <c r="C512" s="1" t="s">
        <v>67</v>
      </c>
      <c r="D512" s="1" t="s">
        <v>27</v>
      </c>
      <c r="E512" s="1" t="s">
        <v>41</v>
      </c>
      <c r="F512" s="1" t="s">
        <v>1532</v>
      </c>
      <c r="G512" s="1" t="s">
        <v>29</v>
      </c>
      <c r="H512" s="1" t="s">
        <v>1532</v>
      </c>
      <c r="I512" s="1" t="s">
        <v>1442</v>
      </c>
      <c r="J512" s="1" t="s">
        <v>1540</v>
      </c>
      <c r="K512" s="1">
        <v>18</v>
      </c>
      <c r="L512" s="1">
        <v>10</v>
      </c>
      <c r="M512" s="1">
        <v>22</v>
      </c>
      <c r="N512" s="1">
        <v>15</v>
      </c>
      <c r="O512" s="1" t="s">
        <v>1541</v>
      </c>
      <c r="R512" s="1">
        <v>46264</v>
      </c>
    </row>
    <row r="513" spans="1:18" x14ac:dyDescent="0.25">
      <c r="A513" s="1" t="s">
        <v>1542</v>
      </c>
      <c r="B513" s="1">
        <v>69.3</v>
      </c>
      <c r="C513" s="1" t="s">
        <v>40</v>
      </c>
      <c r="D513" s="1" t="s">
        <v>18</v>
      </c>
      <c r="E513" s="1" t="s">
        <v>28</v>
      </c>
      <c r="F513" s="1" t="s">
        <v>1532</v>
      </c>
      <c r="G513" s="1" t="s">
        <v>29</v>
      </c>
      <c r="H513" s="1" t="s">
        <v>1532</v>
      </c>
      <c r="I513" s="1" t="s">
        <v>1083</v>
      </c>
      <c r="J513" s="1" t="s">
        <v>1543</v>
      </c>
      <c r="K513" s="1">
        <v>12</v>
      </c>
      <c r="L513" s="1">
        <v>0</v>
      </c>
      <c r="M513" s="1">
        <v>9</v>
      </c>
      <c r="N513" s="1">
        <v>15</v>
      </c>
      <c r="O513" s="1" t="s">
        <v>32</v>
      </c>
      <c r="R513" s="1">
        <v>46265</v>
      </c>
    </row>
    <row r="514" spans="1:18" x14ac:dyDescent="0.25">
      <c r="A514" s="2" t="s">
        <v>1544</v>
      </c>
      <c r="B514" s="1">
        <v>24</v>
      </c>
      <c r="C514" s="1" t="s">
        <v>40</v>
      </c>
      <c r="D514" s="1" t="s">
        <v>27</v>
      </c>
      <c r="E514" s="1" t="s">
        <v>19</v>
      </c>
      <c r="F514" s="1" t="s">
        <v>1472</v>
      </c>
      <c r="G514" s="1" t="s">
        <v>72</v>
      </c>
      <c r="H514" s="1" t="s">
        <v>1472</v>
      </c>
      <c r="I514" s="1" t="s">
        <v>612</v>
      </c>
      <c r="J514" s="1" t="s">
        <v>1545</v>
      </c>
      <c r="K514" s="2">
        <v>5</v>
      </c>
      <c r="L514" s="1">
        <v>0</v>
      </c>
      <c r="M514" s="1">
        <v>9</v>
      </c>
      <c r="N514" s="1">
        <v>15</v>
      </c>
      <c r="O514" s="2" t="s">
        <v>32</v>
      </c>
      <c r="P514" s="2" t="s">
        <v>51</v>
      </c>
      <c r="Q514" s="2"/>
      <c r="R514" s="1">
        <v>46270</v>
      </c>
    </row>
    <row r="515" spans="1:18" x14ac:dyDescent="0.25">
      <c r="A515" s="1" t="s">
        <v>1546</v>
      </c>
      <c r="B515" s="1">
        <v>22.7</v>
      </c>
      <c r="C515" s="1" t="s">
        <v>40</v>
      </c>
      <c r="D515" s="1" t="s">
        <v>27</v>
      </c>
      <c r="E515" s="1" t="s">
        <v>19</v>
      </c>
      <c r="F515" s="1" t="s">
        <v>1472</v>
      </c>
      <c r="G515" s="1" t="s">
        <v>72</v>
      </c>
      <c r="H515" s="1" t="s">
        <v>1472</v>
      </c>
      <c r="I515" s="1" t="s">
        <v>1547</v>
      </c>
      <c r="J515" s="1" t="s">
        <v>1538</v>
      </c>
      <c r="K515" s="1">
        <v>3</v>
      </c>
      <c r="L515" s="1">
        <v>0</v>
      </c>
      <c r="M515" s="1">
        <v>10</v>
      </c>
      <c r="N515" s="1">
        <v>15</v>
      </c>
      <c r="O515" s="1" t="s">
        <v>32</v>
      </c>
      <c r="R515" s="1">
        <v>46273</v>
      </c>
    </row>
    <row r="516" spans="1:18" x14ac:dyDescent="0.25">
      <c r="A516" s="1" t="s">
        <v>1548</v>
      </c>
      <c r="B516" s="1">
        <v>87.5</v>
      </c>
      <c r="C516" s="1" t="s">
        <v>17</v>
      </c>
      <c r="D516" s="1" t="s">
        <v>18</v>
      </c>
      <c r="E516" s="1" t="s">
        <v>28</v>
      </c>
      <c r="F516" s="1" t="s">
        <v>1530</v>
      </c>
      <c r="G516" s="1" t="s">
        <v>21</v>
      </c>
      <c r="H516" s="1" t="s">
        <v>1549</v>
      </c>
      <c r="I516" s="1" t="s">
        <v>1550</v>
      </c>
      <c r="J516" s="1" t="s">
        <v>1543</v>
      </c>
      <c r="K516" s="1">
        <v>8</v>
      </c>
      <c r="L516" s="1">
        <v>2</v>
      </c>
      <c r="M516" s="1">
        <v>9</v>
      </c>
      <c r="N516" s="1">
        <v>15</v>
      </c>
      <c r="O516" s="1" t="s">
        <v>101</v>
      </c>
      <c r="R516" s="1">
        <v>46287</v>
      </c>
    </row>
    <row r="517" spans="1:18" x14ac:dyDescent="0.25">
      <c r="A517" s="1" t="s">
        <v>1551</v>
      </c>
      <c r="B517" s="1">
        <v>74.099999999999994</v>
      </c>
      <c r="C517" s="1" t="s">
        <v>40</v>
      </c>
      <c r="D517" s="1" t="s">
        <v>27</v>
      </c>
      <c r="E517" s="1" t="s">
        <v>28</v>
      </c>
      <c r="F517" s="1" t="s">
        <v>1549</v>
      </c>
      <c r="G517" s="1" t="s">
        <v>21</v>
      </c>
      <c r="H517" s="1" t="s">
        <v>1549</v>
      </c>
      <c r="I517" s="1" t="s">
        <v>324</v>
      </c>
      <c r="J517" s="1" t="s">
        <v>1406</v>
      </c>
      <c r="K517" s="1">
        <v>6</v>
      </c>
      <c r="L517" s="1">
        <v>0</v>
      </c>
      <c r="M517" s="1">
        <v>4</v>
      </c>
      <c r="N517" s="1">
        <v>15</v>
      </c>
      <c r="O517" s="1" t="s">
        <v>400</v>
      </c>
      <c r="R517" s="1">
        <v>46290</v>
      </c>
    </row>
    <row r="518" spans="1:18" x14ac:dyDescent="0.25">
      <c r="A518" s="2" t="s">
        <v>1552</v>
      </c>
      <c r="B518" s="1">
        <v>21</v>
      </c>
      <c r="C518" s="1" t="s">
        <v>40</v>
      </c>
      <c r="D518" s="1" t="s">
        <v>27</v>
      </c>
      <c r="E518" s="1" t="s">
        <v>54</v>
      </c>
      <c r="F518" s="1" t="s">
        <v>1406</v>
      </c>
      <c r="G518" s="1" t="s">
        <v>36</v>
      </c>
      <c r="H518" s="1" t="s">
        <v>1406</v>
      </c>
      <c r="I518" s="1" t="s">
        <v>1066</v>
      </c>
      <c r="J518" s="1" t="s">
        <v>1553</v>
      </c>
      <c r="K518" s="2">
        <v>5</v>
      </c>
      <c r="L518" s="1">
        <v>0</v>
      </c>
      <c r="M518" s="1">
        <v>9</v>
      </c>
      <c r="N518" s="1">
        <v>15</v>
      </c>
      <c r="O518" s="2" t="s">
        <v>353</v>
      </c>
      <c r="P518" s="2" t="s">
        <v>129</v>
      </c>
      <c r="Q518" s="2"/>
      <c r="R518" s="1">
        <v>46336</v>
      </c>
    </row>
    <row r="519" spans="1:18" x14ac:dyDescent="0.25">
      <c r="A519" s="1" t="s">
        <v>1554</v>
      </c>
      <c r="B519" s="1">
        <v>54.8</v>
      </c>
      <c r="C519" s="1" t="s">
        <v>40</v>
      </c>
      <c r="D519" s="1" t="s">
        <v>27</v>
      </c>
      <c r="E519" s="1" t="s">
        <v>19</v>
      </c>
      <c r="F519" s="1" t="s">
        <v>1545</v>
      </c>
      <c r="G519" s="1" t="s">
        <v>29</v>
      </c>
      <c r="H519" s="1" t="s">
        <v>1545</v>
      </c>
      <c r="I519" s="1" t="s">
        <v>1555</v>
      </c>
      <c r="J519" s="1" t="s">
        <v>1556</v>
      </c>
      <c r="K519" s="1">
        <v>16</v>
      </c>
      <c r="L519" s="1">
        <v>16</v>
      </c>
      <c r="M519" s="1">
        <v>13</v>
      </c>
      <c r="N519" s="1">
        <v>14</v>
      </c>
      <c r="O519" s="1" t="s">
        <v>32</v>
      </c>
      <c r="R519" s="1">
        <v>46295</v>
      </c>
    </row>
    <row r="524" spans="1:18" x14ac:dyDescent="0.25">
      <c r="I524" t="s">
        <v>1562</v>
      </c>
      <c r="J524">
        <f>AVERAGE(K2:K261)</f>
        <v>14.703846153846154</v>
      </c>
    </row>
    <row r="525" spans="1:18" x14ac:dyDescent="0.25">
      <c r="I525" t="s">
        <v>1561</v>
      </c>
      <c r="J525">
        <f>AVERAGE(K254:K519)</f>
        <v>11.267175572519085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55"/>
  <sheetViews>
    <sheetView tabSelected="1" workbookViewId="0">
      <pane ySplit="1" topLeftCell="A2" activePane="bottomLeft" state="frozen"/>
      <selection pane="bottomLeft" activeCell="J1" sqref="J1"/>
    </sheetView>
  </sheetViews>
  <sheetFormatPr defaultRowHeight="15" x14ac:dyDescent="0.25"/>
  <cols>
    <col min="2" max="2" width="16.28515625" customWidth="1"/>
    <col min="3" max="3" width="9.140625" customWidth="1"/>
    <col min="4" max="4" width="12.140625" customWidth="1"/>
    <col min="5" max="5" width="11.42578125" customWidth="1"/>
    <col min="6" max="6" width="11.5703125" style="13" customWidth="1"/>
    <col min="10" max="10" width="9.140625" style="1"/>
    <col min="11" max="11" width="9.140625" style="34"/>
    <col min="12" max="12" width="9.85546875" bestFit="1" customWidth="1"/>
    <col min="13" max="13" width="8.7109375" customWidth="1"/>
    <col min="19" max="19" width="15.42578125" customWidth="1"/>
  </cols>
  <sheetData>
    <row r="1" spans="1:55" s="4" customFormat="1" ht="66" customHeight="1" x14ac:dyDescent="0.25">
      <c r="A1" s="4" t="s">
        <v>1564</v>
      </c>
      <c r="B1" s="4" t="s">
        <v>1565</v>
      </c>
      <c r="C1" s="5" t="s">
        <v>1566</v>
      </c>
      <c r="D1" s="5" t="s">
        <v>1567</v>
      </c>
      <c r="E1" s="6" t="s">
        <v>1568</v>
      </c>
      <c r="F1" s="12" t="s">
        <v>1569</v>
      </c>
      <c r="G1" s="7" t="s">
        <v>1570</v>
      </c>
      <c r="H1" s="7" t="s">
        <v>1571</v>
      </c>
      <c r="I1" s="4" t="s">
        <v>2179</v>
      </c>
      <c r="J1" s="7" t="s">
        <v>1572</v>
      </c>
      <c r="K1" s="33" t="s">
        <v>2180</v>
      </c>
      <c r="L1" s="5" t="s">
        <v>1573</v>
      </c>
      <c r="M1" s="7" t="s">
        <v>1574</v>
      </c>
      <c r="N1" s="8" t="s">
        <v>1575</v>
      </c>
      <c r="O1" s="8" t="s">
        <v>1576</v>
      </c>
      <c r="P1" s="9" t="s">
        <v>2</v>
      </c>
      <c r="Q1" s="9" t="s">
        <v>1577</v>
      </c>
      <c r="R1" s="9" t="s">
        <v>1578</v>
      </c>
      <c r="S1" s="7" t="s">
        <v>1579</v>
      </c>
      <c r="T1" s="7" t="s">
        <v>1580</v>
      </c>
      <c r="U1" s="4" t="s">
        <v>1581</v>
      </c>
      <c r="V1" s="10" t="s">
        <v>1582</v>
      </c>
      <c r="W1" s="10" t="s">
        <v>1583</v>
      </c>
      <c r="X1" s="10" t="s">
        <v>1584</v>
      </c>
      <c r="Y1" s="10" t="s">
        <v>1585</v>
      </c>
      <c r="Z1" s="10" t="s">
        <v>1586</v>
      </c>
      <c r="AA1" s="10" t="s">
        <v>1587</v>
      </c>
      <c r="AB1" s="10" t="s">
        <v>1588</v>
      </c>
      <c r="AC1" s="10" t="s">
        <v>1589</v>
      </c>
      <c r="AD1" s="10" t="s">
        <v>1590</v>
      </c>
      <c r="AE1" s="10" t="s">
        <v>1591</v>
      </c>
      <c r="AF1" s="10" t="s">
        <v>1592</v>
      </c>
      <c r="AG1" s="10" t="s">
        <v>1593</v>
      </c>
      <c r="AH1" s="10" t="s">
        <v>1594</v>
      </c>
      <c r="AI1" s="10" t="s">
        <v>1595</v>
      </c>
      <c r="AJ1" s="10" t="s">
        <v>1596</v>
      </c>
      <c r="AK1" s="10" t="s">
        <v>1597</v>
      </c>
      <c r="AL1" s="10" t="s">
        <v>1598</v>
      </c>
      <c r="AM1" s="10" t="s">
        <v>1599</v>
      </c>
      <c r="AN1" s="4" t="s">
        <v>1600</v>
      </c>
      <c r="AO1" s="10" t="s">
        <v>1601</v>
      </c>
      <c r="AP1" s="10" t="s">
        <v>1602</v>
      </c>
      <c r="AQ1" s="10" t="s">
        <v>1603</v>
      </c>
      <c r="AR1" s="10" t="s">
        <v>1604</v>
      </c>
      <c r="AS1" s="10" t="s">
        <v>1605</v>
      </c>
      <c r="AT1" s="10" t="s">
        <v>1606</v>
      </c>
      <c r="AU1" s="10" t="s">
        <v>1607</v>
      </c>
      <c r="AV1" s="10" t="s">
        <v>1608</v>
      </c>
      <c r="AW1" s="10" t="s">
        <v>1609</v>
      </c>
      <c r="AX1" s="10" t="s">
        <v>1610</v>
      </c>
      <c r="AY1" s="10" t="s">
        <v>1611</v>
      </c>
      <c r="AZ1" s="10" t="s">
        <v>1612</v>
      </c>
      <c r="BA1" s="4" t="s">
        <v>1613</v>
      </c>
      <c r="BB1" s="4" t="s">
        <v>1614</v>
      </c>
      <c r="BC1" s="4" t="s">
        <v>1615</v>
      </c>
    </row>
    <row r="2" spans="1:55" x14ac:dyDescent="0.25">
      <c r="A2" s="1">
        <v>1</v>
      </c>
      <c r="B2" s="1" t="s">
        <v>108</v>
      </c>
      <c r="C2" s="1" t="s">
        <v>109</v>
      </c>
      <c r="D2" s="1" t="s">
        <v>109</v>
      </c>
      <c r="E2" s="1" t="s">
        <v>29</v>
      </c>
      <c r="F2" s="13">
        <v>40119</v>
      </c>
      <c r="G2" s="1" t="s">
        <v>110</v>
      </c>
      <c r="H2" s="11">
        <v>9.375E-2</v>
      </c>
      <c r="I2" t="s">
        <v>1648</v>
      </c>
      <c r="J2" s="11">
        <f>H2-G2+24</f>
        <v>23.197916666666668</v>
      </c>
      <c r="K2" s="34">
        <v>4.75</v>
      </c>
      <c r="L2" s="1" t="s">
        <v>111</v>
      </c>
      <c r="M2" s="1">
        <v>18</v>
      </c>
      <c r="N2" s="1">
        <v>22.5</v>
      </c>
      <c r="O2" s="1" t="s">
        <v>27</v>
      </c>
      <c r="P2" s="1" t="s">
        <v>53</v>
      </c>
      <c r="S2" s="1" t="s">
        <v>54</v>
      </c>
      <c r="T2" t="s">
        <v>2125</v>
      </c>
      <c r="U2" s="1" t="s">
        <v>25</v>
      </c>
      <c r="AF2" s="1">
        <v>15</v>
      </c>
      <c r="AG2" s="1">
        <v>14</v>
      </c>
      <c r="AI2" s="1">
        <v>2</v>
      </c>
      <c r="BA2" s="1">
        <v>39407</v>
      </c>
      <c r="BB2" s="1"/>
      <c r="BC2" s="1"/>
    </row>
    <row r="3" spans="1:55" x14ac:dyDescent="0.25">
      <c r="A3" s="1">
        <v>2</v>
      </c>
      <c r="B3" s="1" t="s">
        <v>112</v>
      </c>
      <c r="C3" s="1" t="s">
        <v>109</v>
      </c>
      <c r="D3" s="1" t="s">
        <v>109</v>
      </c>
      <c r="E3" s="1" t="s">
        <v>29</v>
      </c>
      <c r="F3" s="13">
        <v>40119</v>
      </c>
      <c r="G3" s="1" t="s">
        <v>113</v>
      </c>
      <c r="H3" s="11">
        <v>0.34861111111111115</v>
      </c>
      <c r="J3" s="11">
        <f>H3-G3+24</f>
        <v>23.40763888888889</v>
      </c>
      <c r="K3" s="34">
        <v>9.7799999999999994</v>
      </c>
      <c r="L3" s="1" t="s">
        <v>111</v>
      </c>
      <c r="M3" s="1">
        <v>18</v>
      </c>
      <c r="N3" s="1">
        <v>55.9</v>
      </c>
      <c r="O3" s="1" t="s">
        <v>27</v>
      </c>
      <c r="P3" s="1" t="s">
        <v>40</v>
      </c>
      <c r="S3" s="1" t="s">
        <v>19</v>
      </c>
      <c r="T3" t="s">
        <v>2122</v>
      </c>
      <c r="U3" s="1" t="s">
        <v>25</v>
      </c>
      <c r="AF3" s="1">
        <v>15</v>
      </c>
      <c r="AG3" s="1">
        <v>22</v>
      </c>
      <c r="AI3" s="1">
        <v>10</v>
      </c>
      <c r="BA3" s="1">
        <v>39408</v>
      </c>
      <c r="BB3" s="1"/>
      <c r="BC3" s="1"/>
    </row>
    <row r="4" spans="1:55" x14ac:dyDescent="0.25">
      <c r="A4" s="1">
        <v>3</v>
      </c>
      <c r="B4" s="1" t="s">
        <v>2139</v>
      </c>
      <c r="C4" s="1" t="s">
        <v>90</v>
      </c>
      <c r="D4" s="1" t="s">
        <v>90</v>
      </c>
      <c r="E4" s="1" t="s">
        <v>115</v>
      </c>
      <c r="F4" s="14">
        <v>40121</v>
      </c>
      <c r="G4" s="1" t="s">
        <v>116</v>
      </c>
      <c r="H4" s="31" t="s">
        <v>2137</v>
      </c>
      <c r="L4" s="1" t="s">
        <v>117</v>
      </c>
      <c r="M4" s="1">
        <v>4</v>
      </c>
      <c r="N4" s="1">
        <v>62.1</v>
      </c>
      <c r="O4" s="1" t="s">
        <v>27</v>
      </c>
      <c r="P4" s="1" t="s">
        <v>17</v>
      </c>
      <c r="S4" s="1" t="s">
        <v>54</v>
      </c>
      <c r="T4" t="s">
        <v>2138</v>
      </c>
      <c r="U4" s="1" t="s">
        <v>101</v>
      </c>
      <c r="AF4" s="1">
        <v>15</v>
      </c>
      <c r="AG4" s="1">
        <v>10</v>
      </c>
      <c r="AI4" s="1">
        <v>3</v>
      </c>
      <c r="BA4" s="1">
        <v>39413</v>
      </c>
      <c r="BB4" s="1"/>
      <c r="BC4" s="1"/>
    </row>
    <row r="5" spans="1:55" x14ac:dyDescent="0.25">
      <c r="A5" s="1">
        <v>4</v>
      </c>
      <c r="B5" s="1" t="s">
        <v>118</v>
      </c>
      <c r="C5" s="1" t="s">
        <v>90</v>
      </c>
      <c r="D5" s="1" t="s">
        <v>90</v>
      </c>
      <c r="E5" s="1" t="s">
        <v>115</v>
      </c>
      <c r="F5" s="13">
        <v>40121</v>
      </c>
      <c r="G5" s="1" t="s">
        <v>119</v>
      </c>
      <c r="H5" s="11">
        <v>0.54236111111111118</v>
      </c>
      <c r="J5" s="40">
        <f>H5-G5+24</f>
        <v>23.618749999999999</v>
      </c>
      <c r="K5" s="34">
        <v>38.85</v>
      </c>
      <c r="L5" s="1" t="s">
        <v>107</v>
      </c>
      <c r="M5" s="1">
        <v>9</v>
      </c>
      <c r="N5" s="1">
        <v>45.9</v>
      </c>
      <c r="O5" s="1" t="s">
        <v>27</v>
      </c>
      <c r="P5" s="1" t="s">
        <v>40</v>
      </c>
      <c r="S5" s="1" t="s">
        <v>46</v>
      </c>
      <c r="T5" t="s">
        <v>1639</v>
      </c>
      <c r="U5" s="1" t="s">
        <v>51</v>
      </c>
      <c r="AF5" s="1">
        <v>15</v>
      </c>
      <c r="AG5" s="1">
        <v>9</v>
      </c>
      <c r="AI5" s="1">
        <v>0</v>
      </c>
      <c r="BA5" s="1">
        <v>39415</v>
      </c>
      <c r="BB5" s="1"/>
      <c r="BC5" s="1"/>
    </row>
    <row r="6" spans="1:55" x14ac:dyDescent="0.25">
      <c r="A6" s="1">
        <v>5</v>
      </c>
      <c r="B6" s="1" t="s">
        <v>120</v>
      </c>
      <c r="C6" s="1" t="s">
        <v>121</v>
      </c>
      <c r="D6" s="1" t="s">
        <v>121</v>
      </c>
      <c r="E6" s="1" t="s">
        <v>36</v>
      </c>
      <c r="F6" s="13">
        <v>40128</v>
      </c>
      <c r="G6" s="1" t="s">
        <v>122</v>
      </c>
      <c r="H6" s="11">
        <v>0.55833333333333335</v>
      </c>
      <c r="J6" s="40">
        <f>H6-G6+24</f>
        <v>23.700694444444444</v>
      </c>
      <c r="K6" s="34">
        <v>160.82</v>
      </c>
      <c r="L6" s="1" t="s">
        <v>123</v>
      </c>
      <c r="M6" s="1">
        <v>9</v>
      </c>
      <c r="N6" s="1">
        <v>51.5</v>
      </c>
      <c r="O6" s="1" t="s">
        <v>27</v>
      </c>
      <c r="P6" s="1" t="s">
        <v>17</v>
      </c>
      <c r="S6" s="1" t="s">
        <v>19</v>
      </c>
      <c r="T6" t="s">
        <v>1641</v>
      </c>
      <c r="U6" s="1" t="s">
        <v>124</v>
      </c>
      <c r="AF6" s="1">
        <v>15</v>
      </c>
      <c r="AG6" s="1">
        <v>17</v>
      </c>
      <c r="AI6" s="1">
        <v>3</v>
      </c>
      <c r="BA6" s="1">
        <v>39424</v>
      </c>
      <c r="BB6" s="1"/>
      <c r="BC6" s="1"/>
    </row>
    <row r="7" spans="1:55" x14ac:dyDescent="0.25">
      <c r="A7" s="1">
        <v>6</v>
      </c>
      <c r="B7" s="1" t="s">
        <v>125</v>
      </c>
      <c r="C7" s="1" t="s">
        <v>117</v>
      </c>
      <c r="D7" s="1" t="s">
        <v>126</v>
      </c>
      <c r="E7" s="1" t="s">
        <v>55</v>
      </c>
      <c r="F7" s="13">
        <v>40124</v>
      </c>
      <c r="G7" s="1" t="s">
        <v>127</v>
      </c>
      <c r="H7" s="11">
        <v>0.1875</v>
      </c>
      <c r="I7" t="s">
        <v>2133</v>
      </c>
      <c r="J7" s="11">
        <f>H7-G7</f>
        <v>0.16666666666666666</v>
      </c>
      <c r="K7" s="34">
        <v>4</v>
      </c>
      <c r="L7" s="1" t="s">
        <v>128</v>
      </c>
      <c r="M7" s="1">
        <v>45</v>
      </c>
      <c r="N7" s="1">
        <v>19.399999999999999</v>
      </c>
      <c r="O7" s="1" t="s">
        <v>27</v>
      </c>
      <c r="P7" s="1" t="s">
        <v>40</v>
      </c>
      <c r="S7" s="1" t="s">
        <v>54</v>
      </c>
      <c r="T7" t="s">
        <v>2132</v>
      </c>
      <c r="U7" s="1" t="s">
        <v>129</v>
      </c>
      <c r="AF7" s="1">
        <v>6</v>
      </c>
      <c r="AG7" s="1">
        <v>34</v>
      </c>
      <c r="AI7" s="1">
        <v>18</v>
      </c>
      <c r="BA7" s="1">
        <v>39436</v>
      </c>
      <c r="BB7" s="1"/>
      <c r="BC7" s="1"/>
    </row>
    <row r="8" spans="1:55" x14ac:dyDescent="0.25">
      <c r="A8" s="1">
        <v>7</v>
      </c>
      <c r="B8" s="1" t="s">
        <v>130</v>
      </c>
      <c r="C8" s="1" t="s">
        <v>131</v>
      </c>
      <c r="D8" s="1" t="s">
        <v>131</v>
      </c>
      <c r="E8" s="1" t="s">
        <v>29</v>
      </c>
      <c r="F8" s="13">
        <v>40126</v>
      </c>
      <c r="G8" s="1" t="s">
        <v>132</v>
      </c>
      <c r="H8" s="11">
        <v>0.57708333333333328</v>
      </c>
      <c r="I8" t="s">
        <v>2121</v>
      </c>
      <c r="J8" s="11">
        <f>H8-G8+24</f>
        <v>23.903472222222224</v>
      </c>
      <c r="K8" s="34">
        <v>21.68</v>
      </c>
      <c r="L8" s="1" t="s">
        <v>133</v>
      </c>
      <c r="M8" s="1">
        <v>8</v>
      </c>
      <c r="N8" s="1">
        <v>27.9</v>
      </c>
      <c r="O8" s="1" t="s">
        <v>27</v>
      </c>
      <c r="P8" s="1" t="s">
        <v>53</v>
      </c>
      <c r="S8" s="1" t="s">
        <v>46</v>
      </c>
      <c r="T8" t="s">
        <v>2120</v>
      </c>
      <c r="U8" s="1" t="s">
        <v>51</v>
      </c>
      <c r="AF8" s="1">
        <v>15</v>
      </c>
      <c r="AG8" s="1">
        <v>13</v>
      </c>
      <c r="AI8" s="1">
        <v>4</v>
      </c>
      <c r="BA8" s="1">
        <v>39447</v>
      </c>
      <c r="BB8" s="1"/>
      <c r="BC8" s="1"/>
    </row>
    <row r="9" spans="1:55" x14ac:dyDescent="0.25">
      <c r="A9" s="1">
        <v>8</v>
      </c>
      <c r="B9" s="1" t="s">
        <v>2100</v>
      </c>
      <c r="C9" s="1" t="s">
        <v>135</v>
      </c>
      <c r="D9" s="1" t="s">
        <v>135</v>
      </c>
      <c r="E9" s="1" t="s">
        <v>72</v>
      </c>
      <c r="F9" s="13">
        <v>40129</v>
      </c>
      <c r="G9" s="1" t="s">
        <v>136</v>
      </c>
      <c r="H9" s="11">
        <v>0.3756944444444445</v>
      </c>
      <c r="I9" t="s">
        <v>2101</v>
      </c>
      <c r="J9" s="40">
        <f>H9-G9+24</f>
        <v>23.913888888888888</v>
      </c>
      <c r="K9" s="34">
        <v>45.93</v>
      </c>
      <c r="L9" s="13">
        <v>40134</v>
      </c>
      <c r="M9" s="1">
        <v>7</v>
      </c>
      <c r="N9" s="1">
        <v>35.1</v>
      </c>
      <c r="O9" s="1" t="s">
        <v>27</v>
      </c>
      <c r="P9" s="1" t="s">
        <v>40</v>
      </c>
      <c r="S9" s="1" t="s">
        <v>41</v>
      </c>
      <c r="T9" t="s">
        <v>2102</v>
      </c>
      <c r="U9" s="1" t="s">
        <v>32</v>
      </c>
      <c r="AF9" s="1">
        <v>15</v>
      </c>
      <c r="AG9" s="1">
        <v>18</v>
      </c>
      <c r="AI9" s="1">
        <v>4</v>
      </c>
      <c r="BA9" s="1">
        <v>39458</v>
      </c>
      <c r="BB9" s="1"/>
      <c r="BC9" s="1"/>
    </row>
    <row r="10" spans="1:55" x14ac:dyDescent="0.25">
      <c r="A10" s="1">
        <v>9</v>
      </c>
      <c r="B10" s="1" t="s">
        <v>138</v>
      </c>
      <c r="C10" s="1" t="s">
        <v>139</v>
      </c>
      <c r="D10" s="1" t="s">
        <v>139</v>
      </c>
      <c r="E10" s="1" t="s">
        <v>29</v>
      </c>
      <c r="F10" s="15">
        <v>40133</v>
      </c>
      <c r="G10" s="1" t="s">
        <v>140</v>
      </c>
      <c r="H10" s="11">
        <v>0.34861111111111115</v>
      </c>
      <c r="J10" s="11">
        <v>0.64236111111111105</v>
      </c>
      <c r="K10" s="34">
        <v>15.42</v>
      </c>
      <c r="L10" s="1" t="s">
        <v>141</v>
      </c>
      <c r="M10" s="1">
        <v>16</v>
      </c>
      <c r="N10" s="1">
        <v>36</v>
      </c>
      <c r="O10" s="1" t="s">
        <v>27</v>
      </c>
      <c r="P10" s="1" t="s">
        <v>40</v>
      </c>
      <c r="S10" s="1" t="s">
        <v>19</v>
      </c>
      <c r="T10" t="s">
        <v>1646</v>
      </c>
      <c r="U10" s="1" t="s">
        <v>142</v>
      </c>
      <c r="AF10" s="1">
        <v>15</v>
      </c>
      <c r="AG10" s="1">
        <v>10</v>
      </c>
      <c r="AI10" s="1">
        <v>0</v>
      </c>
      <c r="BA10" s="1">
        <v>39486</v>
      </c>
      <c r="BB10" s="1"/>
      <c r="BC10" s="1"/>
    </row>
    <row r="11" spans="1:55" x14ac:dyDescent="0.25">
      <c r="A11" s="1">
        <v>10</v>
      </c>
      <c r="B11" s="1" t="s">
        <v>143</v>
      </c>
      <c r="C11" s="1" t="s">
        <v>123</v>
      </c>
      <c r="D11" s="1" t="s">
        <v>123</v>
      </c>
      <c r="E11" s="1" t="s">
        <v>48</v>
      </c>
      <c r="F11" s="15">
        <v>40131</v>
      </c>
      <c r="G11" s="1" t="s">
        <v>144</v>
      </c>
      <c r="H11" s="11">
        <v>0.41041666666666665</v>
      </c>
      <c r="J11" s="11">
        <v>0.84722222222222221</v>
      </c>
      <c r="K11" s="34">
        <v>20.329999999999998</v>
      </c>
      <c r="L11" s="1" t="s">
        <v>111</v>
      </c>
      <c r="M11" s="1">
        <v>6</v>
      </c>
      <c r="N11" s="1">
        <v>80.3</v>
      </c>
      <c r="O11" s="1" t="s">
        <v>18</v>
      </c>
      <c r="P11" s="1" t="s">
        <v>17</v>
      </c>
      <c r="S11" s="1" t="s">
        <v>28</v>
      </c>
      <c r="T11" t="s">
        <v>1633</v>
      </c>
      <c r="U11" s="1" t="s">
        <v>32</v>
      </c>
      <c r="AF11" s="1">
        <v>15</v>
      </c>
      <c r="AG11" s="1">
        <v>9</v>
      </c>
      <c r="AI11" s="1">
        <v>0</v>
      </c>
      <c r="BA11" s="1">
        <v>39489</v>
      </c>
      <c r="BB11" s="1"/>
      <c r="BC11" s="1"/>
    </row>
    <row r="12" spans="1:55" x14ac:dyDescent="0.25">
      <c r="A12" s="1">
        <v>11</v>
      </c>
      <c r="B12" s="1" t="s">
        <v>145</v>
      </c>
      <c r="C12" s="1" t="s">
        <v>123</v>
      </c>
      <c r="D12" s="1" t="s">
        <v>123</v>
      </c>
      <c r="E12" s="1" t="s">
        <v>48</v>
      </c>
      <c r="F12" s="15">
        <v>40132</v>
      </c>
      <c r="G12" s="1" t="s">
        <v>146</v>
      </c>
      <c r="H12" s="11">
        <v>0.58888888888888891</v>
      </c>
      <c r="J12" s="37">
        <f>H12-G12+24</f>
        <v>23.603472222222223</v>
      </c>
      <c r="K12" s="34">
        <v>38.479999999999997</v>
      </c>
      <c r="L12" s="1" t="s">
        <v>133</v>
      </c>
      <c r="M12" s="1">
        <v>3</v>
      </c>
      <c r="N12" s="1">
        <v>60.8</v>
      </c>
      <c r="O12" s="1" t="s">
        <v>18</v>
      </c>
      <c r="P12" s="1" t="s">
        <v>40</v>
      </c>
      <c r="S12" s="1" t="s">
        <v>54</v>
      </c>
      <c r="T12" t="s">
        <v>1634</v>
      </c>
      <c r="U12" s="1" t="s">
        <v>57</v>
      </c>
      <c r="AF12" s="1">
        <v>15</v>
      </c>
      <c r="AG12" s="1">
        <v>4</v>
      </c>
      <c r="AI12" s="1">
        <v>0</v>
      </c>
      <c r="BA12" s="1">
        <v>39491</v>
      </c>
      <c r="BB12" s="1"/>
      <c r="BC12" s="1"/>
    </row>
    <row r="13" spans="1:55" x14ac:dyDescent="0.25">
      <c r="A13" s="1">
        <v>12</v>
      </c>
      <c r="B13" s="1" t="s">
        <v>147</v>
      </c>
      <c r="C13" s="1" t="s">
        <v>139</v>
      </c>
      <c r="D13" s="1" t="s">
        <v>139</v>
      </c>
      <c r="E13" s="1" t="s">
        <v>29</v>
      </c>
      <c r="F13" s="13">
        <v>40132</v>
      </c>
      <c r="G13" s="1" t="s">
        <v>148</v>
      </c>
      <c r="H13" s="11">
        <v>0.4458333333333333</v>
      </c>
      <c r="J13" s="11">
        <f>H13-G13</f>
        <v>0.30138888888888882</v>
      </c>
      <c r="K13" s="34">
        <v>7.23</v>
      </c>
      <c r="L13" s="1" t="s">
        <v>128</v>
      </c>
      <c r="M13" s="1">
        <v>37</v>
      </c>
      <c r="N13" s="1">
        <v>41.1</v>
      </c>
      <c r="O13" s="1" t="s">
        <v>27</v>
      </c>
      <c r="P13" s="1" t="s">
        <v>40</v>
      </c>
      <c r="S13" s="1" t="s">
        <v>41</v>
      </c>
      <c r="T13" t="s">
        <v>1637</v>
      </c>
      <c r="U13" s="1" t="s">
        <v>149</v>
      </c>
      <c r="AF13" s="1">
        <v>15</v>
      </c>
      <c r="AG13" s="1">
        <v>18</v>
      </c>
      <c r="AI13" s="1">
        <v>5</v>
      </c>
      <c r="BA13" s="1">
        <v>39498</v>
      </c>
      <c r="BB13" s="1"/>
      <c r="BC13" s="1"/>
    </row>
    <row r="14" spans="1:55" x14ac:dyDescent="0.25">
      <c r="A14" s="1">
        <v>13</v>
      </c>
      <c r="B14" s="1" t="s">
        <v>150</v>
      </c>
      <c r="C14" s="1" t="s">
        <v>133</v>
      </c>
      <c r="D14" s="1" t="s">
        <v>133</v>
      </c>
      <c r="E14" s="1" t="s">
        <v>115</v>
      </c>
      <c r="F14" s="13">
        <v>40133</v>
      </c>
      <c r="G14" s="1" t="s">
        <v>151</v>
      </c>
      <c r="H14" s="11">
        <v>0.97777777777777775</v>
      </c>
      <c r="J14" s="11">
        <f>H14-G14</f>
        <v>0.19305555555555554</v>
      </c>
      <c r="K14" s="34">
        <v>4.63</v>
      </c>
      <c r="L14" s="1" t="s">
        <v>152</v>
      </c>
      <c r="M14" s="1">
        <v>5</v>
      </c>
      <c r="N14" s="1">
        <v>40.1</v>
      </c>
      <c r="O14" s="1" t="s">
        <v>18</v>
      </c>
      <c r="P14" s="1" t="s">
        <v>17</v>
      </c>
      <c r="S14" s="1" t="s">
        <v>54</v>
      </c>
      <c r="T14" t="s">
        <v>1640</v>
      </c>
      <c r="U14" s="1" t="s">
        <v>75</v>
      </c>
      <c r="AF14" s="1">
        <v>15</v>
      </c>
      <c r="AG14" s="1">
        <v>4</v>
      </c>
      <c r="AI14" s="1">
        <v>0</v>
      </c>
      <c r="BA14" s="1">
        <v>39510</v>
      </c>
      <c r="BB14" s="1"/>
      <c r="BC14" s="1"/>
    </row>
    <row r="15" spans="1:55" x14ac:dyDescent="0.25">
      <c r="A15" s="1">
        <v>14</v>
      </c>
      <c r="B15" s="1" t="s">
        <v>2156</v>
      </c>
      <c r="C15" s="1" t="s">
        <v>137</v>
      </c>
      <c r="D15" s="1" t="s">
        <v>137</v>
      </c>
      <c r="E15" s="1" t="s">
        <v>72</v>
      </c>
      <c r="F15" s="13">
        <v>40140</v>
      </c>
      <c r="G15" s="1" t="s">
        <v>154</v>
      </c>
      <c r="H15" s="11">
        <v>0.35000000000000003</v>
      </c>
      <c r="I15" t="s">
        <v>2157</v>
      </c>
      <c r="J15" s="40">
        <f>H15-G15+24</f>
        <v>23.943750000000001</v>
      </c>
      <c r="K15" s="34">
        <v>142.65</v>
      </c>
      <c r="L15" s="1" t="s">
        <v>155</v>
      </c>
      <c r="M15" s="1">
        <v>20</v>
      </c>
      <c r="N15" s="1">
        <v>34.700000000000003</v>
      </c>
      <c r="O15" s="1" t="s">
        <v>18</v>
      </c>
      <c r="P15" s="1" t="s">
        <v>40</v>
      </c>
      <c r="S15" s="1" t="s">
        <v>41</v>
      </c>
      <c r="T15" t="s">
        <v>2158</v>
      </c>
      <c r="U15" s="1" t="s">
        <v>156</v>
      </c>
      <c r="AF15" s="1">
        <v>15</v>
      </c>
      <c r="AG15" s="1">
        <v>12</v>
      </c>
      <c r="AI15" s="1">
        <v>16</v>
      </c>
      <c r="BA15" s="1">
        <v>39511</v>
      </c>
      <c r="BB15" s="1"/>
      <c r="BC15" s="1"/>
    </row>
    <row r="16" spans="1:55" x14ac:dyDescent="0.25">
      <c r="A16" s="1">
        <v>15</v>
      </c>
      <c r="B16" s="1" t="s">
        <v>1623</v>
      </c>
      <c r="C16" s="1" t="s">
        <v>158</v>
      </c>
      <c r="D16" s="1" t="s">
        <v>158</v>
      </c>
      <c r="E16" s="1" t="s">
        <v>36</v>
      </c>
      <c r="F16" s="13">
        <v>40136</v>
      </c>
      <c r="G16" s="1" t="s">
        <v>159</v>
      </c>
      <c r="H16" s="11">
        <v>0.35416666666666669</v>
      </c>
      <c r="I16" t="s">
        <v>1642</v>
      </c>
      <c r="J16" s="11">
        <f>H16-G16+24</f>
        <v>23.364583333333332</v>
      </c>
      <c r="K16" s="34">
        <v>8.75</v>
      </c>
      <c r="L16" s="1" t="s">
        <v>160</v>
      </c>
      <c r="M16" s="1">
        <v>7</v>
      </c>
      <c r="N16" s="1">
        <v>27.8</v>
      </c>
      <c r="O16" s="1" t="s">
        <v>27</v>
      </c>
      <c r="P16" s="1" t="s">
        <v>40</v>
      </c>
      <c r="S16" s="1" t="s">
        <v>46</v>
      </c>
      <c r="U16" s="1" t="s">
        <v>142</v>
      </c>
      <c r="AF16" s="1">
        <v>15</v>
      </c>
      <c r="AG16" s="1">
        <v>9</v>
      </c>
      <c r="AI16" s="1">
        <v>2</v>
      </c>
      <c r="BA16" s="1">
        <v>39521</v>
      </c>
      <c r="BB16" s="1"/>
      <c r="BC16" s="1"/>
    </row>
    <row r="17" spans="1:55" x14ac:dyDescent="0.25">
      <c r="A17" s="1">
        <v>16</v>
      </c>
      <c r="B17" s="1" t="s">
        <v>161</v>
      </c>
      <c r="C17" s="1" t="s">
        <v>162</v>
      </c>
      <c r="D17" s="1" t="s">
        <v>162</v>
      </c>
      <c r="E17" s="1" t="s">
        <v>48</v>
      </c>
      <c r="F17" s="13">
        <v>41233</v>
      </c>
      <c r="G17" s="1" t="s">
        <v>163</v>
      </c>
      <c r="H17" s="11">
        <v>0.97916666666666663</v>
      </c>
      <c r="J17" s="32">
        <f>H17-G17+24</f>
        <v>24.138888888888889</v>
      </c>
      <c r="K17" s="34">
        <v>3.33</v>
      </c>
      <c r="L17" s="1" t="s">
        <v>164</v>
      </c>
      <c r="M17" s="1">
        <v>12</v>
      </c>
      <c r="N17" s="1">
        <v>38.799999999999997</v>
      </c>
      <c r="O17" s="1" t="s">
        <v>18</v>
      </c>
      <c r="P17" s="1" t="s">
        <v>17</v>
      </c>
      <c r="S17" s="1" t="s">
        <v>41</v>
      </c>
      <c r="T17" t="s">
        <v>2184</v>
      </c>
      <c r="U17" s="1" t="s">
        <v>165</v>
      </c>
      <c r="AF17" s="1">
        <v>15</v>
      </c>
      <c r="AG17" s="1">
        <v>10</v>
      </c>
      <c r="AI17" s="1">
        <v>0</v>
      </c>
      <c r="BA17" s="1">
        <v>39530</v>
      </c>
      <c r="BB17" s="1"/>
      <c r="BC17" s="1"/>
    </row>
    <row r="18" spans="1:55" x14ac:dyDescent="0.25">
      <c r="A18" s="1">
        <v>17</v>
      </c>
      <c r="B18" s="2" t="s">
        <v>166</v>
      </c>
      <c r="C18" s="1" t="s">
        <v>162</v>
      </c>
      <c r="D18" s="1" t="s">
        <v>162</v>
      </c>
      <c r="E18" s="1" t="s">
        <v>48</v>
      </c>
      <c r="F18" s="13">
        <v>40138</v>
      </c>
      <c r="G18" s="1" t="s">
        <v>167</v>
      </c>
      <c r="H18" s="11">
        <v>0.80138888888888893</v>
      </c>
      <c r="J18" s="11">
        <f>H18-G18+24</f>
        <v>23.957638888888887</v>
      </c>
      <c r="K18" s="34">
        <v>22.98</v>
      </c>
      <c r="L18" s="1" t="s">
        <v>168</v>
      </c>
      <c r="M18" s="2">
        <v>6</v>
      </c>
      <c r="N18" s="1">
        <v>39.5</v>
      </c>
      <c r="O18" s="1" t="s">
        <v>27</v>
      </c>
      <c r="P18" s="1" t="s">
        <v>17</v>
      </c>
      <c r="S18" s="1" t="s">
        <v>41</v>
      </c>
      <c r="T18" t="s">
        <v>2159</v>
      </c>
      <c r="U18" s="2" t="s">
        <v>149</v>
      </c>
      <c r="AF18" s="1">
        <v>15</v>
      </c>
      <c r="AG18" s="1">
        <v>10</v>
      </c>
      <c r="AI18" s="1">
        <v>0</v>
      </c>
      <c r="BA18" s="1">
        <v>39531</v>
      </c>
      <c r="BB18" s="2" t="s">
        <v>61</v>
      </c>
      <c r="BC18" s="2"/>
    </row>
    <row r="19" spans="1:55" x14ac:dyDescent="0.25">
      <c r="A19" s="1">
        <v>18</v>
      </c>
      <c r="B19" s="1" t="s">
        <v>169</v>
      </c>
      <c r="C19" s="1" t="s">
        <v>162</v>
      </c>
      <c r="D19" s="1" t="s">
        <v>162</v>
      </c>
      <c r="E19" s="1" t="s">
        <v>48</v>
      </c>
      <c r="F19" s="13">
        <v>40138</v>
      </c>
      <c r="G19" s="1" t="s">
        <v>170</v>
      </c>
      <c r="H19" s="11">
        <v>1.8749999999999999E-2</v>
      </c>
      <c r="J19" s="11">
        <f>H19-G19+24</f>
        <v>23.214583333333334</v>
      </c>
      <c r="K19" s="34">
        <v>5.15</v>
      </c>
      <c r="L19" s="1" t="s">
        <v>171</v>
      </c>
      <c r="M19" s="1">
        <v>26</v>
      </c>
      <c r="N19" s="1">
        <v>43.9</v>
      </c>
      <c r="O19" s="1" t="s">
        <v>27</v>
      </c>
      <c r="P19" s="1" t="s">
        <v>40</v>
      </c>
      <c r="S19" s="1" t="s">
        <v>41</v>
      </c>
      <c r="T19" t="s">
        <v>2152</v>
      </c>
      <c r="U19" s="1" t="s">
        <v>172</v>
      </c>
      <c r="AF19" s="1">
        <v>15</v>
      </c>
      <c r="AG19" s="1">
        <v>4</v>
      </c>
      <c r="AI19" s="1">
        <v>3</v>
      </c>
      <c r="BA19" s="1">
        <v>39532</v>
      </c>
      <c r="BB19" s="1"/>
      <c r="BC19" s="1"/>
    </row>
    <row r="20" spans="1:55" x14ac:dyDescent="0.25">
      <c r="A20" s="1">
        <v>19</v>
      </c>
      <c r="B20" s="1" t="s">
        <v>173</v>
      </c>
      <c r="C20" s="1" t="s">
        <v>174</v>
      </c>
      <c r="D20" s="1" t="s">
        <v>174</v>
      </c>
      <c r="E20" s="1" t="s">
        <v>29</v>
      </c>
      <c r="F20" s="13">
        <v>40139</v>
      </c>
      <c r="G20" s="1" t="s">
        <v>175</v>
      </c>
      <c r="H20" s="11">
        <v>0.41944444444444445</v>
      </c>
      <c r="I20" t="s">
        <v>1635</v>
      </c>
      <c r="J20" s="11">
        <f>H20-G20</f>
        <v>0.24583333333333332</v>
      </c>
      <c r="K20" s="34">
        <v>5.9</v>
      </c>
      <c r="L20" s="1" t="s">
        <v>176</v>
      </c>
      <c r="M20" s="1">
        <v>38</v>
      </c>
      <c r="N20" s="1">
        <v>25.6</v>
      </c>
      <c r="O20" s="1" t="s">
        <v>18</v>
      </c>
      <c r="P20" s="1" t="s">
        <v>17</v>
      </c>
      <c r="S20" s="1" t="s">
        <v>41</v>
      </c>
      <c r="U20" s="1" t="s">
        <v>44</v>
      </c>
      <c r="AF20" s="1">
        <v>-5</v>
      </c>
      <c r="AG20" s="1">
        <v>27</v>
      </c>
      <c r="AI20" s="1">
        <v>30</v>
      </c>
      <c r="BA20" s="1">
        <v>39542</v>
      </c>
      <c r="BB20" s="1"/>
      <c r="BC20" s="1"/>
    </row>
    <row r="21" spans="1:55" x14ac:dyDescent="0.25">
      <c r="A21" s="1">
        <v>20</v>
      </c>
      <c r="B21" s="1" t="s">
        <v>177</v>
      </c>
      <c r="C21" s="1" t="s">
        <v>174</v>
      </c>
      <c r="D21" s="1" t="s">
        <v>174</v>
      </c>
      <c r="E21" s="1" t="s">
        <v>29</v>
      </c>
      <c r="F21" s="15">
        <v>40140</v>
      </c>
      <c r="G21" s="1" t="s">
        <v>178</v>
      </c>
      <c r="H21" s="11">
        <v>0.6430555555555556</v>
      </c>
      <c r="J21" s="11">
        <f t="shared" ref="J21:J33" si="0">H21-G21+24</f>
        <v>23.8</v>
      </c>
      <c r="K21" s="34">
        <v>19.2</v>
      </c>
      <c r="L21" s="1" t="s">
        <v>160</v>
      </c>
      <c r="M21" s="1">
        <v>3</v>
      </c>
      <c r="N21" s="1">
        <v>49.1</v>
      </c>
      <c r="O21" s="1" t="s">
        <v>27</v>
      </c>
      <c r="P21" s="1" t="s">
        <v>40</v>
      </c>
      <c r="S21" s="1" t="s">
        <v>28</v>
      </c>
      <c r="T21" t="s">
        <v>1647</v>
      </c>
      <c r="U21" s="1" t="s">
        <v>32</v>
      </c>
      <c r="AF21" s="1">
        <v>15</v>
      </c>
      <c r="AG21" s="1">
        <v>9</v>
      </c>
      <c r="AI21" s="1">
        <v>0</v>
      </c>
      <c r="BA21" s="1">
        <v>39551</v>
      </c>
      <c r="BB21" s="1"/>
      <c r="BC21" s="1"/>
    </row>
    <row r="22" spans="1:55" x14ac:dyDescent="0.25">
      <c r="A22" s="1">
        <v>21</v>
      </c>
      <c r="B22" s="1" t="s">
        <v>179</v>
      </c>
      <c r="C22" s="1" t="s">
        <v>168</v>
      </c>
      <c r="D22" s="1" t="s">
        <v>168</v>
      </c>
      <c r="E22" s="1" t="s">
        <v>21</v>
      </c>
      <c r="F22" s="13">
        <v>40147</v>
      </c>
      <c r="G22" s="1" t="s">
        <v>180</v>
      </c>
      <c r="H22" s="11">
        <v>0.36319444444444443</v>
      </c>
      <c r="I22" t="s">
        <v>1636</v>
      </c>
      <c r="J22" s="40">
        <f t="shared" si="0"/>
        <v>23.658333333333335</v>
      </c>
      <c r="K22" s="34">
        <v>87.8</v>
      </c>
      <c r="L22" s="1" t="s">
        <v>181</v>
      </c>
      <c r="M22" s="1">
        <v>7</v>
      </c>
      <c r="N22" s="1">
        <v>18.2</v>
      </c>
      <c r="O22" s="1" t="s">
        <v>27</v>
      </c>
      <c r="P22" s="1" t="s">
        <v>40</v>
      </c>
      <c r="S22" s="1" t="s">
        <v>41</v>
      </c>
      <c r="U22" s="1" t="s">
        <v>32</v>
      </c>
      <c r="AF22" s="1">
        <v>15</v>
      </c>
      <c r="AG22" s="1">
        <v>34</v>
      </c>
      <c r="AI22" s="1">
        <v>5</v>
      </c>
      <c r="BA22" s="1">
        <v>39581</v>
      </c>
      <c r="BB22" s="1"/>
      <c r="BC22" s="1"/>
    </row>
    <row r="23" spans="1:55" x14ac:dyDescent="0.25">
      <c r="A23" s="1">
        <v>22</v>
      </c>
      <c r="B23" s="1" t="s">
        <v>182</v>
      </c>
      <c r="C23" s="1" t="s">
        <v>183</v>
      </c>
      <c r="D23" s="1" t="s">
        <v>183</v>
      </c>
      <c r="E23" s="1" t="s">
        <v>29</v>
      </c>
      <c r="F23" s="16">
        <v>40159</v>
      </c>
      <c r="G23" s="1" t="s">
        <v>56</v>
      </c>
      <c r="H23" s="11">
        <v>0.94861111111111107</v>
      </c>
      <c r="J23" s="40">
        <f t="shared" si="0"/>
        <v>24.813194444444445</v>
      </c>
      <c r="K23" s="34">
        <v>331.52</v>
      </c>
      <c r="L23" s="1" t="s">
        <v>184</v>
      </c>
      <c r="M23" s="2">
        <v>208</v>
      </c>
      <c r="N23" s="1">
        <v>40.9</v>
      </c>
      <c r="O23" s="1" t="s">
        <v>27</v>
      </c>
      <c r="P23" s="1" t="s">
        <v>40</v>
      </c>
      <c r="S23" s="1" t="s">
        <v>41</v>
      </c>
      <c r="T23" t="s">
        <v>1649</v>
      </c>
      <c r="U23" s="1" t="s">
        <v>185</v>
      </c>
      <c r="AF23" s="1">
        <v>15</v>
      </c>
      <c r="AG23" s="1">
        <v>29</v>
      </c>
      <c r="AI23" s="1">
        <v>208</v>
      </c>
      <c r="BA23" s="1">
        <v>39584</v>
      </c>
      <c r="BB23" s="1"/>
      <c r="BC23" s="1"/>
    </row>
    <row r="24" spans="1:55" x14ac:dyDescent="0.25">
      <c r="A24" s="1">
        <v>23</v>
      </c>
      <c r="B24" s="2" t="s">
        <v>186</v>
      </c>
      <c r="C24" s="1" t="s">
        <v>183</v>
      </c>
      <c r="D24" s="1" t="s">
        <v>183</v>
      </c>
      <c r="E24" s="1" t="s">
        <v>29</v>
      </c>
      <c r="F24" s="13">
        <v>40148</v>
      </c>
      <c r="G24" s="1" t="s">
        <v>140</v>
      </c>
      <c r="H24" s="11">
        <v>0.76388888888888884</v>
      </c>
      <c r="J24" s="40">
        <f t="shared" si="0"/>
        <v>24.057638888888889</v>
      </c>
      <c r="K24" s="34">
        <v>49.38</v>
      </c>
      <c r="L24" s="1" t="s">
        <v>187</v>
      </c>
      <c r="M24" s="2">
        <v>22</v>
      </c>
      <c r="N24" s="1">
        <v>49.3</v>
      </c>
      <c r="O24" s="1" t="s">
        <v>27</v>
      </c>
      <c r="P24" s="1" t="s">
        <v>17</v>
      </c>
      <c r="S24" s="1" t="s">
        <v>41</v>
      </c>
      <c r="T24" t="s">
        <v>1643</v>
      </c>
      <c r="U24" s="2" t="s">
        <v>156</v>
      </c>
      <c r="AF24" s="1">
        <v>3</v>
      </c>
      <c r="AG24" s="1">
        <v>50</v>
      </c>
      <c r="AI24" s="1">
        <v>19</v>
      </c>
      <c r="BA24" s="1">
        <v>39590</v>
      </c>
      <c r="BB24" s="2" t="s">
        <v>32</v>
      </c>
      <c r="BC24" s="2"/>
    </row>
    <row r="25" spans="1:55" x14ac:dyDescent="0.25">
      <c r="A25" s="1">
        <v>24</v>
      </c>
      <c r="B25" s="2" t="s">
        <v>1644</v>
      </c>
      <c r="C25" s="1" t="s">
        <v>183</v>
      </c>
      <c r="D25" s="1" t="s">
        <v>183</v>
      </c>
      <c r="E25" s="1" t="s">
        <v>29</v>
      </c>
      <c r="F25" s="13">
        <v>40147</v>
      </c>
      <c r="G25" s="1" t="s">
        <v>189</v>
      </c>
      <c r="H25" s="11">
        <v>0.55763888888888891</v>
      </c>
      <c r="J25" s="11">
        <f t="shared" si="0"/>
        <v>23.908333333333335</v>
      </c>
      <c r="K25" s="34">
        <v>21.8</v>
      </c>
      <c r="L25" s="1" t="s">
        <v>190</v>
      </c>
      <c r="M25" s="2">
        <v>12</v>
      </c>
      <c r="N25" s="1">
        <v>37</v>
      </c>
      <c r="O25" s="1" t="s">
        <v>27</v>
      </c>
      <c r="P25" s="1" t="s">
        <v>40</v>
      </c>
      <c r="S25" s="1" t="s">
        <v>28</v>
      </c>
      <c r="T25" t="s">
        <v>1645</v>
      </c>
      <c r="U25" s="2" t="s">
        <v>61</v>
      </c>
      <c r="AF25" s="1">
        <v>15</v>
      </c>
      <c r="AG25" s="1">
        <v>9</v>
      </c>
      <c r="AI25" s="1">
        <v>0</v>
      </c>
      <c r="BA25" s="1">
        <v>39599</v>
      </c>
      <c r="BB25" s="2" t="s">
        <v>191</v>
      </c>
      <c r="BC25" s="2"/>
    </row>
    <row r="26" spans="1:55" x14ac:dyDescent="0.25">
      <c r="A26" s="1">
        <v>25</v>
      </c>
      <c r="B26" s="1" t="s">
        <v>192</v>
      </c>
      <c r="C26" s="1" t="s">
        <v>107</v>
      </c>
      <c r="D26" s="1" t="s">
        <v>193</v>
      </c>
      <c r="E26" s="1" t="s">
        <v>115</v>
      </c>
      <c r="F26" s="15">
        <v>40148</v>
      </c>
      <c r="G26" s="1" t="s">
        <v>194</v>
      </c>
      <c r="H26" s="11">
        <v>0.57916666666666672</v>
      </c>
      <c r="J26" s="11">
        <f t="shared" si="0"/>
        <v>23.933333333333334</v>
      </c>
      <c r="K26" s="34">
        <v>22.4</v>
      </c>
      <c r="L26" s="1" t="s">
        <v>195</v>
      </c>
      <c r="M26" s="1">
        <v>23</v>
      </c>
      <c r="N26" s="1">
        <v>48</v>
      </c>
      <c r="O26" s="1" t="s">
        <v>27</v>
      </c>
      <c r="P26" s="1" t="s">
        <v>40</v>
      </c>
      <c r="S26" s="1" t="s">
        <v>54</v>
      </c>
      <c r="T26" t="s">
        <v>1638</v>
      </c>
      <c r="U26" s="1" t="s">
        <v>75</v>
      </c>
      <c r="AF26" s="1">
        <v>15</v>
      </c>
      <c r="AG26" s="1">
        <v>9</v>
      </c>
      <c r="AI26" s="1">
        <v>0</v>
      </c>
      <c r="BA26" s="1">
        <v>39602</v>
      </c>
      <c r="BB26" s="1"/>
      <c r="BC26" s="1"/>
    </row>
    <row r="27" spans="1:55" x14ac:dyDescent="0.25">
      <c r="A27" s="1">
        <v>26</v>
      </c>
      <c r="B27" s="1" t="s">
        <v>196</v>
      </c>
      <c r="C27" s="1" t="s">
        <v>141</v>
      </c>
      <c r="D27" s="1" t="s">
        <v>164</v>
      </c>
      <c r="E27" s="1" t="s">
        <v>36</v>
      </c>
      <c r="F27" s="15">
        <v>40151</v>
      </c>
      <c r="G27" s="1" t="s">
        <v>197</v>
      </c>
      <c r="H27" s="11">
        <v>0.55138888888888882</v>
      </c>
      <c r="J27" s="37">
        <f t="shared" si="0"/>
        <v>24.070833333333333</v>
      </c>
      <c r="K27" s="34">
        <v>49.7</v>
      </c>
      <c r="L27" s="1" t="s">
        <v>190</v>
      </c>
      <c r="M27" s="1">
        <v>9</v>
      </c>
      <c r="N27" s="1">
        <v>44.1</v>
      </c>
      <c r="O27" s="1" t="s">
        <v>27</v>
      </c>
      <c r="P27" s="1" t="s">
        <v>40</v>
      </c>
      <c r="S27" s="1" t="s">
        <v>28</v>
      </c>
      <c r="T27" t="s">
        <v>1622</v>
      </c>
      <c r="U27" s="1" t="s">
        <v>172</v>
      </c>
      <c r="V27">
        <v>0</v>
      </c>
      <c r="W27">
        <v>1</v>
      </c>
      <c r="X27">
        <v>1</v>
      </c>
      <c r="AF27" s="1">
        <v>15</v>
      </c>
      <c r="AG27" s="1">
        <v>4</v>
      </c>
      <c r="AI27" s="1">
        <v>0</v>
      </c>
      <c r="AJ27" t="s">
        <v>1621</v>
      </c>
      <c r="AW27" t="s">
        <v>1617</v>
      </c>
      <c r="AX27" t="s">
        <v>1618</v>
      </c>
      <c r="AY27" t="s">
        <v>1619</v>
      </c>
      <c r="AZ27" t="s">
        <v>1620</v>
      </c>
      <c r="BA27" s="1">
        <v>39622</v>
      </c>
      <c r="BB27" s="1"/>
      <c r="BC27" s="1"/>
    </row>
    <row r="28" spans="1:55" x14ac:dyDescent="0.25">
      <c r="A28" s="1">
        <v>27</v>
      </c>
      <c r="B28" s="1" t="s">
        <v>198</v>
      </c>
      <c r="C28" s="1" t="s">
        <v>164</v>
      </c>
      <c r="D28" s="1" t="s">
        <v>164</v>
      </c>
      <c r="E28" s="1" t="s">
        <v>36</v>
      </c>
      <c r="F28" s="15">
        <v>40151</v>
      </c>
      <c r="G28" s="1" t="s">
        <v>159</v>
      </c>
      <c r="H28" s="11">
        <v>0.59375</v>
      </c>
      <c r="J28" s="37">
        <f t="shared" si="0"/>
        <v>23.604166666666668</v>
      </c>
      <c r="K28" s="34">
        <v>38.5</v>
      </c>
      <c r="L28" s="1" t="s">
        <v>190</v>
      </c>
      <c r="M28" s="1">
        <v>9</v>
      </c>
      <c r="N28" s="1">
        <v>51.4</v>
      </c>
      <c r="O28" s="1" t="s">
        <v>27</v>
      </c>
      <c r="P28" s="1" t="s">
        <v>17</v>
      </c>
      <c r="S28" s="1" t="s">
        <v>28</v>
      </c>
      <c r="T28" t="s">
        <v>1667</v>
      </c>
      <c r="U28" s="1" t="s">
        <v>156</v>
      </c>
      <c r="AF28" s="1">
        <v>15</v>
      </c>
      <c r="AG28" s="1">
        <v>4</v>
      </c>
      <c r="AI28" s="1">
        <v>0</v>
      </c>
      <c r="BA28" s="1">
        <v>39623</v>
      </c>
      <c r="BB28" s="1"/>
      <c r="BC28" s="1"/>
    </row>
    <row r="29" spans="1:55" x14ac:dyDescent="0.25">
      <c r="A29" s="1">
        <v>28</v>
      </c>
      <c r="B29" s="1" t="s">
        <v>199</v>
      </c>
      <c r="C29" s="1" t="s">
        <v>164</v>
      </c>
      <c r="D29" s="1" t="s">
        <v>164</v>
      </c>
      <c r="E29" s="1" t="s">
        <v>36</v>
      </c>
      <c r="F29" s="15">
        <v>40151</v>
      </c>
      <c r="G29" s="1" t="s">
        <v>200</v>
      </c>
      <c r="H29" s="11">
        <v>0.37708333333333338</v>
      </c>
      <c r="J29" s="37">
        <f t="shared" si="0"/>
        <v>23.613194444444446</v>
      </c>
      <c r="K29" s="34">
        <v>38.72</v>
      </c>
      <c r="L29" s="1" t="s">
        <v>190</v>
      </c>
      <c r="M29" s="1">
        <v>9</v>
      </c>
      <c r="N29" s="1">
        <v>40</v>
      </c>
      <c r="O29" s="1" t="s">
        <v>27</v>
      </c>
      <c r="P29" s="1" t="s">
        <v>40</v>
      </c>
      <c r="S29" s="1" t="s">
        <v>41</v>
      </c>
      <c r="T29" s="24" t="s">
        <v>1663</v>
      </c>
      <c r="U29" s="1" t="s">
        <v>172</v>
      </c>
      <c r="AF29" s="1">
        <v>15</v>
      </c>
      <c r="AG29" s="1">
        <v>4</v>
      </c>
      <c r="AI29" s="1">
        <v>0</v>
      </c>
      <c r="BA29" s="1">
        <v>39624</v>
      </c>
      <c r="BB29" s="1"/>
      <c r="BC29" s="1"/>
    </row>
    <row r="30" spans="1:55" x14ac:dyDescent="0.25">
      <c r="A30" s="1">
        <v>29</v>
      </c>
      <c r="B30" s="1" t="s">
        <v>201</v>
      </c>
      <c r="C30" s="1" t="s">
        <v>181</v>
      </c>
      <c r="D30" s="1" t="s">
        <v>181</v>
      </c>
      <c r="E30" s="1" t="s">
        <v>21</v>
      </c>
      <c r="F30" s="13">
        <v>40154</v>
      </c>
      <c r="G30" s="1" t="s">
        <v>202</v>
      </c>
      <c r="H30" s="11">
        <v>0.37013888888888885</v>
      </c>
      <c r="J30" s="37">
        <f t="shared" si="0"/>
        <v>23.791666666666668</v>
      </c>
      <c r="K30" s="34">
        <v>91</v>
      </c>
      <c r="L30" s="1" t="s">
        <v>187</v>
      </c>
      <c r="M30" s="1">
        <v>18</v>
      </c>
      <c r="N30" s="1">
        <v>34.9</v>
      </c>
      <c r="O30" s="1" t="s">
        <v>18</v>
      </c>
      <c r="P30" s="1" t="s">
        <v>17</v>
      </c>
      <c r="S30" s="1" t="s">
        <v>41</v>
      </c>
      <c r="T30" t="s">
        <v>1682</v>
      </c>
      <c r="U30" s="1" t="s">
        <v>32</v>
      </c>
      <c r="AF30" s="1">
        <v>15</v>
      </c>
      <c r="AG30" s="1">
        <v>22</v>
      </c>
      <c r="AI30" s="1">
        <v>4</v>
      </c>
      <c r="BA30" s="1">
        <v>39625</v>
      </c>
      <c r="BB30" s="1"/>
      <c r="BC30" s="1"/>
    </row>
    <row r="31" spans="1:55" x14ac:dyDescent="0.25">
      <c r="A31" s="1">
        <v>30</v>
      </c>
      <c r="B31" s="1" t="s">
        <v>203</v>
      </c>
      <c r="C31" s="1" t="s">
        <v>181</v>
      </c>
      <c r="D31" s="1" t="s">
        <v>181</v>
      </c>
      <c r="E31" s="1" t="s">
        <v>21</v>
      </c>
      <c r="F31" s="15">
        <v>40151</v>
      </c>
      <c r="G31" s="1" t="s">
        <v>205</v>
      </c>
      <c r="H31" s="11">
        <v>0.62222222222222223</v>
      </c>
      <c r="J31" s="11">
        <f t="shared" si="0"/>
        <v>23.9</v>
      </c>
      <c r="K31" s="34">
        <v>21.6</v>
      </c>
      <c r="L31" s="1" t="s">
        <v>155</v>
      </c>
      <c r="M31" s="1">
        <v>4</v>
      </c>
      <c r="N31" s="1">
        <v>60.4</v>
      </c>
      <c r="O31" s="1" t="s">
        <v>27</v>
      </c>
      <c r="P31" s="1" t="s">
        <v>40</v>
      </c>
      <c r="S31" s="1" t="s">
        <v>204</v>
      </c>
      <c r="T31" t="s">
        <v>1759</v>
      </c>
      <c r="U31" s="1" t="s">
        <v>124</v>
      </c>
      <c r="AF31" s="1">
        <v>15</v>
      </c>
      <c r="AG31" s="1">
        <v>4</v>
      </c>
      <c r="AI31" s="1">
        <v>0</v>
      </c>
      <c r="BA31" s="1">
        <v>39631</v>
      </c>
      <c r="BB31" s="1"/>
      <c r="BC31" s="1"/>
    </row>
    <row r="32" spans="1:55" x14ac:dyDescent="0.25">
      <c r="A32" s="1">
        <v>31</v>
      </c>
      <c r="B32" s="1" t="s">
        <v>206</v>
      </c>
      <c r="C32" s="1" t="s">
        <v>155</v>
      </c>
      <c r="D32" s="1" t="s">
        <v>155</v>
      </c>
      <c r="E32" s="1" t="s">
        <v>115</v>
      </c>
      <c r="F32" s="13">
        <v>40155</v>
      </c>
      <c r="G32" s="1" t="s">
        <v>207</v>
      </c>
      <c r="H32" s="11">
        <v>0.47222222222222227</v>
      </c>
      <c r="J32" s="40">
        <f t="shared" si="0"/>
        <v>24.086805555555557</v>
      </c>
      <c r="K32" s="34">
        <v>26.08</v>
      </c>
      <c r="L32" s="1" t="s">
        <v>208</v>
      </c>
      <c r="M32" s="1">
        <v>3</v>
      </c>
      <c r="N32" s="1">
        <v>17.5</v>
      </c>
      <c r="O32" s="1" t="s">
        <v>27</v>
      </c>
      <c r="P32" s="1" t="s">
        <v>17</v>
      </c>
      <c r="S32" s="1" t="s">
        <v>41</v>
      </c>
      <c r="T32" t="s">
        <v>1684</v>
      </c>
      <c r="U32" s="1" t="s">
        <v>172</v>
      </c>
      <c r="AF32" s="1">
        <v>15</v>
      </c>
      <c r="AG32" s="1">
        <v>5</v>
      </c>
      <c r="AI32" s="1">
        <v>0</v>
      </c>
      <c r="BA32" s="1">
        <v>39659</v>
      </c>
      <c r="BB32" s="1"/>
      <c r="BC32" s="1"/>
    </row>
    <row r="33" spans="1:55" x14ac:dyDescent="0.25">
      <c r="A33" s="1">
        <v>32</v>
      </c>
      <c r="B33" s="1" t="s">
        <v>1672</v>
      </c>
      <c r="C33" s="1" t="s">
        <v>210</v>
      </c>
      <c r="D33" s="1" t="s">
        <v>210</v>
      </c>
      <c r="E33" s="1" t="s">
        <v>72</v>
      </c>
      <c r="F33" s="13">
        <v>40156</v>
      </c>
      <c r="G33" s="1" t="s">
        <v>211</v>
      </c>
      <c r="H33" s="11">
        <v>0.65833333333333333</v>
      </c>
      <c r="J33" s="11">
        <f t="shared" si="0"/>
        <v>23.755555555555556</v>
      </c>
      <c r="K33" s="34">
        <v>18.13</v>
      </c>
      <c r="L33" s="1" t="s">
        <v>212</v>
      </c>
      <c r="M33" s="1">
        <v>5</v>
      </c>
      <c r="N33" s="1">
        <v>23.6</v>
      </c>
      <c r="O33" s="1" t="s">
        <v>27</v>
      </c>
      <c r="P33" s="1" t="s">
        <v>40</v>
      </c>
      <c r="S33" s="1" t="s">
        <v>46</v>
      </c>
      <c r="T33" t="s">
        <v>1673</v>
      </c>
      <c r="U33" s="1" t="s">
        <v>51</v>
      </c>
      <c r="AF33" s="1">
        <v>15</v>
      </c>
      <c r="AG33" s="1">
        <v>9</v>
      </c>
      <c r="AI33" s="1">
        <v>0</v>
      </c>
      <c r="BA33" s="1">
        <v>39670</v>
      </c>
      <c r="BB33" s="1"/>
      <c r="BC33" s="1"/>
    </row>
    <row r="34" spans="1:55" x14ac:dyDescent="0.25">
      <c r="A34" s="1">
        <v>33</v>
      </c>
      <c r="B34" s="1" t="s">
        <v>1687</v>
      </c>
      <c r="C34" s="1" t="s">
        <v>210</v>
      </c>
      <c r="D34" s="1" t="s">
        <v>210</v>
      </c>
      <c r="E34" s="1" t="s">
        <v>72</v>
      </c>
      <c r="F34" s="16">
        <v>40155</v>
      </c>
      <c r="G34" s="1" t="s">
        <v>214</v>
      </c>
      <c r="H34" s="32">
        <v>0.97013888888888899</v>
      </c>
      <c r="I34" t="s">
        <v>2160</v>
      </c>
      <c r="J34" s="11">
        <f>H34-G34</f>
        <v>6.3888888888888995E-2</v>
      </c>
      <c r="K34" s="34">
        <v>1.53</v>
      </c>
      <c r="L34" s="1" t="s">
        <v>215</v>
      </c>
      <c r="M34" s="1">
        <v>59</v>
      </c>
      <c r="N34" s="1">
        <v>28.7</v>
      </c>
      <c r="O34" s="1" t="s">
        <v>27</v>
      </c>
      <c r="P34" s="1" t="s">
        <v>40</v>
      </c>
      <c r="S34" s="1" t="s">
        <v>46</v>
      </c>
      <c r="T34" t="s">
        <v>2161</v>
      </c>
      <c r="U34" s="1" t="s">
        <v>51</v>
      </c>
      <c r="AF34" s="1">
        <v>14</v>
      </c>
      <c r="AG34" s="1">
        <v>16</v>
      </c>
      <c r="AI34" s="1">
        <v>24</v>
      </c>
      <c r="BA34" s="1">
        <v>39671</v>
      </c>
      <c r="BB34" s="1"/>
      <c r="BC34" s="1"/>
    </row>
    <row r="35" spans="1:55" x14ac:dyDescent="0.25">
      <c r="A35" s="1">
        <v>34</v>
      </c>
      <c r="B35" s="1" t="s">
        <v>216</v>
      </c>
      <c r="C35" s="1" t="s">
        <v>210</v>
      </c>
      <c r="D35" s="1" t="s">
        <v>210</v>
      </c>
      <c r="E35" s="1" t="s">
        <v>72</v>
      </c>
      <c r="F35" s="15">
        <v>40156</v>
      </c>
      <c r="G35" s="1" t="s">
        <v>217</v>
      </c>
      <c r="H35" s="11">
        <v>0.4375</v>
      </c>
      <c r="J35" s="11">
        <f>H35-G35+24</f>
        <v>23.55</v>
      </c>
      <c r="K35" s="34">
        <v>13.2</v>
      </c>
      <c r="L35" s="1" t="s">
        <v>208</v>
      </c>
      <c r="M35" s="1">
        <v>2</v>
      </c>
      <c r="N35" s="1">
        <v>30.5</v>
      </c>
      <c r="O35" s="1" t="s">
        <v>27</v>
      </c>
      <c r="P35" s="1" t="s">
        <v>40</v>
      </c>
      <c r="S35" s="1" t="s">
        <v>46</v>
      </c>
      <c r="T35" t="s">
        <v>1666</v>
      </c>
      <c r="U35" s="1" t="s">
        <v>25</v>
      </c>
      <c r="AF35" s="1">
        <v>15</v>
      </c>
      <c r="AG35" s="1">
        <v>9</v>
      </c>
      <c r="AI35" s="1">
        <v>0</v>
      </c>
      <c r="BA35" s="1">
        <v>39673</v>
      </c>
      <c r="BB35" s="1"/>
      <c r="BC35" s="1"/>
    </row>
    <row r="36" spans="1:55" x14ac:dyDescent="0.25">
      <c r="A36" s="1">
        <v>35</v>
      </c>
      <c r="B36" s="1" t="s">
        <v>1624</v>
      </c>
      <c r="C36" s="1" t="s">
        <v>219</v>
      </c>
      <c r="D36" s="1" t="s">
        <v>219</v>
      </c>
      <c r="E36" s="1" t="s">
        <v>36</v>
      </c>
      <c r="F36" s="15">
        <v>40157</v>
      </c>
      <c r="G36" s="1" t="s">
        <v>220</v>
      </c>
      <c r="H36" s="11">
        <v>0.46875</v>
      </c>
      <c r="J36" s="11">
        <f>H36-G36+24</f>
        <v>23.871527777777779</v>
      </c>
      <c r="K36" s="34">
        <v>20.92</v>
      </c>
      <c r="L36" s="1" t="s">
        <v>190</v>
      </c>
      <c r="M36" s="1">
        <v>2</v>
      </c>
      <c r="N36" s="1">
        <v>17.8</v>
      </c>
      <c r="O36" s="1" t="s">
        <v>27</v>
      </c>
      <c r="P36" s="1" t="s">
        <v>40</v>
      </c>
      <c r="S36" s="1" t="s">
        <v>46</v>
      </c>
      <c r="T36" t="s">
        <v>2154</v>
      </c>
      <c r="U36" s="1" t="s">
        <v>51</v>
      </c>
      <c r="AF36" s="1">
        <v>15</v>
      </c>
      <c r="AG36" s="1">
        <v>9</v>
      </c>
      <c r="AI36" s="1">
        <v>0</v>
      </c>
      <c r="BA36" s="1">
        <v>39678</v>
      </c>
      <c r="BB36" s="1"/>
      <c r="BC36" s="1"/>
    </row>
    <row r="37" spans="1:55" x14ac:dyDescent="0.25">
      <c r="A37" s="1">
        <v>36</v>
      </c>
      <c r="B37" s="1" t="s">
        <v>221</v>
      </c>
      <c r="C37" s="1" t="s">
        <v>212</v>
      </c>
      <c r="D37" s="1" t="s">
        <v>212</v>
      </c>
      <c r="E37" s="1" t="s">
        <v>29</v>
      </c>
      <c r="F37" s="13">
        <v>40160</v>
      </c>
      <c r="G37" s="1" t="s">
        <v>222</v>
      </c>
      <c r="H37" s="11">
        <v>0.50277777777777777</v>
      </c>
      <c r="J37" s="11">
        <f>H37-G37</f>
        <v>0.35</v>
      </c>
      <c r="K37" s="34">
        <v>8.4</v>
      </c>
      <c r="L37" s="1" t="s">
        <v>223</v>
      </c>
      <c r="M37" s="1">
        <v>5</v>
      </c>
      <c r="N37" s="1">
        <v>24.8</v>
      </c>
      <c r="O37" s="1" t="s">
        <v>27</v>
      </c>
      <c r="P37" s="1" t="s">
        <v>40</v>
      </c>
      <c r="S37" s="1" t="s">
        <v>41</v>
      </c>
      <c r="T37" t="s">
        <v>1662</v>
      </c>
      <c r="U37" s="1" t="s">
        <v>44</v>
      </c>
      <c r="AF37" s="1">
        <v>15</v>
      </c>
      <c r="AG37" s="1">
        <v>10</v>
      </c>
      <c r="AI37" s="1">
        <v>0</v>
      </c>
      <c r="BA37" s="1">
        <v>39680</v>
      </c>
      <c r="BB37" s="1"/>
      <c r="BC37" s="1"/>
    </row>
    <row r="38" spans="1:55" x14ac:dyDescent="0.25">
      <c r="A38" s="1">
        <v>37</v>
      </c>
      <c r="B38" s="1" t="s">
        <v>224</v>
      </c>
      <c r="C38" s="1" t="s">
        <v>208</v>
      </c>
      <c r="D38" s="1" t="s">
        <v>208</v>
      </c>
      <c r="E38" s="1" t="s">
        <v>21</v>
      </c>
      <c r="F38" s="13">
        <v>40157</v>
      </c>
      <c r="G38" s="1" t="s">
        <v>225</v>
      </c>
      <c r="H38" s="11">
        <v>0.53749999999999998</v>
      </c>
      <c r="J38" s="11">
        <f>H38-G38</f>
        <v>0.21597222222222218</v>
      </c>
      <c r="K38" s="34">
        <v>5.18</v>
      </c>
      <c r="L38" s="1" t="s">
        <v>187</v>
      </c>
      <c r="M38" s="1">
        <v>11</v>
      </c>
      <c r="N38" s="1">
        <v>54.6</v>
      </c>
      <c r="O38" s="1" t="s">
        <v>27</v>
      </c>
      <c r="P38" s="1" t="s">
        <v>53</v>
      </c>
      <c r="S38" s="1" t="s">
        <v>41</v>
      </c>
      <c r="T38" t="s">
        <v>2066</v>
      </c>
      <c r="U38" s="1" t="s">
        <v>25</v>
      </c>
      <c r="AF38" s="1">
        <v>15</v>
      </c>
      <c r="AG38" s="1">
        <v>29</v>
      </c>
      <c r="AI38" s="1">
        <v>7</v>
      </c>
      <c r="BA38" s="1">
        <v>39681</v>
      </c>
      <c r="BB38" s="1"/>
      <c r="BC38" s="1"/>
    </row>
    <row r="39" spans="1:55" x14ac:dyDescent="0.25">
      <c r="A39" s="1">
        <v>38</v>
      </c>
      <c r="B39" s="1" t="s">
        <v>226</v>
      </c>
      <c r="C39" s="1" t="s">
        <v>227</v>
      </c>
      <c r="D39" s="1" t="s">
        <v>227</v>
      </c>
      <c r="E39" s="1" t="s">
        <v>55</v>
      </c>
      <c r="F39" s="13">
        <v>40161</v>
      </c>
      <c r="G39" s="1" t="s">
        <v>228</v>
      </c>
      <c r="H39" s="11">
        <v>0.71250000000000002</v>
      </c>
      <c r="J39" s="40">
        <f t="shared" ref="J39:J47" si="1">H39-G39+24</f>
        <v>24.077083333333334</v>
      </c>
      <c r="K39" s="34">
        <v>25.85</v>
      </c>
      <c r="L39" s="1" t="s">
        <v>223</v>
      </c>
      <c r="M39" s="1">
        <v>6</v>
      </c>
      <c r="N39" s="1">
        <v>71.400000000000006</v>
      </c>
      <c r="O39" s="1" t="s">
        <v>27</v>
      </c>
      <c r="P39" s="1" t="s">
        <v>17</v>
      </c>
      <c r="S39" s="1" t="s">
        <v>46</v>
      </c>
      <c r="T39" t="s">
        <v>2153</v>
      </c>
      <c r="U39" s="1" t="s">
        <v>101</v>
      </c>
      <c r="AF39" s="1">
        <v>15</v>
      </c>
      <c r="AG39" s="1">
        <v>9</v>
      </c>
      <c r="AI39" s="1">
        <v>0</v>
      </c>
      <c r="BA39" s="1">
        <v>39690</v>
      </c>
      <c r="BB39" s="1"/>
      <c r="BC39" s="1"/>
    </row>
    <row r="40" spans="1:55" x14ac:dyDescent="0.25">
      <c r="A40" s="1">
        <v>39</v>
      </c>
      <c r="B40" s="1" t="s">
        <v>229</v>
      </c>
      <c r="C40" s="1" t="s">
        <v>227</v>
      </c>
      <c r="D40" s="1" t="s">
        <v>227</v>
      </c>
      <c r="E40" s="1" t="s">
        <v>55</v>
      </c>
      <c r="F40" s="13">
        <v>40160</v>
      </c>
      <c r="G40" s="1" t="s">
        <v>230</v>
      </c>
      <c r="H40" s="11">
        <v>0.67013888888888884</v>
      </c>
      <c r="J40" s="11">
        <f t="shared" si="1"/>
        <v>23.875</v>
      </c>
      <c r="K40" s="34">
        <v>21</v>
      </c>
      <c r="L40" s="1" t="s">
        <v>231</v>
      </c>
      <c r="M40" s="1">
        <v>7</v>
      </c>
      <c r="N40" s="1">
        <v>20.8</v>
      </c>
      <c r="O40" s="1" t="s">
        <v>27</v>
      </c>
      <c r="P40" s="1" t="s">
        <v>17</v>
      </c>
      <c r="S40" s="1" t="s">
        <v>41</v>
      </c>
      <c r="T40" t="s">
        <v>2155</v>
      </c>
      <c r="U40" s="1" t="s">
        <v>32</v>
      </c>
      <c r="AF40" s="1">
        <v>15</v>
      </c>
      <c r="AG40" s="1">
        <v>10</v>
      </c>
      <c r="AI40" s="1">
        <v>0</v>
      </c>
      <c r="BA40" s="1">
        <v>39691</v>
      </c>
      <c r="BB40" s="1"/>
      <c r="BC40" s="1"/>
    </row>
    <row r="41" spans="1:55" x14ac:dyDescent="0.25">
      <c r="A41" s="1">
        <v>40</v>
      </c>
      <c r="B41" s="1" t="s">
        <v>1679</v>
      </c>
      <c r="C41" s="1" t="s">
        <v>223</v>
      </c>
      <c r="D41" s="1" t="s">
        <v>223</v>
      </c>
      <c r="E41" s="1" t="s">
        <v>48</v>
      </c>
      <c r="F41" s="13">
        <v>40166</v>
      </c>
      <c r="G41" s="1" t="s">
        <v>233</v>
      </c>
      <c r="H41" s="11">
        <v>0.42430555555555555</v>
      </c>
      <c r="J41" s="11">
        <f t="shared" si="1"/>
        <v>23.757638888888888</v>
      </c>
      <c r="K41" s="34">
        <v>18.18</v>
      </c>
      <c r="L41" s="1" t="s">
        <v>187</v>
      </c>
      <c r="M41" s="1">
        <v>3</v>
      </c>
      <c r="N41" s="1">
        <v>18.2</v>
      </c>
      <c r="O41" s="1" t="s">
        <v>27</v>
      </c>
      <c r="P41" s="1" t="s">
        <v>40</v>
      </c>
      <c r="S41" s="1" t="s">
        <v>54</v>
      </c>
      <c r="T41" t="s">
        <v>1680</v>
      </c>
      <c r="U41" s="1" t="s">
        <v>32</v>
      </c>
      <c r="AF41" s="1">
        <v>15</v>
      </c>
      <c r="AG41" s="1">
        <v>9</v>
      </c>
      <c r="AI41" s="1">
        <v>0</v>
      </c>
      <c r="BA41" s="1">
        <v>39720</v>
      </c>
      <c r="BB41" s="1"/>
      <c r="BC41" s="1"/>
    </row>
    <row r="42" spans="1:55" x14ac:dyDescent="0.25">
      <c r="A42" s="1">
        <v>41</v>
      </c>
      <c r="B42" s="1" t="s">
        <v>234</v>
      </c>
      <c r="C42" s="1" t="s">
        <v>235</v>
      </c>
      <c r="D42" s="1" t="s">
        <v>235</v>
      </c>
      <c r="E42" s="1" t="s">
        <v>29</v>
      </c>
      <c r="F42" s="13">
        <v>40168</v>
      </c>
      <c r="G42" s="1" t="s">
        <v>236</v>
      </c>
      <c r="H42" s="11">
        <v>0.58194444444444449</v>
      </c>
      <c r="J42" s="11">
        <f t="shared" si="1"/>
        <v>23.665277777777778</v>
      </c>
      <c r="K42" s="34">
        <v>15.97</v>
      </c>
      <c r="L42" s="1" t="s">
        <v>237</v>
      </c>
      <c r="M42" s="1">
        <v>6</v>
      </c>
      <c r="N42" s="1">
        <v>33</v>
      </c>
      <c r="O42" s="1" t="s">
        <v>18</v>
      </c>
      <c r="P42" s="1" t="s">
        <v>40</v>
      </c>
      <c r="S42" s="1" t="s">
        <v>41</v>
      </c>
      <c r="T42" t="s">
        <v>1665</v>
      </c>
      <c r="U42" s="1" t="s">
        <v>32</v>
      </c>
      <c r="AF42" s="1">
        <v>15</v>
      </c>
      <c r="AG42" s="1">
        <v>9</v>
      </c>
      <c r="AI42" s="1">
        <v>0</v>
      </c>
      <c r="BA42" s="1">
        <v>39735</v>
      </c>
      <c r="BB42" s="1"/>
      <c r="BC42" s="1"/>
    </row>
    <row r="43" spans="1:55" x14ac:dyDescent="0.25">
      <c r="A43" s="1">
        <v>42</v>
      </c>
      <c r="B43" s="1" t="s">
        <v>1675</v>
      </c>
      <c r="C43" s="1" t="s">
        <v>239</v>
      </c>
      <c r="D43" s="1" t="s">
        <v>239</v>
      </c>
      <c r="E43" s="1" t="s">
        <v>29</v>
      </c>
      <c r="F43" s="13">
        <v>40145</v>
      </c>
      <c r="G43" s="1" t="s">
        <v>240</v>
      </c>
      <c r="H43" s="11">
        <v>0.50486111111111109</v>
      </c>
      <c r="J43" s="11">
        <f t="shared" si="1"/>
        <v>23.59513888888889</v>
      </c>
      <c r="K43" s="34">
        <v>14.28</v>
      </c>
      <c r="L43" s="1" t="s">
        <v>241</v>
      </c>
      <c r="M43" s="1">
        <v>6</v>
      </c>
      <c r="N43" s="1">
        <v>39</v>
      </c>
      <c r="O43" s="1" t="s">
        <v>27</v>
      </c>
      <c r="P43" s="1" t="s">
        <v>40</v>
      </c>
      <c r="S43" s="1" t="s">
        <v>46</v>
      </c>
      <c r="T43" t="s">
        <v>1676</v>
      </c>
      <c r="U43" s="1" t="s">
        <v>51</v>
      </c>
      <c r="AF43" s="1">
        <v>15</v>
      </c>
      <c r="AG43" s="1">
        <v>9</v>
      </c>
      <c r="AI43" s="1">
        <v>0</v>
      </c>
      <c r="BA43" s="1">
        <v>39797</v>
      </c>
      <c r="BB43" s="1"/>
      <c r="BC43" s="1"/>
    </row>
    <row r="44" spans="1:55" x14ac:dyDescent="0.25">
      <c r="A44" s="1">
        <v>43</v>
      </c>
      <c r="B44" s="1" t="s">
        <v>1625</v>
      </c>
      <c r="C44" s="1" t="s">
        <v>243</v>
      </c>
      <c r="D44" s="1" t="s">
        <v>243</v>
      </c>
      <c r="E44" s="1" t="s">
        <v>29</v>
      </c>
      <c r="F44" s="15">
        <v>40182</v>
      </c>
      <c r="G44" s="1" t="s">
        <v>244</v>
      </c>
      <c r="H44" s="11">
        <v>0.3527777777777778</v>
      </c>
      <c r="J44" s="11">
        <f t="shared" si="1"/>
        <v>23.984722222222221</v>
      </c>
      <c r="K44" s="34">
        <v>23.63</v>
      </c>
      <c r="L44" s="1" t="s">
        <v>245</v>
      </c>
      <c r="M44" s="1">
        <v>3</v>
      </c>
      <c r="N44" s="1">
        <v>59.9</v>
      </c>
      <c r="O44" s="1" t="s">
        <v>27</v>
      </c>
      <c r="P44" s="1" t="s">
        <v>40</v>
      </c>
      <c r="S44" s="1" t="s">
        <v>28</v>
      </c>
      <c r="T44" t="s">
        <v>2119</v>
      </c>
      <c r="U44" s="1" t="s">
        <v>44</v>
      </c>
      <c r="AF44" s="1">
        <v>15</v>
      </c>
      <c r="AG44" s="1">
        <v>9</v>
      </c>
      <c r="AI44" s="1">
        <v>0</v>
      </c>
      <c r="BA44" s="1">
        <v>39816</v>
      </c>
      <c r="BB44" s="1"/>
      <c r="BC44" s="1"/>
    </row>
    <row r="45" spans="1:55" x14ac:dyDescent="0.25">
      <c r="A45" s="1">
        <v>44</v>
      </c>
      <c r="B45" s="1" t="s">
        <v>1670</v>
      </c>
      <c r="C45" s="1" t="s">
        <v>243</v>
      </c>
      <c r="D45" s="1" t="s">
        <v>243</v>
      </c>
      <c r="E45" s="1" t="s">
        <v>29</v>
      </c>
      <c r="F45" s="13">
        <v>40182</v>
      </c>
      <c r="G45" s="1" t="s">
        <v>247</v>
      </c>
      <c r="H45" s="11">
        <v>0.35069444444444442</v>
      </c>
      <c r="J45" s="11">
        <f t="shared" si="1"/>
        <v>23.756944444444443</v>
      </c>
      <c r="K45" s="34">
        <v>18.170000000000002</v>
      </c>
      <c r="L45" s="1" t="s">
        <v>248</v>
      </c>
      <c r="M45" s="1">
        <v>6</v>
      </c>
      <c r="N45" s="1">
        <v>24.6</v>
      </c>
      <c r="O45" s="1" t="s">
        <v>27</v>
      </c>
      <c r="P45" s="1" t="s">
        <v>40</v>
      </c>
      <c r="S45" s="1" t="s">
        <v>41</v>
      </c>
      <c r="T45" t="s">
        <v>1671</v>
      </c>
      <c r="U45" s="1" t="s">
        <v>32</v>
      </c>
      <c r="AF45" s="1">
        <v>13</v>
      </c>
      <c r="AG45" s="1">
        <v>18</v>
      </c>
      <c r="AI45" s="1">
        <v>0</v>
      </c>
      <c r="BA45" s="1">
        <v>39821</v>
      </c>
      <c r="BB45" s="1"/>
      <c r="BC45" s="1"/>
    </row>
    <row r="46" spans="1:55" x14ac:dyDescent="0.25">
      <c r="A46" s="1">
        <v>45</v>
      </c>
      <c r="B46" s="1" t="s">
        <v>249</v>
      </c>
      <c r="C46" s="1" t="s">
        <v>250</v>
      </c>
      <c r="D46" s="1" t="s">
        <v>250</v>
      </c>
      <c r="E46" s="1" t="s">
        <v>21</v>
      </c>
      <c r="F46" s="13">
        <v>40180</v>
      </c>
      <c r="G46" s="1" t="s">
        <v>251</v>
      </c>
      <c r="H46" s="11">
        <v>0.58263888888888882</v>
      </c>
      <c r="J46" s="40">
        <f t="shared" si="1"/>
        <v>24.548611111111111</v>
      </c>
      <c r="K46" s="34">
        <v>61.17</v>
      </c>
      <c r="L46" s="1" t="s">
        <v>252</v>
      </c>
      <c r="M46" s="1">
        <v>4</v>
      </c>
      <c r="N46" s="1">
        <v>40.700000000000003</v>
      </c>
      <c r="O46" s="1" t="s">
        <v>27</v>
      </c>
      <c r="P46" s="1" t="s">
        <v>17</v>
      </c>
      <c r="S46" s="1" t="s">
        <v>41</v>
      </c>
      <c r="T46" t="s">
        <v>1661</v>
      </c>
      <c r="U46" s="1" t="s">
        <v>156</v>
      </c>
      <c r="AF46" s="1">
        <v>14</v>
      </c>
      <c r="AG46" s="1">
        <v>5</v>
      </c>
      <c r="AI46" s="1">
        <v>0</v>
      </c>
      <c r="BA46" s="1">
        <v>39822</v>
      </c>
      <c r="BB46" s="1"/>
      <c r="BC46" s="1"/>
    </row>
    <row r="47" spans="1:55" x14ac:dyDescent="0.25">
      <c r="A47" s="1">
        <v>46</v>
      </c>
      <c r="B47" s="1" t="s">
        <v>1677</v>
      </c>
      <c r="C47" s="1" t="s">
        <v>176</v>
      </c>
      <c r="D47" s="1" t="s">
        <v>176</v>
      </c>
      <c r="E47" s="1" t="s">
        <v>36</v>
      </c>
      <c r="F47" s="13">
        <v>40178</v>
      </c>
      <c r="G47" s="1" t="s">
        <v>254</v>
      </c>
      <c r="H47" s="11">
        <v>0.62222222222222223</v>
      </c>
      <c r="J47" s="11">
        <f t="shared" si="1"/>
        <v>23.982638888888889</v>
      </c>
      <c r="K47" s="34">
        <v>23.58</v>
      </c>
      <c r="L47" s="1" t="s">
        <v>255</v>
      </c>
      <c r="M47" s="1">
        <v>13</v>
      </c>
      <c r="N47" s="1">
        <v>41.5</v>
      </c>
      <c r="O47" s="1" t="s">
        <v>27</v>
      </c>
      <c r="P47" s="1" t="s">
        <v>40</v>
      </c>
      <c r="S47" s="1" t="s">
        <v>46</v>
      </c>
      <c r="T47" t="s">
        <v>1678</v>
      </c>
      <c r="U47" s="1" t="s">
        <v>51</v>
      </c>
      <c r="AF47" s="1">
        <v>15</v>
      </c>
      <c r="AG47" s="1">
        <v>9</v>
      </c>
      <c r="AI47" s="1">
        <v>0</v>
      </c>
      <c r="BA47" s="1">
        <v>39823</v>
      </c>
      <c r="BB47" s="1"/>
      <c r="BC47" s="1"/>
    </row>
    <row r="48" spans="1:55" x14ac:dyDescent="0.25">
      <c r="A48" s="1">
        <v>47</v>
      </c>
      <c r="B48" s="1" t="s">
        <v>256</v>
      </c>
      <c r="C48" s="1" t="s">
        <v>250</v>
      </c>
      <c r="D48" s="1" t="s">
        <v>250</v>
      </c>
      <c r="E48" s="1" t="s">
        <v>21</v>
      </c>
      <c r="F48" s="13">
        <v>40178</v>
      </c>
      <c r="G48" s="1" t="s">
        <v>257</v>
      </c>
      <c r="H48" s="11">
        <v>0.36180555555555555</v>
      </c>
      <c r="J48" s="11">
        <f>H48-G48</f>
        <v>0.32291666666666663</v>
      </c>
      <c r="K48" s="34">
        <v>7.75</v>
      </c>
      <c r="L48" s="1" t="s">
        <v>258</v>
      </c>
      <c r="M48" s="1">
        <v>15</v>
      </c>
      <c r="N48" s="1">
        <v>50.5</v>
      </c>
      <c r="O48" s="1" t="s">
        <v>27</v>
      </c>
      <c r="P48" s="1" t="s">
        <v>17</v>
      </c>
      <c r="S48" s="1" t="s">
        <v>41</v>
      </c>
      <c r="T48" t="s">
        <v>1664</v>
      </c>
      <c r="U48" s="1" t="s">
        <v>25</v>
      </c>
      <c r="AF48" s="1">
        <v>15</v>
      </c>
      <c r="AG48" s="1">
        <v>9</v>
      </c>
      <c r="AI48" s="1">
        <v>5</v>
      </c>
      <c r="BA48" s="1">
        <v>39824</v>
      </c>
      <c r="BB48" s="1"/>
      <c r="BC48" s="1"/>
    </row>
    <row r="49" spans="1:55" x14ac:dyDescent="0.25">
      <c r="A49" s="1">
        <v>48</v>
      </c>
      <c r="B49" s="1" t="s">
        <v>259</v>
      </c>
      <c r="C49" s="1" t="s">
        <v>252</v>
      </c>
      <c r="D49" s="1" t="s">
        <v>252</v>
      </c>
      <c r="E49" s="1" t="s">
        <v>115</v>
      </c>
      <c r="F49" s="13">
        <v>40182</v>
      </c>
      <c r="G49" s="1" t="s">
        <v>233</v>
      </c>
      <c r="H49" s="11">
        <v>0.90625</v>
      </c>
      <c r="J49" s="11">
        <f>H49-G49</f>
        <v>0.23958333333333337</v>
      </c>
      <c r="K49" s="34">
        <v>5.75</v>
      </c>
      <c r="L49" s="1" t="s">
        <v>260</v>
      </c>
      <c r="M49" s="1">
        <v>29</v>
      </c>
      <c r="N49" s="1">
        <v>19.2</v>
      </c>
      <c r="O49" s="1" t="s">
        <v>27</v>
      </c>
      <c r="P49" s="1" t="s">
        <v>17</v>
      </c>
      <c r="S49" s="1" t="s">
        <v>41</v>
      </c>
      <c r="T49" t="s">
        <v>1683</v>
      </c>
      <c r="U49" s="1" t="s">
        <v>44</v>
      </c>
      <c r="AF49" s="1">
        <v>15</v>
      </c>
      <c r="AG49" s="1">
        <v>10</v>
      </c>
      <c r="AI49" s="1">
        <v>0</v>
      </c>
      <c r="BA49" s="1">
        <v>39853</v>
      </c>
      <c r="BB49" s="1"/>
      <c r="BC49" s="1"/>
    </row>
    <row r="50" spans="1:55" x14ac:dyDescent="0.25">
      <c r="A50" s="1">
        <v>49</v>
      </c>
      <c r="B50" s="1" t="s">
        <v>261</v>
      </c>
      <c r="C50" s="1" t="s">
        <v>262</v>
      </c>
      <c r="D50" s="1" t="s">
        <v>262</v>
      </c>
      <c r="E50" s="1" t="s">
        <v>72</v>
      </c>
      <c r="F50" s="15">
        <v>40185</v>
      </c>
      <c r="G50" s="1" t="s">
        <v>263</v>
      </c>
      <c r="H50" s="11">
        <v>0.48055555555555557</v>
      </c>
      <c r="J50" s="37">
        <f t="shared" ref="J50" si="2">H50-G50+24</f>
        <v>24.254861111111111</v>
      </c>
      <c r="K50" s="34">
        <v>54.12</v>
      </c>
      <c r="L50" s="1" t="s">
        <v>264</v>
      </c>
      <c r="M50" s="1">
        <v>14</v>
      </c>
      <c r="N50" s="1">
        <v>60.5</v>
      </c>
      <c r="O50" s="1" t="s">
        <v>27</v>
      </c>
      <c r="P50" s="1" t="s">
        <v>40</v>
      </c>
      <c r="S50" s="1" t="s">
        <v>28</v>
      </c>
      <c r="T50" t="s">
        <v>1681</v>
      </c>
      <c r="U50" s="1" t="s">
        <v>101</v>
      </c>
      <c r="AF50" s="1">
        <v>15</v>
      </c>
      <c r="AG50" s="1">
        <v>9</v>
      </c>
      <c r="AI50" s="1">
        <v>6</v>
      </c>
      <c r="BA50" s="1">
        <v>39857</v>
      </c>
      <c r="BB50" s="1"/>
      <c r="BC50" s="1"/>
    </row>
    <row r="51" spans="1:55" x14ac:dyDescent="0.25">
      <c r="A51" s="1">
        <v>50</v>
      </c>
      <c r="B51" s="2" t="s">
        <v>2128</v>
      </c>
      <c r="C51" s="1" t="s">
        <v>262</v>
      </c>
      <c r="D51" s="1" t="s">
        <v>262</v>
      </c>
      <c r="E51" s="1" t="s">
        <v>72</v>
      </c>
      <c r="F51" s="13">
        <v>40184</v>
      </c>
      <c r="G51" s="1" t="s">
        <v>266</v>
      </c>
      <c r="H51" s="11">
        <v>0.48680555555555555</v>
      </c>
      <c r="J51" s="11">
        <f>H51-G51+24</f>
        <v>23.755555555555556</v>
      </c>
      <c r="K51" s="34">
        <v>18.13</v>
      </c>
      <c r="L51" s="1" t="s">
        <v>267</v>
      </c>
      <c r="M51" s="2">
        <v>9</v>
      </c>
      <c r="N51" s="1">
        <v>66.5</v>
      </c>
      <c r="O51" s="1" t="s">
        <v>27</v>
      </c>
      <c r="P51" s="1" t="s">
        <v>67</v>
      </c>
      <c r="S51" s="1" t="s">
        <v>54</v>
      </c>
      <c r="T51" t="s">
        <v>2129</v>
      </c>
      <c r="U51" s="3" t="s">
        <v>191</v>
      </c>
      <c r="AF51" s="1">
        <v>15</v>
      </c>
      <c r="AG51" s="1">
        <v>17</v>
      </c>
      <c r="AI51" s="1">
        <v>2</v>
      </c>
      <c r="BA51" s="1">
        <v>39860</v>
      </c>
      <c r="BB51" s="3" t="s">
        <v>124</v>
      </c>
      <c r="BC51" s="3"/>
    </row>
    <row r="52" spans="1:55" x14ac:dyDescent="0.25">
      <c r="A52" s="1">
        <v>51</v>
      </c>
      <c r="B52" s="1" t="s">
        <v>268</v>
      </c>
      <c r="C52" s="1" t="s">
        <v>269</v>
      </c>
      <c r="D52" s="1" t="s">
        <v>269</v>
      </c>
      <c r="E52" s="1" t="s">
        <v>48</v>
      </c>
      <c r="F52" s="13">
        <v>40187</v>
      </c>
      <c r="G52" s="1" t="s">
        <v>270</v>
      </c>
      <c r="H52" s="11">
        <v>0.43541666666666662</v>
      </c>
      <c r="J52" s="11">
        <f>H52-G52+24</f>
        <v>23.863888888888887</v>
      </c>
      <c r="K52" s="34">
        <v>20.73</v>
      </c>
      <c r="L52" s="1" t="s">
        <v>271</v>
      </c>
      <c r="M52" s="1">
        <v>3</v>
      </c>
      <c r="N52" s="1">
        <v>33</v>
      </c>
      <c r="O52" s="1" t="s">
        <v>27</v>
      </c>
      <c r="P52" s="1" t="s">
        <v>17</v>
      </c>
      <c r="S52" s="1" t="s">
        <v>28</v>
      </c>
      <c r="T52" t="s">
        <v>1674</v>
      </c>
      <c r="U52" s="1" t="s">
        <v>44</v>
      </c>
      <c r="AF52" s="1">
        <v>15</v>
      </c>
      <c r="AG52" s="1">
        <v>9</v>
      </c>
      <c r="AI52" s="1">
        <v>0</v>
      </c>
      <c r="BA52" s="1">
        <v>39877</v>
      </c>
      <c r="BB52" s="1"/>
      <c r="BC52" s="1"/>
    </row>
    <row r="53" spans="1:55" x14ac:dyDescent="0.25">
      <c r="A53" s="1">
        <v>52</v>
      </c>
      <c r="B53" s="1" t="s">
        <v>272</v>
      </c>
      <c r="C53" s="1" t="s">
        <v>273</v>
      </c>
      <c r="D53" s="1" t="s">
        <v>273</v>
      </c>
      <c r="E53" s="1" t="s">
        <v>29</v>
      </c>
      <c r="F53" s="13">
        <v>40188</v>
      </c>
      <c r="G53" s="1" t="s">
        <v>274</v>
      </c>
      <c r="H53" s="11">
        <v>0.3979166666666667</v>
      </c>
      <c r="J53" s="11">
        <f>H53-G53</f>
        <v>0.2729166666666667</v>
      </c>
      <c r="K53" s="34">
        <v>6.55</v>
      </c>
      <c r="L53" s="1" t="s">
        <v>275</v>
      </c>
      <c r="M53" s="1">
        <v>11</v>
      </c>
      <c r="N53" s="1">
        <v>23.6</v>
      </c>
      <c r="O53" s="1" t="s">
        <v>27</v>
      </c>
      <c r="P53" s="1" t="s">
        <v>40</v>
      </c>
      <c r="S53" s="1" t="s">
        <v>41</v>
      </c>
      <c r="T53" t="s">
        <v>1669</v>
      </c>
      <c r="U53" s="1" t="s">
        <v>32</v>
      </c>
      <c r="AF53" s="1">
        <v>15</v>
      </c>
      <c r="AG53" s="1">
        <v>10</v>
      </c>
      <c r="AI53" s="1">
        <v>0</v>
      </c>
      <c r="BA53" s="1">
        <v>39890</v>
      </c>
      <c r="BB53" s="1"/>
      <c r="BC53" s="1"/>
    </row>
    <row r="54" spans="1:55" x14ac:dyDescent="0.25">
      <c r="A54" s="1">
        <v>53</v>
      </c>
      <c r="B54" s="1" t="s">
        <v>276</v>
      </c>
      <c r="C54" s="1" t="s">
        <v>269</v>
      </c>
      <c r="D54" s="1" t="s">
        <v>269</v>
      </c>
      <c r="E54" s="1" t="s">
        <v>48</v>
      </c>
      <c r="F54" s="14" t="s">
        <v>1685</v>
      </c>
      <c r="G54" s="1" t="s">
        <v>277</v>
      </c>
      <c r="H54" s="24" t="s">
        <v>1652</v>
      </c>
      <c r="L54" s="1" t="s">
        <v>278</v>
      </c>
      <c r="M54" s="1">
        <v>67</v>
      </c>
      <c r="N54" s="1">
        <v>45.9</v>
      </c>
      <c r="O54" s="1" t="s">
        <v>27</v>
      </c>
      <c r="P54" s="1" t="s">
        <v>17</v>
      </c>
      <c r="S54" s="1" t="s">
        <v>41</v>
      </c>
      <c r="T54" t="s">
        <v>1686</v>
      </c>
      <c r="U54" s="1" t="s">
        <v>75</v>
      </c>
      <c r="AF54" s="1">
        <v>15</v>
      </c>
      <c r="AG54" s="1">
        <v>17</v>
      </c>
      <c r="AI54" s="1">
        <v>52</v>
      </c>
      <c r="BA54" s="1">
        <v>39897</v>
      </c>
      <c r="BB54" s="1"/>
      <c r="BC54" s="1"/>
    </row>
    <row r="55" spans="1:55" x14ac:dyDescent="0.25">
      <c r="A55" s="1">
        <v>54</v>
      </c>
      <c r="B55" s="1" t="s">
        <v>279</v>
      </c>
      <c r="C55" s="1" t="s">
        <v>255</v>
      </c>
      <c r="D55" s="1" t="s">
        <v>255</v>
      </c>
      <c r="E55" s="1" t="s">
        <v>72</v>
      </c>
      <c r="F55" s="15">
        <v>40191</v>
      </c>
      <c r="G55" s="1" t="s">
        <v>211</v>
      </c>
      <c r="H55" s="11">
        <v>0.34791666666666665</v>
      </c>
      <c r="J55" s="11">
        <f>H55-G55+24</f>
        <v>23.445138888888888</v>
      </c>
      <c r="K55" s="34">
        <v>10.68</v>
      </c>
      <c r="L55" s="1" t="s">
        <v>258</v>
      </c>
      <c r="M55" s="1">
        <v>3</v>
      </c>
      <c r="N55" s="1">
        <v>27.9</v>
      </c>
      <c r="O55" s="1" t="s">
        <v>27</v>
      </c>
      <c r="P55" s="1" t="s">
        <v>40</v>
      </c>
      <c r="S55" s="1" t="s">
        <v>46</v>
      </c>
      <c r="T55" t="s">
        <v>1668</v>
      </c>
      <c r="U55" s="1" t="s">
        <v>38</v>
      </c>
      <c r="AF55" s="1">
        <v>15</v>
      </c>
      <c r="AG55" s="1">
        <v>9</v>
      </c>
      <c r="AI55" s="1">
        <v>0</v>
      </c>
      <c r="BA55" s="1">
        <v>39909</v>
      </c>
      <c r="BB55" s="1"/>
      <c r="BC55" s="1"/>
    </row>
    <row r="56" spans="1:55" x14ac:dyDescent="0.25">
      <c r="A56" s="1">
        <v>55</v>
      </c>
      <c r="B56" s="1" t="s">
        <v>280</v>
      </c>
      <c r="C56" s="1" t="s">
        <v>255</v>
      </c>
      <c r="D56" s="1" t="s">
        <v>255</v>
      </c>
      <c r="E56" s="1" t="s">
        <v>72</v>
      </c>
      <c r="F56" s="13">
        <v>40191</v>
      </c>
      <c r="G56" s="1" t="s">
        <v>281</v>
      </c>
      <c r="H56" s="11">
        <v>0.60972222222222217</v>
      </c>
      <c r="J56" s="11">
        <f>H56-G56+24</f>
        <v>23.651388888888889</v>
      </c>
      <c r="K56" s="34">
        <v>15.63</v>
      </c>
      <c r="L56" s="1" t="s">
        <v>282</v>
      </c>
      <c r="M56" s="1">
        <v>5</v>
      </c>
      <c r="N56" s="1">
        <v>24.5</v>
      </c>
      <c r="O56" s="1" t="s">
        <v>27</v>
      </c>
      <c r="P56" s="1" t="s">
        <v>17</v>
      </c>
      <c r="S56" s="1" t="s">
        <v>46</v>
      </c>
      <c r="T56" t="s">
        <v>1812</v>
      </c>
      <c r="U56" s="1" t="s">
        <v>51</v>
      </c>
      <c r="AF56" s="1">
        <v>15</v>
      </c>
      <c r="AG56" s="1">
        <v>9</v>
      </c>
      <c r="AI56" s="1">
        <v>0</v>
      </c>
      <c r="BA56" s="1">
        <v>39911</v>
      </c>
      <c r="BB56" s="1"/>
      <c r="BC56" s="1"/>
    </row>
    <row r="57" spans="1:55" x14ac:dyDescent="0.25">
      <c r="A57" s="1">
        <v>56</v>
      </c>
      <c r="B57" s="1" t="s">
        <v>283</v>
      </c>
      <c r="C57" s="1" t="s">
        <v>282</v>
      </c>
      <c r="D57" s="1" t="s">
        <v>282</v>
      </c>
      <c r="E57" s="1" t="s">
        <v>29</v>
      </c>
      <c r="F57" s="13">
        <v>40196</v>
      </c>
      <c r="G57" s="1" t="s">
        <v>284</v>
      </c>
      <c r="H57" s="11">
        <v>0.53819444444444442</v>
      </c>
      <c r="J57" s="40">
        <f>H57-G57+24</f>
        <v>24.47013888888889</v>
      </c>
      <c r="K57" s="34">
        <v>35.28</v>
      </c>
      <c r="L57" s="1" t="s">
        <v>285</v>
      </c>
      <c r="M57" s="1">
        <v>10</v>
      </c>
      <c r="N57" s="1">
        <v>38.200000000000003</v>
      </c>
      <c r="O57" s="1" t="s">
        <v>27</v>
      </c>
      <c r="P57" s="1" t="s">
        <v>40</v>
      </c>
      <c r="S57" s="1" t="s">
        <v>41</v>
      </c>
      <c r="T57" t="s">
        <v>1747</v>
      </c>
      <c r="U57" s="1" t="s">
        <v>44</v>
      </c>
      <c r="AF57" s="1">
        <v>14</v>
      </c>
      <c r="AG57" s="1">
        <v>22</v>
      </c>
      <c r="AI57" s="1">
        <v>4</v>
      </c>
      <c r="BA57" s="1">
        <v>39939</v>
      </c>
      <c r="BB57" s="1"/>
      <c r="BC57" s="1"/>
    </row>
    <row r="58" spans="1:55" x14ac:dyDescent="0.25">
      <c r="A58" s="1">
        <v>57</v>
      </c>
      <c r="B58" s="1" t="s">
        <v>286</v>
      </c>
      <c r="C58" s="1" t="s">
        <v>288</v>
      </c>
      <c r="D58" s="1" t="s">
        <v>288</v>
      </c>
      <c r="E58" s="1" t="s">
        <v>36</v>
      </c>
      <c r="F58" s="15">
        <v>40198</v>
      </c>
      <c r="G58" s="1" t="s">
        <v>289</v>
      </c>
      <c r="H58" s="11">
        <v>0.72013888888888899</v>
      </c>
      <c r="J58" s="11">
        <f>H58-G58+24</f>
        <v>24.165972222222223</v>
      </c>
      <c r="K58" s="34">
        <v>3.98</v>
      </c>
      <c r="L58" s="1" t="s">
        <v>290</v>
      </c>
      <c r="M58" s="1">
        <v>2</v>
      </c>
      <c r="N58" s="1">
        <v>34</v>
      </c>
      <c r="O58" s="1" t="s">
        <v>27</v>
      </c>
      <c r="P58" s="1" t="s">
        <v>40</v>
      </c>
      <c r="S58" s="1" t="s">
        <v>287</v>
      </c>
      <c r="T58" t="s">
        <v>1744</v>
      </c>
      <c r="U58" s="1" t="s">
        <v>25</v>
      </c>
      <c r="AF58" s="1">
        <v>15</v>
      </c>
      <c r="AG58" s="1">
        <v>9</v>
      </c>
      <c r="AI58" s="1">
        <v>0</v>
      </c>
      <c r="BA58" s="1">
        <v>39962</v>
      </c>
      <c r="BB58" s="1"/>
      <c r="BC58" s="1"/>
    </row>
    <row r="59" spans="1:55" x14ac:dyDescent="0.25">
      <c r="A59" s="1">
        <v>58</v>
      </c>
      <c r="B59" s="1" t="s">
        <v>291</v>
      </c>
      <c r="C59" s="1" t="s">
        <v>288</v>
      </c>
      <c r="D59" s="1" t="s">
        <v>288</v>
      </c>
      <c r="E59" s="1" t="s">
        <v>36</v>
      </c>
      <c r="F59" s="15">
        <v>40203</v>
      </c>
      <c r="G59" s="1" t="s">
        <v>292</v>
      </c>
      <c r="H59" s="11">
        <v>0.33680555555555558</v>
      </c>
      <c r="J59" s="37">
        <f t="shared" ref="J59" si="3">H59-G59+24</f>
        <v>24.131944444444443</v>
      </c>
      <c r="K59" s="34">
        <v>123.17</v>
      </c>
      <c r="L59" s="1" t="s">
        <v>293</v>
      </c>
      <c r="M59" s="1">
        <v>8</v>
      </c>
      <c r="N59" s="1">
        <v>58.4</v>
      </c>
      <c r="O59" s="1" t="s">
        <v>27</v>
      </c>
      <c r="P59" s="1" t="s">
        <v>40</v>
      </c>
      <c r="S59" s="1" t="s">
        <v>204</v>
      </c>
      <c r="T59" t="s">
        <v>1773</v>
      </c>
      <c r="U59" s="1" t="s">
        <v>191</v>
      </c>
      <c r="AF59" s="1">
        <v>15</v>
      </c>
      <c r="AG59" s="1">
        <v>4</v>
      </c>
      <c r="AI59" s="1">
        <v>0</v>
      </c>
      <c r="BA59" s="1">
        <v>39963</v>
      </c>
      <c r="BB59" s="1"/>
      <c r="BC59" s="1"/>
    </row>
    <row r="60" spans="1:55" x14ac:dyDescent="0.25">
      <c r="A60" s="1">
        <v>59</v>
      </c>
      <c r="B60" s="1" t="s">
        <v>1748</v>
      </c>
      <c r="C60" s="1" t="s">
        <v>275</v>
      </c>
      <c r="D60" s="1" t="s">
        <v>275</v>
      </c>
      <c r="E60" s="1" t="s">
        <v>21</v>
      </c>
      <c r="F60" s="13">
        <v>40200</v>
      </c>
      <c r="G60" s="29">
        <v>4.8611111111111112E-2</v>
      </c>
      <c r="H60" s="11">
        <v>0.3576388888888889</v>
      </c>
      <c r="J60" s="40">
        <f>H60-G60+24</f>
        <v>24.309027777777779</v>
      </c>
      <c r="K60" s="34">
        <v>31.42</v>
      </c>
      <c r="L60" s="1" t="s">
        <v>296</v>
      </c>
      <c r="M60" s="1">
        <v>4</v>
      </c>
      <c r="N60" s="1">
        <v>17.2</v>
      </c>
      <c r="O60" s="1" t="s">
        <v>27</v>
      </c>
      <c r="P60" s="1" t="s">
        <v>40</v>
      </c>
      <c r="S60" s="1" t="s">
        <v>41</v>
      </c>
      <c r="T60" t="s">
        <v>1749</v>
      </c>
      <c r="U60" s="1" t="s">
        <v>32</v>
      </c>
      <c r="AF60" s="1">
        <v>14</v>
      </c>
      <c r="AG60" s="1">
        <v>9</v>
      </c>
      <c r="AI60" s="1">
        <v>0</v>
      </c>
      <c r="BA60" s="1">
        <v>39966</v>
      </c>
      <c r="BB60" s="1"/>
      <c r="BC60" s="1"/>
    </row>
    <row r="61" spans="1:55" x14ac:dyDescent="0.25">
      <c r="A61" s="1">
        <v>60</v>
      </c>
      <c r="B61" s="1" t="s">
        <v>297</v>
      </c>
      <c r="C61" s="1" t="s">
        <v>298</v>
      </c>
      <c r="D61" s="1" t="s">
        <v>298</v>
      </c>
      <c r="E61" s="1" t="s">
        <v>29</v>
      </c>
      <c r="F61" s="13">
        <v>40203</v>
      </c>
      <c r="G61" s="1" t="s">
        <v>299</v>
      </c>
      <c r="H61" s="11">
        <v>0.36041666666666666</v>
      </c>
      <c r="J61" s="11">
        <f>H61-G61+24</f>
        <v>23.731944444444444</v>
      </c>
      <c r="K61" s="34">
        <v>17.57</v>
      </c>
      <c r="L61" s="1" t="s">
        <v>293</v>
      </c>
      <c r="M61" s="1">
        <v>4</v>
      </c>
      <c r="N61" s="1">
        <v>30.7</v>
      </c>
      <c r="O61" s="1" t="s">
        <v>27</v>
      </c>
      <c r="P61" s="1" t="s">
        <v>53</v>
      </c>
      <c r="S61" s="1" t="s">
        <v>54</v>
      </c>
      <c r="T61" t="s">
        <v>1771</v>
      </c>
      <c r="U61" s="1" t="s">
        <v>25</v>
      </c>
      <c r="AF61" s="1">
        <v>15</v>
      </c>
      <c r="AG61" s="1">
        <v>10</v>
      </c>
      <c r="AI61" s="1">
        <v>0</v>
      </c>
      <c r="BA61" s="1">
        <v>39999</v>
      </c>
      <c r="BB61" s="1"/>
      <c r="BC61" s="1"/>
    </row>
    <row r="62" spans="1:55" x14ac:dyDescent="0.25">
      <c r="A62" s="1">
        <v>61</v>
      </c>
      <c r="B62" s="2" t="s">
        <v>300</v>
      </c>
      <c r="C62" s="1" t="s">
        <v>296</v>
      </c>
      <c r="D62" s="1" t="s">
        <v>296</v>
      </c>
      <c r="E62" s="1" t="s">
        <v>115</v>
      </c>
      <c r="F62" s="13">
        <v>40205</v>
      </c>
      <c r="G62" s="1" t="s">
        <v>301</v>
      </c>
      <c r="H62" s="11">
        <v>0.50694444444444442</v>
      </c>
      <c r="I62" t="s">
        <v>1743</v>
      </c>
      <c r="J62" s="40">
        <f>H62-G62+24</f>
        <v>24.040972222222223</v>
      </c>
      <c r="K62" s="34">
        <v>48.98</v>
      </c>
      <c r="L62" s="1" t="s">
        <v>302</v>
      </c>
      <c r="M62" s="2">
        <v>17</v>
      </c>
      <c r="N62" s="1">
        <v>37.4</v>
      </c>
      <c r="O62" s="1" t="s">
        <v>27</v>
      </c>
      <c r="P62" s="1" t="s">
        <v>40</v>
      </c>
      <c r="S62" s="1" t="s">
        <v>46</v>
      </c>
      <c r="T62" t="s">
        <v>1742</v>
      </c>
      <c r="U62" s="2" t="s">
        <v>303</v>
      </c>
      <c r="AF62" s="1">
        <v>15</v>
      </c>
      <c r="AG62" s="1">
        <v>13</v>
      </c>
      <c r="AI62" s="1">
        <v>0</v>
      </c>
      <c r="BA62" s="1">
        <v>40003</v>
      </c>
      <c r="BB62" s="2" t="s">
        <v>98</v>
      </c>
      <c r="BC62" s="2"/>
    </row>
    <row r="63" spans="1:55" x14ac:dyDescent="0.25">
      <c r="A63" s="1">
        <v>62</v>
      </c>
      <c r="B63" s="1" t="s">
        <v>304</v>
      </c>
      <c r="C63" s="1" t="s">
        <v>305</v>
      </c>
      <c r="D63" s="1" t="s">
        <v>305</v>
      </c>
      <c r="E63" s="1" t="s">
        <v>72</v>
      </c>
      <c r="F63" s="13">
        <v>40204</v>
      </c>
      <c r="G63" s="1" t="s">
        <v>306</v>
      </c>
      <c r="H63" s="11">
        <v>0.47500000000000003</v>
      </c>
      <c r="J63" s="11">
        <f>H63-G63</f>
        <v>0.3979166666666667</v>
      </c>
      <c r="K63" s="34">
        <v>9.5500000000000007</v>
      </c>
      <c r="L63" s="1" t="s">
        <v>215</v>
      </c>
      <c r="M63" s="1">
        <v>10</v>
      </c>
      <c r="N63" s="1">
        <v>46.6</v>
      </c>
      <c r="O63" s="1" t="s">
        <v>27</v>
      </c>
      <c r="P63" s="1" t="s">
        <v>17</v>
      </c>
      <c r="S63" s="1" t="s">
        <v>41</v>
      </c>
      <c r="T63" t="s">
        <v>1739</v>
      </c>
      <c r="U63" s="1" t="s">
        <v>32</v>
      </c>
      <c r="AF63" s="1">
        <v>15</v>
      </c>
      <c r="AG63" s="1">
        <v>27</v>
      </c>
      <c r="AI63" s="1">
        <v>6</v>
      </c>
      <c r="BA63" s="1">
        <v>40005</v>
      </c>
      <c r="BB63" s="1"/>
      <c r="BC63" s="1"/>
    </row>
    <row r="64" spans="1:55" x14ac:dyDescent="0.25">
      <c r="A64" s="1">
        <v>63</v>
      </c>
      <c r="B64" s="1" t="s">
        <v>307</v>
      </c>
      <c r="C64" s="1" t="s">
        <v>285</v>
      </c>
      <c r="D64" s="1" t="s">
        <v>285</v>
      </c>
      <c r="E64" s="1" t="s">
        <v>36</v>
      </c>
      <c r="F64" s="14">
        <v>40207</v>
      </c>
      <c r="G64" s="1" t="s">
        <v>308</v>
      </c>
      <c r="H64" s="27">
        <v>0.34791666666666665</v>
      </c>
      <c r="I64" t="s">
        <v>1737</v>
      </c>
      <c r="J64" s="40">
        <f>H64-G64+24</f>
        <v>23.75</v>
      </c>
      <c r="K64" s="34">
        <v>42.35</v>
      </c>
      <c r="L64" s="1" t="s">
        <v>260</v>
      </c>
      <c r="M64" s="1">
        <v>6</v>
      </c>
      <c r="N64" s="1">
        <v>29.2</v>
      </c>
      <c r="O64" s="1" t="s">
        <v>18</v>
      </c>
      <c r="P64" s="1" t="s">
        <v>17</v>
      </c>
      <c r="S64" s="1" t="s">
        <v>41</v>
      </c>
      <c r="T64" t="s">
        <v>1738</v>
      </c>
      <c r="U64" s="1" t="s">
        <v>172</v>
      </c>
      <c r="AF64" s="1">
        <v>15</v>
      </c>
      <c r="AG64" s="1">
        <v>4</v>
      </c>
      <c r="AI64" s="1">
        <v>0</v>
      </c>
      <c r="BA64" s="1">
        <v>40012</v>
      </c>
      <c r="BB64" s="1"/>
      <c r="BC64" s="1"/>
    </row>
    <row r="65" spans="1:55" x14ac:dyDescent="0.25">
      <c r="A65" s="1">
        <v>64</v>
      </c>
      <c r="B65" s="1" t="s">
        <v>1750</v>
      </c>
      <c r="C65" s="1" t="s">
        <v>293</v>
      </c>
      <c r="D65" s="1" t="s">
        <v>293</v>
      </c>
      <c r="E65" s="1" t="s">
        <v>21</v>
      </c>
      <c r="F65" s="14" t="s">
        <v>1631</v>
      </c>
      <c r="G65" s="1" t="s">
        <v>310</v>
      </c>
      <c r="H65" s="24" t="s">
        <v>1652</v>
      </c>
      <c r="L65" s="1" t="s">
        <v>311</v>
      </c>
      <c r="M65" s="1">
        <v>1</v>
      </c>
      <c r="N65" s="1">
        <v>25.1</v>
      </c>
      <c r="O65" s="1" t="s">
        <v>27</v>
      </c>
      <c r="P65" s="1" t="s">
        <v>40</v>
      </c>
      <c r="S65" s="1" t="s">
        <v>41</v>
      </c>
      <c r="T65" t="s">
        <v>1751</v>
      </c>
      <c r="U65" s="1" t="s">
        <v>156</v>
      </c>
      <c r="AF65" s="1">
        <v>15</v>
      </c>
      <c r="AG65" s="1">
        <v>4</v>
      </c>
      <c r="AI65" s="1">
        <v>0</v>
      </c>
      <c r="BA65" s="1">
        <v>40018</v>
      </c>
      <c r="BB65" s="1"/>
      <c r="BC65" s="1"/>
    </row>
    <row r="66" spans="1:55" x14ac:dyDescent="0.25">
      <c r="A66" s="1">
        <v>65</v>
      </c>
      <c r="B66" s="1" t="s">
        <v>312</v>
      </c>
      <c r="C66" s="1" t="s">
        <v>313</v>
      </c>
      <c r="D66" s="1" t="s">
        <v>313</v>
      </c>
      <c r="E66" s="1" t="s">
        <v>29</v>
      </c>
      <c r="F66" s="13">
        <v>40210</v>
      </c>
      <c r="G66" s="1" t="s">
        <v>314</v>
      </c>
      <c r="H66" s="11">
        <v>1.5972222222222224E-2</v>
      </c>
      <c r="J66" s="11">
        <f>H66-G66+24</f>
        <v>23.193055555555556</v>
      </c>
      <c r="K66" s="34">
        <v>4.63</v>
      </c>
      <c r="L66" s="1" t="s">
        <v>315</v>
      </c>
      <c r="M66" s="1">
        <v>33</v>
      </c>
      <c r="N66" s="1">
        <v>19.5</v>
      </c>
      <c r="O66" s="1" t="s">
        <v>27</v>
      </c>
      <c r="P66" s="1" t="s">
        <v>40</v>
      </c>
      <c r="S66" s="1" t="s">
        <v>54</v>
      </c>
      <c r="T66" t="s">
        <v>1815</v>
      </c>
      <c r="U66" s="1" t="s">
        <v>156</v>
      </c>
      <c r="AF66" s="1">
        <v>10</v>
      </c>
      <c r="AG66" s="1">
        <v>17</v>
      </c>
      <c r="AI66" s="1">
        <v>19</v>
      </c>
      <c r="BA66" s="1">
        <v>40040</v>
      </c>
      <c r="BB66" s="1"/>
      <c r="BC66" s="1"/>
    </row>
    <row r="67" spans="1:55" x14ac:dyDescent="0.25">
      <c r="A67" s="1">
        <v>66</v>
      </c>
      <c r="B67" s="1" t="s">
        <v>316</v>
      </c>
      <c r="C67" s="1" t="s">
        <v>260</v>
      </c>
      <c r="D67" s="1" t="s">
        <v>317</v>
      </c>
      <c r="E67" s="1" t="s">
        <v>36</v>
      </c>
      <c r="F67" s="14">
        <v>40212</v>
      </c>
      <c r="G67" s="1" t="s">
        <v>318</v>
      </c>
      <c r="H67" s="27">
        <v>0.4465277777777778</v>
      </c>
      <c r="I67" t="s">
        <v>1736</v>
      </c>
      <c r="J67" s="11">
        <f>H67-G67</f>
        <v>0.4201388888888889</v>
      </c>
      <c r="K67" s="34">
        <v>10.08</v>
      </c>
      <c r="L67" s="1" t="s">
        <v>215</v>
      </c>
      <c r="M67" s="1">
        <v>2</v>
      </c>
      <c r="N67" s="1">
        <v>25.6</v>
      </c>
      <c r="O67" s="1" t="s">
        <v>27</v>
      </c>
      <c r="P67" s="1" t="s">
        <v>53</v>
      </c>
      <c r="S67" s="1" t="s">
        <v>28</v>
      </c>
      <c r="T67" t="s">
        <v>1735</v>
      </c>
      <c r="U67" s="1" t="s">
        <v>124</v>
      </c>
      <c r="AF67" s="1">
        <v>15</v>
      </c>
      <c r="AG67" s="1">
        <v>5</v>
      </c>
      <c r="AI67" s="1">
        <v>0</v>
      </c>
      <c r="BA67" s="1">
        <v>40055</v>
      </c>
      <c r="BB67" s="1"/>
      <c r="BC67" s="1"/>
    </row>
    <row r="68" spans="1:55" x14ac:dyDescent="0.25">
      <c r="A68" s="1">
        <v>67</v>
      </c>
      <c r="B68" s="1" t="s">
        <v>2134</v>
      </c>
      <c r="C68" s="1" t="s">
        <v>320</v>
      </c>
      <c r="D68" s="1" t="s">
        <v>320</v>
      </c>
      <c r="E68" s="1" t="s">
        <v>21</v>
      </c>
      <c r="F68" s="13">
        <v>40216</v>
      </c>
      <c r="G68" s="1" t="s">
        <v>321</v>
      </c>
      <c r="H68" s="11">
        <v>0.37083333333333335</v>
      </c>
      <c r="I68" t="s">
        <v>2136</v>
      </c>
      <c r="J68" s="40">
        <f>H68-G68+24</f>
        <v>23.577777777777779</v>
      </c>
      <c r="K68" s="34">
        <v>61.87</v>
      </c>
      <c r="L68" s="1" t="s">
        <v>322</v>
      </c>
      <c r="M68" s="1">
        <v>50</v>
      </c>
      <c r="N68" s="1">
        <v>35.700000000000003</v>
      </c>
      <c r="O68" s="1" t="s">
        <v>27</v>
      </c>
      <c r="P68" s="1" t="s">
        <v>40</v>
      </c>
      <c r="S68" s="1" t="s">
        <v>54</v>
      </c>
      <c r="T68" t="s">
        <v>2135</v>
      </c>
      <c r="U68" s="1" t="s">
        <v>25</v>
      </c>
      <c r="AF68" s="1">
        <v>4</v>
      </c>
      <c r="AG68" s="1">
        <v>27</v>
      </c>
      <c r="AI68" s="1">
        <v>36</v>
      </c>
      <c r="BA68" s="1">
        <v>40066</v>
      </c>
      <c r="BB68" s="1"/>
      <c r="BC68" s="1"/>
    </row>
    <row r="69" spans="1:55" x14ac:dyDescent="0.25">
      <c r="A69" s="1">
        <v>68</v>
      </c>
      <c r="B69" s="1" t="s">
        <v>323</v>
      </c>
      <c r="C69" s="1" t="s">
        <v>320</v>
      </c>
      <c r="D69" s="1" t="s">
        <v>320</v>
      </c>
      <c r="E69" s="1" t="s">
        <v>21</v>
      </c>
      <c r="F69" s="13">
        <v>40214</v>
      </c>
      <c r="G69" s="1" t="s">
        <v>324</v>
      </c>
      <c r="H69" s="11">
        <v>0.49305555555555558</v>
      </c>
      <c r="J69" s="11">
        <f>H69-G69+24</f>
        <v>23.604166666666668</v>
      </c>
      <c r="K69" s="34">
        <v>14.5</v>
      </c>
      <c r="L69" s="1" t="s">
        <v>325</v>
      </c>
      <c r="M69" s="1">
        <v>5</v>
      </c>
      <c r="N69" s="1">
        <v>18.100000000000001</v>
      </c>
      <c r="O69" s="1" t="s">
        <v>27</v>
      </c>
      <c r="P69" s="1" t="s">
        <v>53</v>
      </c>
      <c r="S69" s="1" t="s">
        <v>54</v>
      </c>
      <c r="T69" t="s">
        <v>1734</v>
      </c>
      <c r="U69" s="1" t="s">
        <v>156</v>
      </c>
      <c r="AF69" s="1">
        <v>14</v>
      </c>
      <c r="AG69" s="1">
        <v>17</v>
      </c>
      <c r="AI69" s="1">
        <v>0</v>
      </c>
      <c r="BA69" s="1">
        <v>40067</v>
      </c>
      <c r="BB69" s="1"/>
      <c r="BC69" s="1"/>
    </row>
    <row r="70" spans="1:55" x14ac:dyDescent="0.25">
      <c r="A70" s="1">
        <v>69</v>
      </c>
      <c r="B70" s="1" t="s">
        <v>326</v>
      </c>
      <c r="C70" s="1" t="s">
        <v>215</v>
      </c>
      <c r="D70" s="1" t="s">
        <v>215</v>
      </c>
      <c r="E70" s="1" t="s">
        <v>48</v>
      </c>
      <c r="F70" s="15">
        <v>40215</v>
      </c>
      <c r="G70" s="1" t="s">
        <v>327</v>
      </c>
      <c r="H70" s="11">
        <v>0.67847222222222225</v>
      </c>
      <c r="J70" s="37">
        <f t="shared" ref="J70:J71" si="4">H70-G70+24</f>
        <v>24.253472222222221</v>
      </c>
      <c r="K70" s="34">
        <v>30.08</v>
      </c>
      <c r="L70" s="1" t="s">
        <v>328</v>
      </c>
      <c r="M70" s="1">
        <v>3</v>
      </c>
      <c r="N70" s="1">
        <v>71.3</v>
      </c>
      <c r="O70" s="1" t="s">
        <v>18</v>
      </c>
      <c r="P70" s="1" t="s">
        <v>17</v>
      </c>
      <c r="S70" s="1" t="s">
        <v>28</v>
      </c>
      <c r="T70" t="s">
        <v>1746</v>
      </c>
      <c r="U70" s="1" t="s">
        <v>156</v>
      </c>
      <c r="AF70" s="1">
        <v>15</v>
      </c>
      <c r="AG70" s="1">
        <v>4</v>
      </c>
      <c r="AI70" s="1">
        <v>0</v>
      </c>
      <c r="BA70" s="1">
        <v>40073</v>
      </c>
      <c r="BB70" s="1"/>
      <c r="BC70" s="1"/>
    </row>
    <row r="71" spans="1:55" x14ac:dyDescent="0.25">
      <c r="A71" s="1">
        <v>70</v>
      </c>
      <c r="B71" s="1" t="s">
        <v>329</v>
      </c>
      <c r="C71" s="1" t="s">
        <v>317</v>
      </c>
      <c r="D71" s="1" t="s">
        <v>328</v>
      </c>
      <c r="E71" s="1" t="s">
        <v>115</v>
      </c>
      <c r="F71" s="15">
        <v>40219</v>
      </c>
      <c r="G71" s="1" t="s">
        <v>330</v>
      </c>
      <c r="H71" s="11">
        <v>0.3444444444444445</v>
      </c>
      <c r="J71" s="37">
        <f t="shared" si="4"/>
        <v>23.763194444444444</v>
      </c>
      <c r="K71" s="34">
        <v>42.32</v>
      </c>
      <c r="L71" s="1" t="s">
        <v>302</v>
      </c>
      <c r="M71" s="1">
        <v>3</v>
      </c>
      <c r="N71" s="1">
        <v>44.7</v>
      </c>
      <c r="O71" s="1" t="s">
        <v>27</v>
      </c>
      <c r="P71" s="1" t="s">
        <v>40</v>
      </c>
      <c r="S71" s="1" t="s">
        <v>28</v>
      </c>
      <c r="T71" t="s">
        <v>1731</v>
      </c>
      <c r="U71" s="1" t="s">
        <v>75</v>
      </c>
      <c r="AF71" s="1">
        <v>15</v>
      </c>
      <c r="AG71" s="1">
        <v>4</v>
      </c>
      <c r="AI71" s="1">
        <v>0</v>
      </c>
      <c r="BA71" s="1">
        <v>40094</v>
      </c>
      <c r="BB71" s="1"/>
      <c r="BC71" s="1"/>
    </row>
    <row r="72" spans="1:55" x14ac:dyDescent="0.25">
      <c r="A72" s="1">
        <v>71</v>
      </c>
      <c r="B72" s="1" t="s">
        <v>331</v>
      </c>
      <c r="C72" s="1" t="s">
        <v>328</v>
      </c>
      <c r="D72" s="1" t="s">
        <v>328</v>
      </c>
      <c r="E72" s="1" t="s">
        <v>115</v>
      </c>
      <c r="F72" s="13">
        <v>40220</v>
      </c>
      <c r="G72" s="1" t="s">
        <v>332</v>
      </c>
      <c r="H72" s="11">
        <v>0.34722222222222227</v>
      </c>
      <c r="I72" t="s">
        <v>1753</v>
      </c>
      <c r="J72" s="40">
        <f>H72-G72+24</f>
        <v>23.427083333333332</v>
      </c>
      <c r="K72" s="34">
        <v>58.25</v>
      </c>
      <c r="L72" s="1" t="s">
        <v>333</v>
      </c>
      <c r="M72" s="1">
        <v>38</v>
      </c>
      <c r="N72" s="1">
        <v>25.3</v>
      </c>
      <c r="O72" s="1" t="s">
        <v>27</v>
      </c>
      <c r="P72" s="1" t="s">
        <v>53</v>
      </c>
      <c r="S72" s="1" t="s">
        <v>46</v>
      </c>
      <c r="T72" t="s">
        <v>1752</v>
      </c>
      <c r="U72" s="1" t="s">
        <v>98</v>
      </c>
      <c r="AF72" s="1">
        <v>15</v>
      </c>
      <c r="AG72" s="1">
        <v>25</v>
      </c>
      <c r="AI72" s="1">
        <v>17</v>
      </c>
      <c r="BA72" s="1">
        <v>40097</v>
      </c>
      <c r="BB72" s="1"/>
      <c r="BC72" s="1"/>
    </row>
    <row r="73" spans="1:55" x14ac:dyDescent="0.25">
      <c r="A73" s="1">
        <v>72</v>
      </c>
      <c r="B73" s="1" t="s">
        <v>1626</v>
      </c>
      <c r="C73" s="1" t="s">
        <v>325</v>
      </c>
      <c r="D73" s="1" t="s">
        <v>325</v>
      </c>
      <c r="E73" s="1" t="s">
        <v>72</v>
      </c>
      <c r="F73" s="15">
        <v>40219</v>
      </c>
      <c r="G73" s="1" t="s">
        <v>335</v>
      </c>
      <c r="H73" s="11">
        <v>0.3611111111111111</v>
      </c>
      <c r="J73" s="11">
        <f>H73-G73+24</f>
        <v>23.475000000000001</v>
      </c>
      <c r="K73" s="34">
        <v>11.4</v>
      </c>
      <c r="L73" s="1" t="s">
        <v>336</v>
      </c>
      <c r="M73" s="1">
        <v>4</v>
      </c>
      <c r="N73" s="1">
        <v>35.299999999999997</v>
      </c>
      <c r="O73" s="1" t="s">
        <v>18</v>
      </c>
      <c r="P73" s="1" t="s">
        <v>17</v>
      </c>
      <c r="S73" s="1" t="s">
        <v>54</v>
      </c>
      <c r="T73" t="s">
        <v>1730</v>
      </c>
      <c r="U73" s="1" t="s">
        <v>149</v>
      </c>
      <c r="AF73" s="1">
        <v>15</v>
      </c>
      <c r="AG73" s="1">
        <v>4</v>
      </c>
      <c r="AI73" s="1">
        <v>0</v>
      </c>
      <c r="BA73" s="1">
        <v>40100</v>
      </c>
      <c r="BB73" s="1"/>
      <c r="BC73" s="1"/>
    </row>
    <row r="74" spans="1:55" x14ac:dyDescent="0.25">
      <c r="A74" s="1">
        <v>73</v>
      </c>
      <c r="B74" s="1" t="s">
        <v>337</v>
      </c>
      <c r="C74" s="1" t="s">
        <v>325</v>
      </c>
      <c r="D74" s="1" t="s">
        <v>325</v>
      </c>
      <c r="E74" s="1" t="s">
        <v>72</v>
      </c>
      <c r="F74" s="13">
        <v>40219</v>
      </c>
      <c r="G74" s="1" t="s">
        <v>119</v>
      </c>
      <c r="H74" s="11">
        <v>0.35347222222222219</v>
      </c>
      <c r="J74" s="11">
        <f>H74-G74+24</f>
        <v>23.429861111111112</v>
      </c>
      <c r="K74" s="34">
        <v>10.32</v>
      </c>
      <c r="L74" s="1" t="s">
        <v>338</v>
      </c>
      <c r="M74" s="1">
        <v>3</v>
      </c>
      <c r="N74" s="1">
        <v>20.100000000000001</v>
      </c>
      <c r="O74" s="1" t="s">
        <v>27</v>
      </c>
      <c r="P74" s="1" t="s">
        <v>17</v>
      </c>
      <c r="S74" s="1" t="s">
        <v>46</v>
      </c>
      <c r="T74" t="s">
        <v>1745</v>
      </c>
      <c r="U74" s="1" t="s">
        <v>51</v>
      </c>
      <c r="AF74" s="1">
        <v>15</v>
      </c>
      <c r="AG74" s="1">
        <v>9</v>
      </c>
      <c r="AI74" s="1">
        <v>0</v>
      </c>
      <c r="BA74" s="1">
        <v>40101</v>
      </c>
      <c r="BB74" s="1"/>
      <c r="BC74" s="1"/>
    </row>
    <row r="75" spans="1:55" x14ac:dyDescent="0.25">
      <c r="A75" s="1">
        <v>74</v>
      </c>
      <c r="B75" s="1" t="s">
        <v>339</v>
      </c>
      <c r="C75" s="1" t="s">
        <v>340</v>
      </c>
      <c r="D75" s="1" t="s">
        <v>340</v>
      </c>
      <c r="E75" s="1" t="s">
        <v>29</v>
      </c>
      <c r="F75" s="13">
        <v>40223</v>
      </c>
      <c r="G75" s="1" t="s">
        <v>175</v>
      </c>
      <c r="H75" s="11">
        <v>0.48888888888888887</v>
      </c>
      <c r="J75" s="11">
        <f>H75-G75</f>
        <v>0.31527777777777777</v>
      </c>
      <c r="K75" s="34">
        <v>7.57</v>
      </c>
      <c r="L75" s="1" t="s">
        <v>341</v>
      </c>
      <c r="M75" s="1">
        <v>6</v>
      </c>
      <c r="N75" s="1">
        <v>23.4</v>
      </c>
      <c r="O75" s="1" t="s">
        <v>27</v>
      </c>
      <c r="P75" s="1" t="s">
        <v>67</v>
      </c>
      <c r="S75" s="1" t="s">
        <v>41</v>
      </c>
      <c r="T75" t="s">
        <v>1814</v>
      </c>
      <c r="U75" s="1" t="s">
        <v>32</v>
      </c>
      <c r="AF75" s="1">
        <v>15</v>
      </c>
      <c r="AG75" s="1">
        <v>22</v>
      </c>
      <c r="AI75" s="1">
        <v>2</v>
      </c>
      <c r="BA75" s="1">
        <v>40141</v>
      </c>
      <c r="BB75" s="1"/>
      <c r="BC75" s="1"/>
    </row>
    <row r="76" spans="1:55" x14ac:dyDescent="0.25">
      <c r="A76" s="1">
        <v>75</v>
      </c>
      <c r="B76" s="1" t="s">
        <v>2096</v>
      </c>
      <c r="C76" s="1" t="s">
        <v>340</v>
      </c>
      <c r="D76" s="1" t="s">
        <v>340</v>
      </c>
      <c r="E76" s="1" t="s">
        <v>29</v>
      </c>
      <c r="F76" s="13">
        <v>40224</v>
      </c>
      <c r="G76" s="1" t="s">
        <v>344</v>
      </c>
      <c r="H76" s="11">
        <v>0.36249999999999999</v>
      </c>
      <c r="J76" s="11">
        <f t="shared" ref="J76:J81" si="5">H76-G76+24</f>
        <v>23.709722222222222</v>
      </c>
      <c r="K76" s="34">
        <v>17.03</v>
      </c>
      <c r="L76" s="1" t="s">
        <v>345</v>
      </c>
      <c r="M76" s="1">
        <v>50</v>
      </c>
      <c r="N76" s="1">
        <v>57.7</v>
      </c>
      <c r="O76" s="1" t="s">
        <v>27</v>
      </c>
      <c r="P76" s="1" t="s">
        <v>40</v>
      </c>
      <c r="S76" s="1" t="s">
        <v>343</v>
      </c>
      <c r="T76" t="s">
        <v>2097</v>
      </c>
      <c r="U76" s="1" t="s">
        <v>124</v>
      </c>
      <c r="AF76" s="1">
        <v>15</v>
      </c>
      <c r="AG76" s="1">
        <v>45</v>
      </c>
      <c r="AI76" s="1">
        <v>4</v>
      </c>
      <c r="BA76" s="1">
        <v>40146</v>
      </c>
      <c r="BB76" s="1"/>
      <c r="BC76" s="1"/>
    </row>
    <row r="77" spans="1:55" x14ac:dyDescent="0.25">
      <c r="A77" s="1">
        <v>76</v>
      </c>
      <c r="B77" s="1" t="s">
        <v>346</v>
      </c>
      <c r="C77" s="1" t="s">
        <v>347</v>
      </c>
      <c r="D77" s="1" t="s">
        <v>347</v>
      </c>
      <c r="E77" s="1" t="s">
        <v>72</v>
      </c>
      <c r="F77" s="13">
        <v>40226</v>
      </c>
      <c r="G77" s="1" t="s">
        <v>348</v>
      </c>
      <c r="H77" s="11">
        <v>0.37986111111111115</v>
      </c>
      <c r="J77" s="11">
        <f t="shared" si="5"/>
        <v>23.738194444444446</v>
      </c>
      <c r="K77" s="34">
        <v>17.72</v>
      </c>
      <c r="L77" s="1" t="s">
        <v>349</v>
      </c>
      <c r="M77" s="1">
        <v>6</v>
      </c>
      <c r="N77" s="1">
        <v>18.899999999999999</v>
      </c>
      <c r="O77" s="1" t="s">
        <v>27</v>
      </c>
      <c r="P77" s="1" t="s">
        <v>17</v>
      </c>
      <c r="S77" s="1" t="s">
        <v>28</v>
      </c>
      <c r="T77" t="s">
        <v>1732</v>
      </c>
      <c r="U77" s="1" t="s">
        <v>98</v>
      </c>
      <c r="AF77" s="1">
        <v>15</v>
      </c>
      <c r="AG77" s="1">
        <v>14</v>
      </c>
      <c r="AI77" s="1">
        <v>0</v>
      </c>
      <c r="BA77" s="1">
        <v>40160</v>
      </c>
      <c r="BB77" s="1"/>
      <c r="BC77" s="1"/>
    </row>
    <row r="78" spans="1:55" x14ac:dyDescent="0.25">
      <c r="A78" s="1">
        <v>77</v>
      </c>
      <c r="B78" s="1" t="s">
        <v>350</v>
      </c>
      <c r="C78" s="1" t="s">
        <v>347</v>
      </c>
      <c r="D78" s="1" t="s">
        <v>347</v>
      </c>
      <c r="E78" s="1" t="s">
        <v>72</v>
      </c>
      <c r="F78" s="15">
        <v>40225</v>
      </c>
      <c r="G78" s="1" t="s">
        <v>351</v>
      </c>
      <c r="H78" s="11">
        <v>0.86458333333333337</v>
      </c>
      <c r="J78" s="11">
        <f t="shared" si="5"/>
        <v>24.253472222222221</v>
      </c>
      <c r="K78" s="34">
        <v>6.08</v>
      </c>
      <c r="L78" s="1" t="s">
        <v>352</v>
      </c>
      <c r="M78" s="1">
        <v>9</v>
      </c>
      <c r="N78" s="1">
        <v>52.4</v>
      </c>
      <c r="O78" s="1" t="s">
        <v>18</v>
      </c>
      <c r="P78" s="1" t="s">
        <v>17</v>
      </c>
      <c r="S78" s="1" t="s">
        <v>41</v>
      </c>
      <c r="T78" t="s">
        <v>1741</v>
      </c>
      <c r="U78" s="1" t="s">
        <v>353</v>
      </c>
      <c r="AF78" s="1">
        <v>15</v>
      </c>
      <c r="AG78" s="1">
        <v>4</v>
      </c>
      <c r="AI78" s="1">
        <v>0</v>
      </c>
      <c r="BA78" s="1">
        <v>40161</v>
      </c>
      <c r="BB78" s="1"/>
      <c r="BC78" s="1"/>
    </row>
    <row r="79" spans="1:55" x14ac:dyDescent="0.25">
      <c r="A79" s="1">
        <v>78</v>
      </c>
      <c r="B79" s="1" t="s">
        <v>354</v>
      </c>
      <c r="C79" s="1" t="s">
        <v>355</v>
      </c>
      <c r="D79" s="1" t="s">
        <v>356</v>
      </c>
      <c r="E79" s="1" t="s">
        <v>115</v>
      </c>
      <c r="F79" s="15">
        <v>40238</v>
      </c>
      <c r="G79" s="28">
        <v>0.95416666666666661</v>
      </c>
      <c r="H79" s="11">
        <v>0.4548611111111111</v>
      </c>
      <c r="J79" s="11">
        <f t="shared" si="5"/>
        <v>23.500694444444445</v>
      </c>
      <c r="K79" s="34">
        <v>12.02</v>
      </c>
      <c r="L79" s="1" t="s">
        <v>315</v>
      </c>
      <c r="M79" s="1">
        <v>4</v>
      </c>
      <c r="N79" s="1">
        <v>36.4</v>
      </c>
      <c r="O79" s="1" t="s">
        <v>27</v>
      </c>
      <c r="P79" s="1" t="s">
        <v>40</v>
      </c>
      <c r="S79" s="1" t="s">
        <v>287</v>
      </c>
      <c r="T79" t="s">
        <v>1740</v>
      </c>
      <c r="U79" s="1" t="s">
        <v>165</v>
      </c>
      <c r="AF79" s="1">
        <v>15</v>
      </c>
      <c r="AG79" s="1">
        <v>9</v>
      </c>
      <c r="AI79" s="1">
        <v>0</v>
      </c>
      <c r="BA79" s="1">
        <v>40223</v>
      </c>
      <c r="BB79" s="1"/>
      <c r="BC79" s="1"/>
    </row>
    <row r="80" spans="1:55" x14ac:dyDescent="0.25">
      <c r="A80" s="1">
        <v>79</v>
      </c>
      <c r="B80" s="1" t="s">
        <v>2054</v>
      </c>
      <c r="C80" s="1" t="s">
        <v>356</v>
      </c>
      <c r="D80" s="1" t="s">
        <v>356</v>
      </c>
      <c r="E80" s="1" t="s">
        <v>115</v>
      </c>
      <c r="F80" s="13">
        <v>40239</v>
      </c>
      <c r="G80" s="1" t="s">
        <v>358</v>
      </c>
      <c r="H80" s="11">
        <v>0.3611111111111111</v>
      </c>
      <c r="J80" s="11">
        <f t="shared" si="5"/>
        <v>23.534722222222221</v>
      </c>
      <c r="K80" s="34">
        <v>12.83</v>
      </c>
      <c r="L80" s="1" t="s">
        <v>359</v>
      </c>
      <c r="M80" s="1">
        <v>5</v>
      </c>
      <c r="N80" s="1">
        <v>36.9</v>
      </c>
      <c r="O80" s="1" t="s">
        <v>27</v>
      </c>
      <c r="P80" s="1" t="s">
        <v>40</v>
      </c>
      <c r="S80" s="1" t="s">
        <v>19</v>
      </c>
      <c r="T80" t="s">
        <v>2055</v>
      </c>
      <c r="U80" s="1" t="s">
        <v>44</v>
      </c>
      <c r="AF80" s="1">
        <v>15</v>
      </c>
      <c r="AG80" s="1">
        <v>9</v>
      </c>
      <c r="AI80" s="1">
        <v>0</v>
      </c>
      <c r="BA80" s="1">
        <v>40226</v>
      </c>
      <c r="BB80" s="1"/>
      <c r="BC80" s="1"/>
    </row>
    <row r="81" spans="1:55" x14ac:dyDescent="0.25">
      <c r="A81" s="1">
        <v>80</v>
      </c>
      <c r="B81" s="1" t="s">
        <v>360</v>
      </c>
      <c r="C81" s="1" t="s">
        <v>361</v>
      </c>
      <c r="D81" s="1" t="s">
        <v>361</v>
      </c>
      <c r="E81" s="1" t="s">
        <v>72</v>
      </c>
      <c r="F81" s="15">
        <v>40240</v>
      </c>
      <c r="G81" s="1" t="s">
        <v>358</v>
      </c>
      <c r="H81" s="11">
        <v>0.34722222222222227</v>
      </c>
      <c r="J81" s="11">
        <f t="shared" si="5"/>
        <v>23.520833333333332</v>
      </c>
      <c r="K81" s="34">
        <v>12.5</v>
      </c>
      <c r="L81" s="1" t="s">
        <v>315</v>
      </c>
      <c r="M81" s="1">
        <v>3</v>
      </c>
      <c r="N81" s="1">
        <v>39</v>
      </c>
      <c r="O81" s="1" t="s">
        <v>18</v>
      </c>
      <c r="P81" s="1" t="s">
        <v>40</v>
      </c>
      <c r="S81" s="1" t="s">
        <v>41</v>
      </c>
      <c r="T81" t="s">
        <v>1733</v>
      </c>
      <c r="U81" s="1" t="s">
        <v>156</v>
      </c>
      <c r="AF81" s="1">
        <v>15</v>
      </c>
      <c r="AG81" s="1">
        <v>4</v>
      </c>
      <c r="AI81" s="1">
        <v>0</v>
      </c>
      <c r="BA81" s="1">
        <v>40233</v>
      </c>
      <c r="BB81" s="1"/>
      <c r="BC81" s="1"/>
    </row>
    <row r="82" spans="1:55" x14ac:dyDescent="0.25">
      <c r="A82" s="1">
        <v>81</v>
      </c>
      <c r="B82" s="1" t="s">
        <v>362</v>
      </c>
      <c r="C82" s="1" t="s">
        <v>363</v>
      </c>
      <c r="D82" s="1" t="s">
        <v>363</v>
      </c>
      <c r="E82" s="1" t="s">
        <v>36</v>
      </c>
      <c r="F82" s="15">
        <v>40242</v>
      </c>
      <c r="G82" s="1" t="s">
        <v>364</v>
      </c>
      <c r="H82" s="11">
        <v>0.35555555555555557</v>
      </c>
      <c r="J82" s="37">
        <f t="shared" ref="J82:J83" si="6">H82-G82+24</f>
        <v>23.880555555555556</v>
      </c>
      <c r="K82" s="34">
        <v>45.13</v>
      </c>
      <c r="L82" s="1" t="s">
        <v>365</v>
      </c>
      <c r="M82" s="1">
        <v>4</v>
      </c>
      <c r="N82" s="1">
        <v>47.5</v>
      </c>
      <c r="O82" s="1" t="s">
        <v>18</v>
      </c>
      <c r="P82" s="1" t="s">
        <v>17</v>
      </c>
      <c r="S82" s="1" t="s">
        <v>28</v>
      </c>
      <c r="T82" t="s">
        <v>1767</v>
      </c>
      <c r="U82" s="1" t="s">
        <v>57</v>
      </c>
      <c r="AF82" s="1">
        <v>15</v>
      </c>
      <c r="AG82" s="1">
        <v>4</v>
      </c>
      <c r="AI82" s="1">
        <v>0</v>
      </c>
      <c r="BA82" s="1">
        <v>40237</v>
      </c>
      <c r="BB82" s="1"/>
      <c r="BC82" s="1"/>
    </row>
    <row r="83" spans="1:55" x14ac:dyDescent="0.25">
      <c r="A83" s="1">
        <v>82</v>
      </c>
      <c r="B83" s="1" t="s">
        <v>366</v>
      </c>
      <c r="C83" s="1" t="s">
        <v>367</v>
      </c>
      <c r="D83" s="1" t="s">
        <v>367</v>
      </c>
      <c r="E83" s="1" t="s">
        <v>21</v>
      </c>
      <c r="F83" s="15">
        <v>40242</v>
      </c>
      <c r="G83" s="1" t="s">
        <v>368</v>
      </c>
      <c r="H83" s="11">
        <v>0.61388888888888882</v>
      </c>
      <c r="J83" s="37">
        <f t="shared" si="6"/>
        <v>24.433333333333334</v>
      </c>
      <c r="K83" s="34">
        <v>34.4</v>
      </c>
      <c r="L83" s="1" t="s">
        <v>369</v>
      </c>
      <c r="M83" s="1">
        <v>5</v>
      </c>
      <c r="N83" s="1">
        <v>41.1</v>
      </c>
      <c r="O83" s="1" t="s">
        <v>18</v>
      </c>
      <c r="P83" s="1" t="s">
        <v>40</v>
      </c>
      <c r="S83" s="1" t="s">
        <v>28</v>
      </c>
      <c r="T83" t="s">
        <v>1757</v>
      </c>
      <c r="U83" s="1" t="s">
        <v>57</v>
      </c>
      <c r="AF83" s="1">
        <v>15</v>
      </c>
      <c r="AG83" s="1">
        <v>4</v>
      </c>
      <c r="AI83" s="1">
        <v>0</v>
      </c>
      <c r="BA83" s="1">
        <v>40245</v>
      </c>
      <c r="BB83" s="1"/>
      <c r="BC83" s="1"/>
    </row>
    <row r="84" spans="1:55" x14ac:dyDescent="0.25">
      <c r="A84" s="1">
        <v>83</v>
      </c>
      <c r="B84" s="1" t="s">
        <v>1627</v>
      </c>
      <c r="C84" s="1" t="s">
        <v>359</v>
      </c>
      <c r="D84" s="1" t="s">
        <v>359</v>
      </c>
      <c r="E84" s="1" t="s">
        <v>55</v>
      </c>
      <c r="F84" s="15">
        <v>40243</v>
      </c>
      <c r="G84" s="1" t="s">
        <v>371</v>
      </c>
      <c r="H84" s="11">
        <v>0.58958333333333335</v>
      </c>
      <c r="J84" s="11">
        <f>H84-G84+24</f>
        <v>24.388194444444444</v>
      </c>
      <c r="K84" s="34">
        <v>9.32</v>
      </c>
      <c r="L84" s="1" t="s">
        <v>372</v>
      </c>
      <c r="M84" s="1">
        <v>17</v>
      </c>
      <c r="N84" s="1">
        <v>47.9</v>
      </c>
      <c r="O84" s="1" t="s">
        <v>18</v>
      </c>
      <c r="P84" s="1" t="s">
        <v>40</v>
      </c>
      <c r="S84" s="1" t="s">
        <v>41</v>
      </c>
      <c r="T84" t="s">
        <v>2067</v>
      </c>
      <c r="U84" s="1" t="s">
        <v>75</v>
      </c>
      <c r="AF84" s="1">
        <v>15</v>
      </c>
      <c r="AG84" s="1">
        <v>11</v>
      </c>
      <c r="AI84" s="1">
        <v>0</v>
      </c>
      <c r="BA84" s="1">
        <v>40262</v>
      </c>
      <c r="BB84" s="1"/>
      <c r="BC84" s="1"/>
    </row>
    <row r="85" spans="1:55" x14ac:dyDescent="0.25">
      <c r="A85" s="1">
        <v>84</v>
      </c>
      <c r="B85" s="1" t="s">
        <v>373</v>
      </c>
      <c r="C85" s="1" t="s">
        <v>359</v>
      </c>
      <c r="D85" s="1" t="s">
        <v>359</v>
      </c>
      <c r="E85" s="1" t="s">
        <v>55</v>
      </c>
      <c r="F85" s="13">
        <v>40252</v>
      </c>
      <c r="G85" s="1" t="s">
        <v>374</v>
      </c>
      <c r="H85" s="11">
        <v>0.56458333333333333</v>
      </c>
      <c r="I85" t="s">
        <v>1763</v>
      </c>
      <c r="J85" s="40">
        <f>H85-G85+24</f>
        <v>24.197916666666668</v>
      </c>
      <c r="K85" s="34">
        <v>220.75</v>
      </c>
      <c r="L85" s="1" t="s">
        <v>322</v>
      </c>
      <c r="M85" s="1">
        <v>20</v>
      </c>
      <c r="N85" s="1">
        <v>23.5</v>
      </c>
      <c r="O85" s="1" t="s">
        <v>27</v>
      </c>
      <c r="P85" s="1" t="s">
        <v>17</v>
      </c>
      <c r="S85" s="1" t="s">
        <v>41</v>
      </c>
      <c r="T85" t="s">
        <v>1762</v>
      </c>
      <c r="U85" s="1" t="s">
        <v>32</v>
      </c>
      <c r="AF85" s="1">
        <v>3</v>
      </c>
      <c r="AG85" s="1">
        <v>19</v>
      </c>
      <c r="AI85" s="1">
        <v>20</v>
      </c>
      <c r="BA85" s="1">
        <v>40264</v>
      </c>
      <c r="BB85" s="1"/>
      <c r="BC85" s="1"/>
    </row>
    <row r="86" spans="1:55" x14ac:dyDescent="0.25">
      <c r="A86" s="1">
        <v>85</v>
      </c>
      <c r="B86" s="1" t="s">
        <v>375</v>
      </c>
      <c r="C86" s="1" t="s">
        <v>298</v>
      </c>
      <c r="D86" s="1" t="s">
        <v>298</v>
      </c>
      <c r="E86" s="1" t="s">
        <v>29</v>
      </c>
      <c r="F86" s="15">
        <v>40202</v>
      </c>
      <c r="G86" s="1" t="s">
        <v>376</v>
      </c>
      <c r="H86" s="11">
        <v>0.58263888888888882</v>
      </c>
      <c r="J86" s="11">
        <f>H86-G86+24</f>
        <v>24.415972222222223</v>
      </c>
      <c r="K86" s="34">
        <v>9.98</v>
      </c>
      <c r="L86" s="1" t="s">
        <v>305</v>
      </c>
      <c r="M86" s="1">
        <v>2</v>
      </c>
      <c r="N86" s="1">
        <v>19.100000000000001</v>
      </c>
      <c r="O86" s="1" t="s">
        <v>18</v>
      </c>
      <c r="P86" s="1" t="s">
        <v>40</v>
      </c>
      <c r="S86" s="1" t="s">
        <v>41</v>
      </c>
      <c r="T86" t="s">
        <v>1758</v>
      </c>
      <c r="U86" s="1" t="s">
        <v>44</v>
      </c>
      <c r="AF86" s="1">
        <v>15</v>
      </c>
      <c r="AG86" s="1">
        <v>9</v>
      </c>
      <c r="AI86" s="1">
        <v>0</v>
      </c>
      <c r="BA86" s="1">
        <v>40275</v>
      </c>
      <c r="BB86" s="1"/>
      <c r="BC86" s="1"/>
    </row>
    <row r="87" spans="1:55" x14ac:dyDescent="0.25">
      <c r="A87" s="1">
        <v>86</v>
      </c>
      <c r="B87" s="1" t="s">
        <v>377</v>
      </c>
      <c r="C87" s="1" t="s">
        <v>369</v>
      </c>
      <c r="D87" s="1" t="s">
        <v>369</v>
      </c>
      <c r="E87" s="1" t="s">
        <v>72</v>
      </c>
      <c r="F87" s="13">
        <v>40247</v>
      </c>
      <c r="G87" s="1" t="s">
        <v>378</v>
      </c>
      <c r="H87" s="11">
        <v>0.35555555555555557</v>
      </c>
      <c r="J87" s="11">
        <f>H87-G87+24</f>
        <v>23.772222222222222</v>
      </c>
      <c r="K87" s="34">
        <v>18.53</v>
      </c>
      <c r="L87" s="13">
        <v>40249</v>
      </c>
      <c r="M87" s="1">
        <v>3</v>
      </c>
      <c r="N87" s="1">
        <v>33.6</v>
      </c>
      <c r="O87" s="1" t="s">
        <v>27</v>
      </c>
      <c r="P87" s="1" t="s">
        <v>40</v>
      </c>
      <c r="S87" s="1" t="s">
        <v>54</v>
      </c>
      <c r="T87" t="s">
        <v>1778</v>
      </c>
      <c r="U87" s="1" t="s">
        <v>156</v>
      </c>
      <c r="AF87" s="1">
        <v>15</v>
      </c>
      <c r="AG87" s="1">
        <v>4</v>
      </c>
      <c r="AI87" s="1">
        <v>0</v>
      </c>
      <c r="BA87" s="1">
        <v>40296</v>
      </c>
      <c r="BB87" s="1"/>
      <c r="BC87" s="1"/>
    </row>
    <row r="88" spans="1:55" x14ac:dyDescent="0.25">
      <c r="A88" s="1">
        <v>87</v>
      </c>
      <c r="B88" s="1" t="s">
        <v>2068</v>
      </c>
      <c r="C88" s="1" t="s">
        <v>379</v>
      </c>
      <c r="D88" s="1" t="s">
        <v>379</v>
      </c>
      <c r="E88" s="1" t="s">
        <v>36</v>
      </c>
      <c r="F88" s="13">
        <v>40249</v>
      </c>
      <c r="G88" s="1" t="s">
        <v>381</v>
      </c>
      <c r="H88" s="11">
        <v>0.3611111111111111</v>
      </c>
      <c r="J88" s="40">
        <f>H88-G88+24</f>
        <v>23.874305555555555</v>
      </c>
      <c r="K88" s="34">
        <v>44.98</v>
      </c>
      <c r="L88" s="1" t="s">
        <v>382</v>
      </c>
      <c r="M88" s="1">
        <v>9</v>
      </c>
      <c r="N88" s="1">
        <v>42.4</v>
      </c>
      <c r="O88" s="1" t="s">
        <v>27</v>
      </c>
      <c r="P88" s="1" t="s">
        <v>40</v>
      </c>
      <c r="S88" s="1" t="s">
        <v>41</v>
      </c>
      <c r="T88" t="s">
        <v>2069</v>
      </c>
      <c r="U88" s="1" t="s">
        <v>44</v>
      </c>
      <c r="AF88" s="1">
        <v>15</v>
      </c>
      <c r="AG88" s="1">
        <v>9</v>
      </c>
      <c r="AI88" s="1">
        <v>1</v>
      </c>
      <c r="BA88" s="1">
        <v>40300</v>
      </c>
      <c r="BB88" s="1"/>
      <c r="BC88" s="1"/>
    </row>
    <row r="89" spans="1:55" x14ac:dyDescent="0.25">
      <c r="A89" s="1">
        <v>88</v>
      </c>
      <c r="B89" s="2" t="s">
        <v>383</v>
      </c>
      <c r="C89" s="1" t="s">
        <v>384</v>
      </c>
      <c r="D89" s="1" t="s">
        <v>385</v>
      </c>
      <c r="E89" s="1" t="s">
        <v>55</v>
      </c>
      <c r="F89" s="13">
        <v>40250</v>
      </c>
      <c r="G89" s="1" t="s">
        <v>386</v>
      </c>
      <c r="H89" s="11">
        <v>0.39583333333333331</v>
      </c>
      <c r="J89" s="11">
        <f>H89-G89</f>
        <v>0.38263888888888886</v>
      </c>
      <c r="K89" s="34">
        <v>9.18</v>
      </c>
      <c r="L89" s="1" t="s">
        <v>382</v>
      </c>
      <c r="M89" s="2">
        <v>6</v>
      </c>
      <c r="N89" s="1">
        <v>31.6</v>
      </c>
      <c r="O89" s="1" t="s">
        <v>27</v>
      </c>
      <c r="P89" s="1" t="s">
        <v>17</v>
      </c>
      <c r="S89" s="1" t="s">
        <v>41</v>
      </c>
      <c r="T89" t="s">
        <v>1772</v>
      </c>
      <c r="U89" s="2" t="s">
        <v>32</v>
      </c>
      <c r="AF89" s="1">
        <v>15</v>
      </c>
      <c r="AG89" s="1">
        <v>9</v>
      </c>
      <c r="AI89" s="1">
        <v>0</v>
      </c>
      <c r="BA89" s="1">
        <v>40319</v>
      </c>
      <c r="BB89" s="2" t="s">
        <v>61</v>
      </c>
      <c r="BC89" s="2"/>
    </row>
    <row r="90" spans="1:55" x14ac:dyDescent="0.25">
      <c r="A90" s="1">
        <v>89</v>
      </c>
      <c r="B90" s="1" t="s">
        <v>387</v>
      </c>
      <c r="C90" s="1" t="s">
        <v>388</v>
      </c>
      <c r="D90" s="1" t="s">
        <v>278</v>
      </c>
      <c r="E90" s="1" t="s">
        <v>72</v>
      </c>
      <c r="F90" s="15">
        <v>40254</v>
      </c>
      <c r="G90" s="1" t="s">
        <v>389</v>
      </c>
      <c r="H90" s="11">
        <v>0.35555555555555557</v>
      </c>
      <c r="J90" s="37">
        <f t="shared" ref="J90" si="7">H90-G90+24</f>
        <v>24.31388888888889</v>
      </c>
      <c r="K90" s="34">
        <v>31.53</v>
      </c>
      <c r="L90" s="1" t="s">
        <v>382</v>
      </c>
      <c r="M90" s="1">
        <v>3</v>
      </c>
      <c r="N90" s="1">
        <v>22.6</v>
      </c>
      <c r="O90" s="1" t="s">
        <v>27</v>
      </c>
      <c r="P90" s="1" t="s">
        <v>40</v>
      </c>
      <c r="S90" s="1" t="s">
        <v>46</v>
      </c>
      <c r="T90" t="s">
        <v>1768</v>
      </c>
      <c r="U90" s="1" t="s">
        <v>149</v>
      </c>
      <c r="AF90" s="1">
        <v>15</v>
      </c>
      <c r="AG90" s="1">
        <v>9</v>
      </c>
      <c r="AI90" s="1">
        <v>0</v>
      </c>
      <c r="BA90" s="1">
        <v>40342</v>
      </c>
      <c r="BB90" s="1"/>
      <c r="BC90" s="1"/>
    </row>
    <row r="91" spans="1:55" x14ac:dyDescent="0.25">
      <c r="A91" s="1">
        <v>90</v>
      </c>
      <c r="B91" s="1" t="s">
        <v>390</v>
      </c>
      <c r="C91" s="1" t="s">
        <v>278</v>
      </c>
      <c r="D91" s="1" t="s">
        <v>278</v>
      </c>
      <c r="E91" s="1" t="s">
        <v>72</v>
      </c>
      <c r="F91" s="15">
        <v>40257</v>
      </c>
      <c r="G91" s="1" t="s">
        <v>391</v>
      </c>
      <c r="H91" s="27">
        <v>0.66180555555555554</v>
      </c>
      <c r="I91" t="s">
        <v>1766</v>
      </c>
      <c r="J91" s="40">
        <f>H91-G91+24</f>
        <v>24.557638888888889</v>
      </c>
      <c r="K91" s="34">
        <v>109.38</v>
      </c>
      <c r="L91" s="1" t="s">
        <v>392</v>
      </c>
      <c r="M91" s="1">
        <v>8</v>
      </c>
      <c r="N91" s="1">
        <v>23.4</v>
      </c>
      <c r="O91" s="1" t="s">
        <v>27</v>
      </c>
      <c r="P91" s="1" t="s">
        <v>17</v>
      </c>
      <c r="S91" s="1" t="s">
        <v>287</v>
      </c>
      <c r="T91" s="24" t="s">
        <v>1765</v>
      </c>
      <c r="U91" s="1" t="s">
        <v>124</v>
      </c>
      <c r="AF91" s="1">
        <v>15</v>
      </c>
      <c r="AG91" s="1">
        <v>4</v>
      </c>
      <c r="AI91" s="1">
        <v>0</v>
      </c>
      <c r="BA91" s="1">
        <v>40350</v>
      </c>
      <c r="BB91" s="1"/>
      <c r="BC91" s="1"/>
    </row>
    <row r="92" spans="1:55" x14ac:dyDescent="0.25">
      <c r="A92" s="1">
        <v>91</v>
      </c>
      <c r="B92" s="1" t="s">
        <v>393</v>
      </c>
      <c r="C92" s="1" t="s">
        <v>394</v>
      </c>
      <c r="D92" s="1" t="s">
        <v>394</v>
      </c>
      <c r="E92" s="1" t="s">
        <v>36</v>
      </c>
      <c r="F92" s="13">
        <v>40255</v>
      </c>
      <c r="G92" s="1" t="s">
        <v>395</v>
      </c>
      <c r="H92" s="11">
        <v>0.39999999999999997</v>
      </c>
      <c r="J92" s="11">
        <f>H92-G92+24</f>
        <v>23.823611111111109</v>
      </c>
      <c r="K92" s="34">
        <v>19.77</v>
      </c>
      <c r="L92" s="1" t="s">
        <v>392</v>
      </c>
      <c r="M92" s="1">
        <v>7</v>
      </c>
      <c r="N92" s="1">
        <v>45.9</v>
      </c>
      <c r="O92" s="1" t="s">
        <v>27</v>
      </c>
      <c r="P92" s="1" t="s">
        <v>40</v>
      </c>
      <c r="S92" s="1" t="s">
        <v>46</v>
      </c>
      <c r="T92" t="s">
        <v>1760</v>
      </c>
      <c r="U92" s="1" t="s">
        <v>51</v>
      </c>
      <c r="AF92" s="1">
        <v>15</v>
      </c>
      <c r="AG92" s="1">
        <v>9</v>
      </c>
      <c r="AI92" s="1">
        <v>3</v>
      </c>
      <c r="BA92" s="1">
        <v>40358</v>
      </c>
      <c r="BB92" s="1"/>
      <c r="BC92" s="1"/>
    </row>
    <row r="93" spans="1:55" x14ac:dyDescent="0.25">
      <c r="A93" s="1">
        <v>92</v>
      </c>
      <c r="B93" s="1" t="s">
        <v>396</v>
      </c>
      <c r="C93" s="1" t="s">
        <v>333</v>
      </c>
      <c r="D93" s="1" t="s">
        <v>333</v>
      </c>
      <c r="E93" s="1" t="s">
        <v>21</v>
      </c>
      <c r="F93" s="15">
        <v>40259</v>
      </c>
      <c r="G93" s="1" t="s">
        <v>397</v>
      </c>
      <c r="H93" s="11">
        <v>0.55625000000000002</v>
      </c>
      <c r="J93" s="37">
        <f t="shared" ref="J93" si="8">H93-G93+24</f>
        <v>24.493055555555557</v>
      </c>
      <c r="K93" s="34">
        <v>107.83</v>
      </c>
      <c r="L93" s="1" t="s">
        <v>392</v>
      </c>
      <c r="M93" s="1">
        <v>6</v>
      </c>
      <c r="N93" s="1">
        <v>61.9</v>
      </c>
      <c r="O93" s="1" t="s">
        <v>27</v>
      </c>
      <c r="P93" s="1" t="s">
        <v>67</v>
      </c>
      <c r="S93" s="1" t="s">
        <v>46</v>
      </c>
      <c r="T93" t="s">
        <v>1769</v>
      </c>
      <c r="U93" s="1" t="s">
        <v>38</v>
      </c>
      <c r="AF93" s="1">
        <v>15</v>
      </c>
      <c r="AG93" s="1">
        <v>9</v>
      </c>
      <c r="AI93" s="1">
        <v>0</v>
      </c>
      <c r="BA93" s="1">
        <v>40361</v>
      </c>
      <c r="BB93" s="1"/>
      <c r="BC93" s="1"/>
    </row>
    <row r="94" spans="1:55" x14ac:dyDescent="0.25">
      <c r="A94" s="1">
        <v>93</v>
      </c>
      <c r="B94" s="2" t="s">
        <v>398</v>
      </c>
      <c r="C94" s="1" t="s">
        <v>333</v>
      </c>
      <c r="D94" s="1" t="s">
        <v>333</v>
      </c>
      <c r="E94" s="1" t="s">
        <v>21</v>
      </c>
      <c r="F94" s="13">
        <v>40256</v>
      </c>
      <c r="G94" s="1" t="s">
        <v>399</v>
      </c>
      <c r="H94" s="11">
        <v>7.4999999999999997E-2</v>
      </c>
      <c r="J94" s="11">
        <f>H94-G94+24</f>
        <v>23.402083333333334</v>
      </c>
      <c r="K94" s="34">
        <v>9.65</v>
      </c>
      <c r="L94" s="1" t="s">
        <v>392</v>
      </c>
      <c r="M94" s="2">
        <v>6</v>
      </c>
      <c r="N94" s="1">
        <v>62.8</v>
      </c>
      <c r="O94" s="1" t="s">
        <v>27</v>
      </c>
      <c r="P94" s="1" t="s">
        <v>17</v>
      </c>
      <c r="S94" s="1" t="s">
        <v>19</v>
      </c>
      <c r="T94" t="s">
        <v>1761</v>
      </c>
      <c r="U94" s="2" t="s">
        <v>129</v>
      </c>
      <c r="AF94" s="1">
        <v>15</v>
      </c>
      <c r="AG94" s="1">
        <v>14</v>
      </c>
      <c r="AI94" s="1">
        <v>0</v>
      </c>
      <c r="BA94" s="1">
        <v>40367</v>
      </c>
      <c r="BB94" s="2" t="s">
        <v>400</v>
      </c>
      <c r="BC94" s="2"/>
    </row>
    <row r="95" spans="1:55" x14ac:dyDescent="0.25">
      <c r="A95" s="1">
        <v>94</v>
      </c>
      <c r="B95" s="1" t="s">
        <v>1780</v>
      </c>
      <c r="C95" s="1" t="s">
        <v>402</v>
      </c>
      <c r="D95" s="1" t="s">
        <v>402</v>
      </c>
      <c r="E95" s="1" t="s">
        <v>55</v>
      </c>
      <c r="F95" s="13">
        <v>40258</v>
      </c>
      <c r="G95" s="1" t="s">
        <v>403</v>
      </c>
      <c r="H95" s="11">
        <v>0.17291666666666669</v>
      </c>
      <c r="J95" s="11">
        <f>H95-G95+24</f>
        <v>23.199305555555554</v>
      </c>
      <c r="K95" s="34">
        <v>4.78</v>
      </c>
      <c r="L95" s="1" t="s">
        <v>404</v>
      </c>
      <c r="M95" s="1">
        <v>26</v>
      </c>
      <c r="N95" s="1">
        <v>47.6</v>
      </c>
      <c r="O95" s="1" t="s">
        <v>27</v>
      </c>
      <c r="P95" s="1" t="s">
        <v>17</v>
      </c>
      <c r="S95" s="1" t="s">
        <v>204</v>
      </c>
      <c r="T95" t="s">
        <v>1781</v>
      </c>
      <c r="U95" s="1" t="s">
        <v>75</v>
      </c>
      <c r="AF95" s="1">
        <v>15</v>
      </c>
      <c r="AG95" s="1">
        <v>4</v>
      </c>
      <c r="AI95" s="1">
        <v>0</v>
      </c>
      <c r="BA95" s="1">
        <v>40383</v>
      </c>
      <c r="BB95" s="1"/>
      <c r="BC95" s="1"/>
    </row>
    <row r="96" spans="1:55" x14ac:dyDescent="0.25">
      <c r="A96" s="1">
        <v>95</v>
      </c>
      <c r="B96" s="1" t="s">
        <v>405</v>
      </c>
      <c r="C96" s="1" t="s">
        <v>406</v>
      </c>
      <c r="D96" s="1" t="s">
        <v>406</v>
      </c>
      <c r="E96" s="1" t="s">
        <v>29</v>
      </c>
      <c r="F96" s="13">
        <v>40990</v>
      </c>
      <c r="G96" s="1" t="s">
        <v>407</v>
      </c>
      <c r="H96" s="11">
        <v>0.36527777777777781</v>
      </c>
      <c r="J96" s="11">
        <f>H96-G96+24</f>
        <v>23.490277777777777</v>
      </c>
      <c r="K96" s="34">
        <v>11.77</v>
      </c>
      <c r="L96" s="1" t="s">
        <v>345</v>
      </c>
      <c r="M96" s="1">
        <v>15</v>
      </c>
      <c r="N96" s="1">
        <v>46.2</v>
      </c>
      <c r="O96" s="1" t="s">
        <v>27</v>
      </c>
      <c r="P96" s="1" t="s">
        <v>17</v>
      </c>
      <c r="S96" s="1" t="s">
        <v>19</v>
      </c>
      <c r="T96" t="s">
        <v>1777</v>
      </c>
      <c r="U96" s="1" t="s">
        <v>124</v>
      </c>
      <c r="AF96" s="1">
        <v>-5</v>
      </c>
      <c r="AG96" s="1">
        <v>4</v>
      </c>
      <c r="AI96" s="1">
        <v>5</v>
      </c>
      <c r="BA96" s="1">
        <v>40401</v>
      </c>
      <c r="BB96" s="1"/>
      <c r="BC96" s="1"/>
    </row>
    <row r="97" spans="1:55" x14ac:dyDescent="0.25">
      <c r="A97" s="1">
        <v>96</v>
      </c>
      <c r="B97" s="1" t="s">
        <v>408</v>
      </c>
      <c r="C97" s="1" t="s">
        <v>392</v>
      </c>
      <c r="D97" s="1" t="s">
        <v>392</v>
      </c>
      <c r="E97" s="1" t="s">
        <v>36</v>
      </c>
      <c r="F97" s="15">
        <v>40261</v>
      </c>
      <c r="G97" s="1" t="s">
        <v>409</v>
      </c>
      <c r="H97" s="11">
        <v>0.65208333333333335</v>
      </c>
      <c r="J97" s="11">
        <f>H97-G97+24</f>
        <v>24.271527777777777</v>
      </c>
      <c r="K97" s="34">
        <v>6.52</v>
      </c>
      <c r="L97" s="1" t="s">
        <v>410</v>
      </c>
      <c r="M97" s="1">
        <v>4</v>
      </c>
      <c r="N97" s="1">
        <v>49.2</v>
      </c>
      <c r="O97" s="1" t="s">
        <v>27</v>
      </c>
      <c r="P97" s="1" t="s">
        <v>17</v>
      </c>
      <c r="S97" s="1" t="s">
        <v>287</v>
      </c>
      <c r="T97" t="s">
        <v>1754</v>
      </c>
      <c r="U97" s="1" t="s">
        <v>25</v>
      </c>
      <c r="AF97" s="1">
        <v>15</v>
      </c>
      <c r="AG97" s="1">
        <v>10</v>
      </c>
      <c r="AI97" s="1">
        <v>0</v>
      </c>
      <c r="BA97" s="1">
        <v>40409</v>
      </c>
      <c r="BB97" s="1"/>
      <c r="BC97" s="1"/>
    </row>
    <row r="98" spans="1:55" x14ac:dyDescent="0.25">
      <c r="A98" s="1">
        <v>97</v>
      </c>
      <c r="B98" s="1" t="s">
        <v>1755</v>
      </c>
      <c r="C98" s="1" t="s">
        <v>322</v>
      </c>
      <c r="D98" s="1" t="s">
        <v>412</v>
      </c>
      <c r="E98" s="1" t="s">
        <v>55</v>
      </c>
      <c r="F98" s="13">
        <v>40264</v>
      </c>
      <c r="G98" s="1" t="s">
        <v>413</v>
      </c>
      <c r="H98" s="11">
        <v>0.4465277777777778</v>
      </c>
      <c r="J98" s="11">
        <f>H98-G98</f>
        <v>0.44305555555555559</v>
      </c>
      <c r="K98" s="34">
        <v>10.63</v>
      </c>
      <c r="L98" s="1" t="s">
        <v>414</v>
      </c>
      <c r="M98" s="1">
        <v>3</v>
      </c>
      <c r="N98" s="1">
        <v>33.299999999999997</v>
      </c>
      <c r="O98" s="1" t="s">
        <v>18</v>
      </c>
      <c r="P98" s="1" t="s">
        <v>40</v>
      </c>
      <c r="S98" s="1" t="s">
        <v>54</v>
      </c>
      <c r="T98" t="s">
        <v>1756</v>
      </c>
      <c r="U98" s="1" t="s">
        <v>156</v>
      </c>
      <c r="AF98" s="1">
        <v>14</v>
      </c>
      <c r="AG98" s="1">
        <v>14</v>
      </c>
      <c r="AI98" s="1">
        <v>0</v>
      </c>
      <c r="BA98" s="1">
        <v>40417</v>
      </c>
      <c r="BB98" s="1"/>
      <c r="BC98" s="1"/>
    </row>
    <row r="99" spans="1:55" x14ac:dyDescent="0.25">
      <c r="A99" s="1">
        <v>98</v>
      </c>
      <c r="B99" s="1" t="s">
        <v>415</v>
      </c>
      <c r="C99" s="1" t="s">
        <v>410</v>
      </c>
      <c r="D99" s="1" t="s">
        <v>410</v>
      </c>
      <c r="E99" s="1" t="s">
        <v>29</v>
      </c>
      <c r="F99" s="13">
        <v>40267</v>
      </c>
      <c r="G99" s="1" t="s">
        <v>416</v>
      </c>
      <c r="H99" s="11">
        <v>0.41388888888888892</v>
      </c>
      <c r="I99" t="s">
        <v>1792</v>
      </c>
      <c r="J99" s="40">
        <f>H99-G99+24</f>
        <v>23.586111111111112</v>
      </c>
      <c r="K99" s="34">
        <v>38.07</v>
      </c>
      <c r="L99" s="1" t="s">
        <v>417</v>
      </c>
      <c r="M99" s="1">
        <v>103</v>
      </c>
      <c r="N99" s="1">
        <v>57</v>
      </c>
      <c r="O99" s="1" t="s">
        <v>18</v>
      </c>
      <c r="P99" s="1" t="s">
        <v>53</v>
      </c>
      <c r="S99" s="1" t="s">
        <v>54</v>
      </c>
      <c r="T99" t="s">
        <v>1791</v>
      </c>
      <c r="U99" s="1" t="s">
        <v>25</v>
      </c>
      <c r="AF99" s="1">
        <v>7</v>
      </c>
      <c r="AG99" s="1">
        <v>27</v>
      </c>
      <c r="AI99" s="1">
        <v>39</v>
      </c>
      <c r="BA99" s="1">
        <v>40435</v>
      </c>
      <c r="BB99" s="1"/>
      <c r="BC99" s="1"/>
    </row>
    <row r="100" spans="1:55" x14ac:dyDescent="0.25">
      <c r="A100" s="1">
        <v>99</v>
      </c>
      <c r="B100" s="1" t="s">
        <v>418</v>
      </c>
      <c r="C100" s="1" t="s">
        <v>419</v>
      </c>
      <c r="D100" s="1" t="s">
        <v>419</v>
      </c>
      <c r="E100" s="1" t="s">
        <v>115</v>
      </c>
      <c r="F100" s="15">
        <v>40268</v>
      </c>
      <c r="G100" s="1" t="s">
        <v>420</v>
      </c>
      <c r="H100" s="11">
        <v>0.35000000000000003</v>
      </c>
      <c r="J100" s="37">
        <f t="shared" ref="J100" si="9">H100-G100+24</f>
        <v>23.512499999999999</v>
      </c>
      <c r="K100" s="34">
        <v>36.299999999999997</v>
      </c>
      <c r="L100" s="1" t="s">
        <v>421</v>
      </c>
      <c r="M100" s="1">
        <v>4</v>
      </c>
      <c r="N100" s="1">
        <v>31.9</v>
      </c>
      <c r="O100" s="1" t="s">
        <v>27</v>
      </c>
      <c r="P100" s="1" t="s">
        <v>53</v>
      </c>
      <c r="S100" s="1" t="s">
        <v>46</v>
      </c>
      <c r="T100" t="s">
        <v>1779</v>
      </c>
      <c r="U100" s="1" t="s">
        <v>25</v>
      </c>
      <c r="AF100" s="1">
        <v>15</v>
      </c>
      <c r="AG100" s="1">
        <v>9</v>
      </c>
      <c r="AI100" s="1">
        <v>0</v>
      </c>
      <c r="BA100" s="1">
        <v>40442</v>
      </c>
      <c r="BB100" s="1"/>
      <c r="BC100" s="1"/>
    </row>
    <row r="101" spans="1:55" x14ac:dyDescent="0.25">
      <c r="A101" s="1">
        <v>100</v>
      </c>
      <c r="B101" s="1" t="s">
        <v>422</v>
      </c>
      <c r="C101" s="1" t="s">
        <v>414</v>
      </c>
      <c r="D101" s="1" t="s">
        <v>414</v>
      </c>
      <c r="E101" s="1" t="s">
        <v>72</v>
      </c>
      <c r="F101" s="15">
        <v>40268</v>
      </c>
      <c r="G101" s="1" t="s">
        <v>351</v>
      </c>
      <c r="H101" s="11">
        <v>0.54097222222222219</v>
      </c>
      <c r="J101" s="11">
        <f t="shared" ref="J101:J110" si="10">H101-G101+24</f>
        <v>23.929861111111112</v>
      </c>
      <c r="K101" s="34">
        <v>22.32</v>
      </c>
      <c r="L101" s="1" t="s">
        <v>423</v>
      </c>
      <c r="M101" s="1">
        <v>7</v>
      </c>
      <c r="N101" s="1">
        <v>50.7</v>
      </c>
      <c r="O101" s="1" t="s">
        <v>27</v>
      </c>
      <c r="P101" s="1" t="s">
        <v>40</v>
      </c>
      <c r="S101" s="1" t="s">
        <v>28</v>
      </c>
      <c r="T101" t="s">
        <v>1776</v>
      </c>
      <c r="U101" s="1" t="s">
        <v>32</v>
      </c>
      <c r="AF101" s="1">
        <v>15</v>
      </c>
      <c r="AG101" s="1">
        <v>9</v>
      </c>
      <c r="AI101" s="1">
        <v>0</v>
      </c>
      <c r="BA101" s="1">
        <v>40444</v>
      </c>
      <c r="BB101" s="1"/>
      <c r="BC101" s="1"/>
    </row>
    <row r="102" spans="1:55" x14ac:dyDescent="0.25">
      <c r="A102" s="1">
        <v>101</v>
      </c>
      <c r="B102" s="1" t="s">
        <v>2117</v>
      </c>
      <c r="C102" s="1" t="s">
        <v>421</v>
      </c>
      <c r="D102" s="1" t="s">
        <v>421</v>
      </c>
      <c r="E102" s="1" t="s">
        <v>48</v>
      </c>
      <c r="F102" s="13">
        <v>40271</v>
      </c>
      <c r="G102" s="1" t="s">
        <v>425</v>
      </c>
      <c r="H102" s="11">
        <v>0.39166666666666666</v>
      </c>
      <c r="J102" s="11">
        <f t="shared" si="10"/>
        <v>23.768055555555556</v>
      </c>
      <c r="K102" s="34">
        <v>18.43</v>
      </c>
      <c r="L102" s="1" t="s">
        <v>423</v>
      </c>
      <c r="M102" s="1">
        <v>4</v>
      </c>
      <c r="N102" s="1">
        <v>34.799999999999997</v>
      </c>
      <c r="O102" s="1" t="s">
        <v>18</v>
      </c>
      <c r="P102" s="1" t="s">
        <v>40</v>
      </c>
      <c r="S102" s="1" t="s">
        <v>54</v>
      </c>
      <c r="T102" t="s">
        <v>2118</v>
      </c>
      <c r="U102" s="1" t="s">
        <v>156</v>
      </c>
      <c r="AF102" s="1">
        <v>15</v>
      </c>
      <c r="AG102" s="1">
        <v>4</v>
      </c>
      <c r="AI102" s="1">
        <v>0</v>
      </c>
      <c r="BA102" s="1">
        <v>40470</v>
      </c>
      <c r="BB102" s="1"/>
      <c r="BC102" s="1"/>
    </row>
    <row r="103" spans="1:55" x14ac:dyDescent="0.25">
      <c r="A103" s="1">
        <v>102</v>
      </c>
      <c r="B103" s="1" t="s">
        <v>426</v>
      </c>
      <c r="C103" s="1" t="s">
        <v>421</v>
      </c>
      <c r="D103" s="1" t="s">
        <v>421</v>
      </c>
      <c r="E103" s="1" t="s">
        <v>48</v>
      </c>
      <c r="F103" s="13">
        <v>40272</v>
      </c>
      <c r="G103" s="1" t="s">
        <v>427</v>
      </c>
      <c r="H103" s="11">
        <v>0.73611111111111116</v>
      </c>
      <c r="J103" s="40">
        <f t="shared" si="10"/>
        <v>24.043749999999999</v>
      </c>
      <c r="K103" s="34">
        <v>25.05</v>
      </c>
      <c r="L103" s="1" t="s">
        <v>428</v>
      </c>
      <c r="M103" s="1">
        <v>42</v>
      </c>
      <c r="N103" s="1">
        <v>17</v>
      </c>
      <c r="O103" s="1" t="s">
        <v>27</v>
      </c>
      <c r="P103" s="1" t="s">
        <v>40</v>
      </c>
      <c r="S103" s="1" t="s">
        <v>19</v>
      </c>
      <c r="T103" t="s">
        <v>1813</v>
      </c>
      <c r="U103" s="1" t="s">
        <v>124</v>
      </c>
      <c r="AF103" s="1">
        <v>15</v>
      </c>
      <c r="AG103" s="1">
        <v>5</v>
      </c>
      <c r="AI103" s="1">
        <v>25</v>
      </c>
      <c r="BA103" s="1">
        <v>40472</v>
      </c>
      <c r="BB103" s="1"/>
      <c r="BC103" s="1"/>
    </row>
    <row r="104" spans="1:55" x14ac:dyDescent="0.25">
      <c r="A104" s="1">
        <v>103</v>
      </c>
      <c r="B104" s="1" t="s">
        <v>429</v>
      </c>
      <c r="C104" s="1" t="s">
        <v>430</v>
      </c>
      <c r="D104" s="1" t="s">
        <v>430</v>
      </c>
      <c r="E104" s="1" t="s">
        <v>55</v>
      </c>
      <c r="F104" s="15">
        <v>40271</v>
      </c>
      <c r="G104" s="1" t="s">
        <v>431</v>
      </c>
      <c r="H104" s="11">
        <v>0.73958333333333337</v>
      </c>
      <c r="J104" s="11">
        <f t="shared" si="10"/>
        <v>24.138888888888889</v>
      </c>
      <c r="K104" s="34">
        <v>3.33</v>
      </c>
      <c r="L104" s="1" t="s">
        <v>345</v>
      </c>
      <c r="M104" s="1">
        <v>2</v>
      </c>
      <c r="N104" s="1">
        <v>43.1</v>
      </c>
      <c r="O104" s="1" t="s">
        <v>27</v>
      </c>
      <c r="P104" s="1" t="s">
        <v>17</v>
      </c>
      <c r="S104" s="1" t="s">
        <v>28</v>
      </c>
      <c r="T104" t="s">
        <v>1770</v>
      </c>
      <c r="U104" s="1" t="s">
        <v>25</v>
      </c>
      <c r="AF104" s="1">
        <v>15</v>
      </c>
      <c r="AG104" s="1">
        <v>9</v>
      </c>
      <c r="AI104" s="1">
        <v>0</v>
      </c>
      <c r="BA104" s="1">
        <v>40482</v>
      </c>
      <c r="BB104" s="1"/>
      <c r="BC104" s="1"/>
    </row>
    <row r="105" spans="1:55" x14ac:dyDescent="0.25">
      <c r="A105" s="1">
        <v>104</v>
      </c>
      <c r="B105" s="1" t="s">
        <v>2110</v>
      </c>
      <c r="C105" s="1" t="s">
        <v>430</v>
      </c>
      <c r="D105" s="1" t="s">
        <v>430</v>
      </c>
      <c r="E105" s="1" t="s">
        <v>55</v>
      </c>
      <c r="F105" s="13">
        <v>40273</v>
      </c>
      <c r="G105" s="1" t="s">
        <v>433</v>
      </c>
      <c r="H105" s="11">
        <v>0.62013888888888891</v>
      </c>
      <c r="I105" t="s">
        <v>2111</v>
      </c>
      <c r="J105" s="40">
        <f t="shared" si="10"/>
        <v>23.836805555555557</v>
      </c>
      <c r="K105" s="34">
        <v>44.08</v>
      </c>
      <c r="L105" s="1" t="s">
        <v>434</v>
      </c>
      <c r="M105" s="1">
        <v>40</v>
      </c>
      <c r="N105" s="1">
        <v>34.9</v>
      </c>
      <c r="O105" s="1" t="s">
        <v>18</v>
      </c>
      <c r="P105" s="1" t="s">
        <v>40</v>
      </c>
      <c r="S105" s="1" t="s">
        <v>19</v>
      </c>
      <c r="T105" t="s">
        <v>2112</v>
      </c>
      <c r="U105" s="1" t="s">
        <v>191</v>
      </c>
      <c r="AF105" s="1">
        <v>15</v>
      </c>
      <c r="AG105" s="1">
        <v>5</v>
      </c>
      <c r="AI105" s="1">
        <v>9</v>
      </c>
      <c r="BA105" s="1">
        <v>40487</v>
      </c>
      <c r="BB105" s="1"/>
      <c r="BC105" s="1"/>
    </row>
    <row r="106" spans="1:55" x14ac:dyDescent="0.25">
      <c r="A106" s="1">
        <v>105</v>
      </c>
      <c r="B106" s="1" t="s">
        <v>435</v>
      </c>
      <c r="C106" s="1" t="s">
        <v>345</v>
      </c>
      <c r="D106" s="1" t="s">
        <v>345</v>
      </c>
      <c r="E106" s="1" t="s">
        <v>115</v>
      </c>
      <c r="F106" s="15">
        <v>40274</v>
      </c>
      <c r="G106" s="1" t="s">
        <v>436</v>
      </c>
      <c r="H106" s="11">
        <v>0.54861111111111105</v>
      </c>
      <c r="J106" s="11">
        <f t="shared" si="10"/>
        <v>23.833333333333332</v>
      </c>
      <c r="K106" s="34">
        <v>20</v>
      </c>
      <c r="L106" s="1" t="s">
        <v>437</v>
      </c>
      <c r="M106" s="1">
        <v>2</v>
      </c>
      <c r="N106" s="1">
        <v>33.4</v>
      </c>
      <c r="O106" s="1" t="s">
        <v>27</v>
      </c>
      <c r="P106" s="1" t="s">
        <v>40</v>
      </c>
      <c r="S106" s="1" t="s">
        <v>34</v>
      </c>
      <c r="T106" t="s">
        <v>1764</v>
      </c>
      <c r="U106" s="1" t="s">
        <v>25</v>
      </c>
      <c r="AF106" s="1">
        <v>15</v>
      </c>
      <c r="AG106" s="1">
        <v>9</v>
      </c>
      <c r="AI106" s="1">
        <v>0</v>
      </c>
      <c r="BA106" s="1">
        <v>40507</v>
      </c>
      <c r="BB106" s="1"/>
      <c r="BC106" s="1"/>
    </row>
    <row r="107" spans="1:55" x14ac:dyDescent="0.25">
      <c r="A107" s="1">
        <v>106</v>
      </c>
      <c r="B107" s="2" t="s">
        <v>438</v>
      </c>
      <c r="C107" s="1" t="s">
        <v>437</v>
      </c>
      <c r="D107" s="1" t="s">
        <v>437</v>
      </c>
      <c r="E107" s="1" t="s">
        <v>36</v>
      </c>
      <c r="F107" s="13">
        <v>40276</v>
      </c>
      <c r="G107" s="1" t="s">
        <v>159</v>
      </c>
      <c r="H107" s="11">
        <v>6.3194444444444442E-2</v>
      </c>
      <c r="I107" t="s">
        <v>1774</v>
      </c>
      <c r="J107" s="11">
        <f t="shared" si="10"/>
        <v>23.073611111111113</v>
      </c>
      <c r="K107" s="34">
        <v>1.77</v>
      </c>
      <c r="L107" s="1" t="s">
        <v>440</v>
      </c>
      <c r="M107" s="2">
        <v>22</v>
      </c>
      <c r="N107" s="1">
        <v>19.7</v>
      </c>
      <c r="O107" s="1" t="s">
        <v>27</v>
      </c>
      <c r="P107" s="1" t="s">
        <v>439</v>
      </c>
      <c r="S107" s="1" t="s">
        <v>54</v>
      </c>
      <c r="T107" t="s">
        <v>1775</v>
      </c>
      <c r="U107" s="2" t="s">
        <v>149</v>
      </c>
      <c r="AF107" s="1">
        <v>3</v>
      </c>
      <c r="AG107" s="1">
        <v>22</v>
      </c>
      <c r="AI107" s="1">
        <v>6</v>
      </c>
      <c r="BA107" s="1">
        <v>40518</v>
      </c>
      <c r="BB107" s="2" t="s">
        <v>57</v>
      </c>
      <c r="BC107" s="2" t="s">
        <v>32</v>
      </c>
    </row>
    <row r="108" spans="1:55" x14ac:dyDescent="0.25">
      <c r="A108" s="1">
        <v>107</v>
      </c>
      <c r="B108" s="1" t="s">
        <v>441</v>
      </c>
      <c r="C108" s="1" t="s">
        <v>443</v>
      </c>
      <c r="D108" s="1" t="s">
        <v>443</v>
      </c>
      <c r="E108" s="1" t="s">
        <v>55</v>
      </c>
      <c r="F108" s="15">
        <v>40278</v>
      </c>
      <c r="G108" s="1" t="s">
        <v>444</v>
      </c>
      <c r="H108" s="11">
        <v>0.94861111111111107</v>
      </c>
      <c r="J108" s="11">
        <f t="shared" si="10"/>
        <v>24.457638888888887</v>
      </c>
      <c r="K108" s="34">
        <v>10.98</v>
      </c>
      <c r="L108" s="1" t="s">
        <v>445</v>
      </c>
      <c r="M108" s="1">
        <v>2</v>
      </c>
      <c r="N108" s="1">
        <v>27.7</v>
      </c>
      <c r="O108" s="1" t="s">
        <v>18</v>
      </c>
      <c r="P108" s="1" t="s">
        <v>17</v>
      </c>
      <c r="S108" s="1" t="s">
        <v>442</v>
      </c>
      <c r="T108" t="s">
        <v>1782</v>
      </c>
      <c r="U108" s="1" t="s">
        <v>156</v>
      </c>
      <c r="AF108" s="1">
        <v>15</v>
      </c>
      <c r="AG108" s="1">
        <v>4</v>
      </c>
      <c r="AI108" s="1">
        <v>0</v>
      </c>
      <c r="BA108" s="1">
        <v>40539</v>
      </c>
      <c r="BB108" s="1"/>
      <c r="BC108" s="1"/>
    </row>
    <row r="109" spans="1:55" x14ac:dyDescent="0.25">
      <c r="A109" s="1">
        <v>108</v>
      </c>
      <c r="B109" s="1" t="s">
        <v>446</v>
      </c>
      <c r="C109" s="1" t="s">
        <v>447</v>
      </c>
      <c r="D109" s="1" t="s">
        <v>447</v>
      </c>
      <c r="E109" s="1" t="s">
        <v>29</v>
      </c>
      <c r="F109" s="13">
        <v>40280</v>
      </c>
      <c r="G109" s="1" t="s">
        <v>448</v>
      </c>
      <c r="H109" s="11">
        <v>0.53472222222222221</v>
      </c>
      <c r="J109" s="11">
        <f t="shared" si="10"/>
        <v>23.590277777777779</v>
      </c>
      <c r="K109" s="34">
        <v>14.17</v>
      </c>
      <c r="L109" s="1" t="s">
        <v>449</v>
      </c>
      <c r="M109" s="1">
        <v>9</v>
      </c>
      <c r="N109" s="1">
        <v>29.2</v>
      </c>
      <c r="O109" s="1" t="s">
        <v>27</v>
      </c>
      <c r="P109" s="1" t="s">
        <v>40</v>
      </c>
      <c r="S109" s="1" t="s">
        <v>19</v>
      </c>
      <c r="T109" t="s">
        <v>1793</v>
      </c>
      <c r="U109" s="1" t="s">
        <v>44</v>
      </c>
      <c r="AF109" s="1">
        <v>15</v>
      </c>
      <c r="AG109" s="1">
        <v>14</v>
      </c>
      <c r="AI109" s="1">
        <v>3</v>
      </c>
      <c r="BA109" s="1">
        <v>40548</v>
      </c>
      <c r="BB109" s="1"/>
      <c r="BC109" s="1"/>
    </row>
    <row r="110" spans="1:55" x14ac:dyDescent="0.25">
      <c r="A110" s="1">
        <v>109</v>
      </c>
      <c r="B110" s="1" t="s">
        <v>450</v>
      </c>
      <c r="C110" s="1" t="s">
        <v>451</v>
      </c>
      <c r="D110" s="1" t="s">
        <v>451</v>
      </c>
      <c r="E110" s="1" t="s">
        <v>36</v>
      </c>
      <c r="F110" s="15">
        <v>40283</v>
      </c>
      <c r="G110" s="1" t="s">
        <v>452</v>
      </c>
      <c r="H110" s="11">
        <v>0.41875000000000001</v>
      </c>
      <c r="J110" s="11">
        <f t="shared" si="10"/>
        <v>23.991666666666667</v>
      </c>
      <c r="K110" s="34">
        <v>23.8</v>
      </c>
      <c r="L110" s="1" t="s">
        <v>449</v>
      </c>
      <c r="M110" s="1">
        <v>6</v>
      </c>
      <c r="N110" s="1">
        <v>43.4</v>
      </c>
      <c r="O110" s="1" t="s">
        <v>27</v>
      </c>
      <c r="P110" s="1" t="s">
        <v>40</v>
      </c>
      <c r="S110" s="1" t="s">
        <v>204</v>
      </c>
      <c r="T110" t="s">
        <v>1797</v>
      </c>
      <c r="U110" s="1" t="s">
        <v>44</v>
      </c>
      <c r="AF110" s="1">
        <v>15</v>
      </c>
      <c r="AG110" s="1">
        <v>9</v>
      </c>
      <c r="AI110" s="1">
        <v>0</v>
      </c>
      <c r="BA110" s="1">
        <v>40574</v>
      </c>
      <c r="BB110" s="1"/>
      <c r="BC110" s="1"/>
    </row>
    <row r="111" spans="1:55" x14ac:dyDescent="0.25">
      <c r="A111" s="1">
        <v>110</v>
      </c>
      <c r="B111" s="1" t="s">
        <v>453</v>
      </c>
      <c r="C111" s="1" t="s">
        <v>451</v>
      </c>
      <c r="D111" s="1" t="s">
        <v>451</v>
      </c>
      <c r="E111" s="1" t="s">
        <v>36</v>
      </c>
      <c r="F111" s="15">
        <v>40283</v>
      </c>
      <c r="G111" s="1" t="s">
        <v>454</v>
      </c>
      <c r="H111" s="11">
        <v>0.5805555555555556</v>
      </c>
      <c r="J111" s="37">
        <f t="shared" ref="J111" si="11">H111-G111+24</f>
        <v>24.074999999999999</v>
      </c>
      <c r="K111" s="34">
        <v>25.8</v>
      </c>
      <c r="L111" s="1" t="s">
        <v>455</v>
      </c>
      <c r="M111" s="1">
        <v>13</v>
      </c>
      <c r="N111" s="1">
        <v>60.5</v>
      </c>
      <c r="O111" s="1" t="s">
        <v>18</v>
      </c>
      <c r="P111" s="1" t="s">
        <v>17</v>
      </c>
      <c r="S111" s="1" t="s">
        <v>28</v>
      </c>
      <c r="T111" s="30" t="s">
        <v>1794</v>
      </c>
      <c r="U111" s="1" t="s">
        <v>32</v>
      </c>
      <c r="AF111" s="1">
        <v>15</v>
      </c>
      <c r="AG111" s="1">
        <v>9</v>
      </c>
      <c r="AI111" s="1">
        <v>0</v>
      </c>
      <c r="BA111" s="1">
        <v>40575</v>
      </c>
      <c r="BB111" s="1"/>
      <c r="BC111" s="1"/>
    </row>
    <row r="112" spans="1:55" x14ac:dyDescent="0.25">
      <c r="A112" s="1">
        <v>111</v>
      </c>
      <c r="B112" s="2" t="s">
        <v>2064</v>
      </c>
      <c r="C112" s="1" t="s">
        <v>404</v>
      </c>
      <c r="D112" s="1" t="s">
        <v>404</v>
      </c>
      <c r="E112" s="1" t="s">
        <v>21</v>
      </c>
      <c r="F112" s="13">
        <v>40284</v>
      </c>
      <c r="G112" s="1" t="s">
        <v>457</v>
      </c>
      <c r="H112" s="11">
        <v>0.3430555555555555</v>
      </c>
      <c r="J112" s="11">
        <f t="shared" ref="J112:J117" si="12">H112-G112+24</f>
        <v>23.441666666666666</v>
      </c>
      <c r="K112" s="34">
        <v>10.6</v>
      </c>
      <c r="L112" s="1" t="s">
        <v>458</v>
      </c>
      <c r="M112" s="2">
        <v>6</v>
      </c>
      <c r="N112" s="1">
        <v>22.7</v>
      </c>
      <c r="O112" s="1" t="s">
        <v>27</v>
      </c>
      <c r="P112" s="1" t="s">
        <v>17</v>
      </c>
      <c r="S112" s="1" t="s">
        <v>19</v>
      </c>
      <c r="T112" s="30" t="s">
        <v>2065</v>
      </c>
      <c r="U112" s="2" t="s">
        <v>57</v>
      </c>
      <c r="AF112" s="1">
        <v>15</v>
      </c>
      <c r="AG112" s="1">
        <v>9</v>
      </c>
      <c r="AI112" s="1">
        <v>0</v>
      </c>
      <c r="BA112" s="1">
        <v>40578</v>
      </c>
      <c r="BB112" s="2" t="s">
        <v>51</v>
      </c>
      <c r="BC112" s="2"/>
    </row>
    <row r="113" spans="1:55" x14ac:dyDescent="0.25">
      <c r="A113" s="1">
        <v>112</v>
      </c>
      <c r="B113" s="1" t="s">
        <v>459</v>
      </c>
      <c r="C113" s="1" t="s">
        <v>460</v>
      </c>
      <c r="D113" s="1" t="s">
        <v>460</v>
      </c>
      <c r="E113" s="1" t="s">
        <v>55</v>
      </c>
      <c r="F113" s="13">
        <v>40287</v>
      </c>
      <c r="G113" s="1" t="s">
        <v>461</v>
      </c>
      <c r="H113" s="11">
        <v>0.55833333333333335</v>
      </c>
      <c r="J113" s="40">
        <f t="shared" si="12"/>
        <v>23.595833333333335</v>
      </c>
      <c r="K113" s="34">
        <v>38.299999999999997</v>
      </c>
      <c r="L113" s="1" t="s">
        <v>455</v>
      </c>
      <c r="M113" s="1">
        <v>10</v>
      </c>
      <c r="N113" s="1">
        <v>44.6</v>
      </c>
      <c r="O113" s="1" t="s">
        <v>27</v>
      </c>
      <c r="P113" s="1" t="s">
        <v>17</v>
      </c>
      <c r="S113" s="1" t="s">
        <v>19</v>
      </c>
      <c r="T113" t="s">
        <v>1783</v>
      </c>
      <c r="U113" s="1" t="s">
        <v>57</v>
      </c>
      <c r="AF113" s="1">
        <v>15</v>
      </c>
      <c r="AG113" s="1">
        <v>14</v>
      </c>
      <c r="AI113" s="1">
        <v>3</v>
      </c>
      <c r="BA113" s="1">
        <v>40599</v>
      </c>
      <c r="BB113" s="1"/>
      <c r="BC113" s="1"/>
    </row>
    <row r="114" spans="1:55" x14ac:dyDescent="0.25">
      <c r="A114" s="1">
        <v>113</v>
      </c>
      <c r="B114" s="1" t="s">
        <v>462</v>
      </c>
      <c r="C114" s="1" t="s">
        <v>463</v>
      </c>
      <c r="D114" s="1" t="s">
        <v>463</v>
      </c>
      <c r="E114" s="1" t="s">
        <v>29</v>
      </c>
      <c r="F114" s="13">
        <v>40287</v>
      </c>
      <c r="G114" s="1" t="s">
        <v>464</v>
      </c>
      <c r="H114" s="11">
        <v>0.35833333333333334</v>
      </c>
      <c r="J114" s="11">
        <f t="shared" si="12"/>
        <v>23.372222222222224</v>
      </c>
      <c r="K114" s="34">
        <v>8.93</v>
      </c>
      <c r="L114" s="1" t="s">
        <v>458</v>
      </c>
      <c r="M114" s="1">
        <v>3</v>
      </c>
      <c r="N114" s="1">
        <v>49.3</v>
      </c>
      <c r="O114" s="1" t="s">
        <v>27</v>
      </c>
      <c r="P114" s="1" t="s">
        <v>53</v>
      </c>
      <c r="S114" s="1" t="s">
        <v>54</v>
      </c>
      <c r="T114" t="s">
        <v>1786</v>
      </c>
      <c r="U114" s="1" t="s">
        <v>25</v>
      </c>
      <c r="AF114" s="1">
        <v>15</v>
      </c>
      <c r="AG114" s="1">
        <v>10</v>
      </c>
      <c r="AI114" s="1">
        <v>0</v>
      </c>
      <c r="BA114" s="1">
        <v>40613</v>
      </c>
      <c r="BB114" s="1"/>
      <c r="BC114" s="1"/>
    </row>
    <row r="115" spans="1:55" x14ac:dyDescent="0.25">
      <c r="A115" s="1">
        <v>114</v>
      </c>
      <c r="B115" s="1" t="s">
        <v>465</v>
      </c>
      <c r="C115" s="1" t="s">
        <v>466</v>
      </c>
      <c r="D115" s="1" t="s">
        <v>466</v>
      </c>
      <c r="E115" s="1" t="s">
        <v>115</v>
      </c>
      <c r="F115" s="14">
        <v>40291</v>
      </c>
      <c r="G115" s="1" t="s">
        <v>467</v>
      </c>
      <c r="H115" s="27">
        <v>0.38055555555555554</v>
      </c>
      <c r="I115" t="s">
        <v>2186</v>
      </c>
      <c r="J115" s="40">
        <f t="shared" si="12"/>
        <v>23.891666666666666</v>
      </c>
      <c r="K115" s="34">
        <v>93.4</v>
      </c>
      <c r="L115" s="1" t="s">
        <v>468</v>
      </c>
      <c r="M115" s="1">
        <v>100</v>
      </c>
      <c r="N115" s="1">
        <v>68.900000000000006</v>
      </c>
      <c r="O115" s="1" t="s">
        <v>18</v>
      </c>
      <c r="P115" s="1" t="s">
        <v>40</v>
      </c>
      <c r="S115" s="1" t="s">
        <v>41</v>
      </c>
      <c r="T115" t="s">
        <v>2126</v>
      </c>
      <c r="U115" s="1" t="s">
        <v>165</v>
      </c>
      <c r="AF115" s="1">
        <v>15</v>
      </c>
      <c r="AG115" s="1">
        <v>9</v>
      </c>
      <c r="AI115" s="1">
        <v>98</v>
      </c>
      <c r="BA115" s="1">
        <v>40617</v>
      </c>
      <c r="BB115" s="1"/>
      <c r="BC115" s="1"/>
    </row>
    <row r="116" spans="1:55" x14ac:dyDescent="0.25">
      <c r="A116" s="1">
        <v>115</v>
      </c>
      <c r="B116" s="1" t="s">
        <v>469</v>
      </c>
      <c r="C116" s="1" t="s">
        <v>458</v>
      </c>
      <c r="D116" s="1" t="s">
        <v>458</v>
      </c>
      <c r="E116" s="1" t="s">
        <v>36</v>
      </c>
      <c r="F116" s="13">
        <v>40290</v>
      </c>
      <c r="G116" s="1" t="s">
        <v>470</v>
      </c>
      <c r="H116" s="11">
        <v>0.36319444444444443</v>
      </c>
      <c r="J116" s="11">
        <f t="shared" si="12"/>
        <v>23.911805555555556</v>
      </c>
      <c r="K116" s="34">
        <v>21.88</v>
      </c>
      <c r="L116" s="1" t="s">
        <v>471</v>
      </c>
      <c r="M116" s="1">
        <v>5</v>
      </c>
      <c r="N116" s="1">
        <v>20</v>
      </c>
      <c r="O116" s="1" t="s">
        <v>27</v>
      </c>
      <c r="P116" s="1" t="s">
        <v>17</v>
      </c>
      <c r="S116" s="1" t="s">
        <v>41</v>
      </c>
      <c r="T116" t="s">
        <v>1796</v>
      </c>
      <c r="U116" s="1" t="s">
        <v>32</v>
      </c>
      <c r="AF116" s="1">
        <v>15</v>
      </c>
      <c r="AG116" s="1">
        <v>9</v>
      </c>
      <c r="AI116" s="1">
        <v>0</v>
      </c>
      <c r="BA116" s="1">
        <v>40633</v>
      </c>
      <c r="BB116" s="1"/>
      <c r="BC116" s="1"/>
    </row>
    <row r="117" spans="1:55" x14ac:dyDescent="0.25">
      <c r="A117" s="1">
        <v>116</v>
      </c>
      <c r="B117" s="1" t="s">
        <v>472</v>
      </c>
      <c r="C117" s="1" t="s">
        <v>473</v>
      </c>
      <c r="D117" s="1" t="s">
        <v>473</v>
      </c>
      <c r="E117" s="1" t="s">
        <v>29</v>
      </c>
      <c r="F117" s="13">
        <v>40294</v>
      </c>
      <c r="G117" s="1" t="s">
        <v>474</v>
      </c>
      <c r="H117" s="32">
        <v>0.58402777777777781</v>
      </c>
      <c r="J117" s="40">
        <f t="shared" si="12"/>
        <v>24.233333333333334</v>
      </c>
      <c r="K117" s="34">
        <v>29.6</v>
      </c>
      <c r="L117" s="1" t="s">
        <v>475</v>
      </c>
      <c r="M117" s="1">
        <v>9</v>
      </c>
      <c r="N117" s="1">
        <v>38.299999999999997</v>
      </c>
      <c r="O117" s="1" t="s">
        <v>27</v>
      </c>
      <c r="P117" s="1" t="s">
        <v>40</v>
      </c>
      <c r="S117" s="1" t="s">
        <v>41</v>
      </c>
      <c r="T117" t="s">
        <v>2140</v>
      </c>
      <c r="U117" s="1" t="s">
        <v>124</v>
      </c>
      <c r="AF117" s="1">
        <v>15</v>
      </c>
      <c r="AG117" s="1">
        <v>8</v>
      </c>
      <c r="AI117" s="1">
        <v>4</v>
      </c>
      <c r="BA117" s="1">
        <v>40664</v>
      </c>
      <c r="BB117" s="1"/>
      <c r="BC117" s="1"/>
    </row>
    <row r="118" spans="1:55" x14ac:dyDescent="0.25">
      <c r="A118" s="1">
        <v>117</v>
      </c>
      <c r="B118" s="1" t="s">
        <v>476</v>
      </c>
      <c r="C118" s="1" t="s">
        <v>473</v>
      </c>
      <c r="D118" s="1" t="s">
        <v>473</v>
      </c>
      <c r="E118" s="1" t="s">
        <v>29</v>
      </c>
      <c r="F118" s="13">
        <v>40293</v>
      </c>
      <c r="G118" s="1" t="s">
        <v>170</v>
      </c>
      <c r="H118" s="11">
        <v>0.93125000000000002</v>
      </c>
      <c r="J118" s="11">
        <f>H118-G118</f>
        <v>0.12708333333333333</v>
      </c>
      <c r="K118" s="34">
        <v>3.05</v>
      </c>
      <c r="L118" s="1" t="s">
        <v>477</v>
      </c>
      <c r="M118" s="1">
        <v>24</v>
      </c>
      <c r="N118" s="1">
        <v>24</v>
      </c>
      <c r="O118" s="1" t="s">
        <v>27</v>
      </c>
      <c r="P118" s="1" t="s">
        <v>40</v>
      </c>
      <c r="S118" s="1" t="s">
        <v>19</v>
      </c>
      <c r="T118" t="s">
        <v>1784</v>
      </c>
      <c r="U118" s="1" t="s">
        <v>149</v>
      </c>
      <c r="AF118" s="1">
        <v>15</v>
      </c>
      <c r="AG118" s="1">
        <v>9</v>
      </c>
      <c r="AI118" s="1">
        <v>8</v>
      </c>
      <c r="BA118" s="1">
        <v>40668</v>
      </c>
      <c r="BB118" s="1"/>
      <c r="BC118" s="1"/>
    </row>
    <row r="119" spans="1:55" x14ac:dyDescent="0.25">
      <c r="A119" s="1">
        <v>118</v>
      </c>
      <c r="B119" s="1" t="s">
        <v>478</v>
      </c>
      <c r="C119" s="1" t="s">
        <v>473</v>
      </c>
      <c r="D119" s="1" t="s">
        <v>473</v>
      </c>
      <c r="E119" s="1" t="s">
        <v>29</v>
      </c>
      <c r="F119" s="13">
        <v>40294</v>
      </c>
      <c r="G119" s="1" t="s">
        <v>479</v>
      </c>
      <c r="H119" s="11">
        <v>0.35069444444444442</v>
      </c>
      <c r="I119" t="s">
        <v>1788</v>
      </c>
      <c r="J119" s="11">
        <f>H119-G119+24</f>
        <v>23.961805555555557</v>
      </c>
      <c r="K119" s="34">
        <v>23.08</v>
      </c>
      <c r="L119" s="1" t="s">
        <v>475</v>
      </c>
      <c r="M119" s="1">
        <v>9</v>
      </c>
      <c r="N119" s="1">
        <v>29.8</v>
      </c>
      <c r="O119" s="1" t="s">
        <v>27</v>
      </c>
      <c r="P119" s="1" t="s">
        <v>40</v>
      </c>
      <c r="S119" s="1" t="s">
        <v>41</v>
      </c>
      <c r="T119" t="s">
        <v>1789</v>
      </c>
      <c r="U119" s="1" t="s">
        <v>32</v>
      </c>
      <c r="AF119" s="1">
        <v>15</v>
      </c>
      <c r="AG119" s="1">
        <v>18</v>
      </c>
      <c r="AI119" s="1">
        <v>0</v>
      </c>
      <c r="BA119" s="1">
        <v>40671</v>
      </c>
      <c r="BB119" s="1"/>
      <c r="BC119" s="1"/>
    </row>
    <row r="120" spans="1:55" x14ac:dyDescent="0.25">
      <c r="A120" s="1">
        <v>119</v>
      </c>
      <c r="B120" s="1" t="s">
        <v>480</v>
      </c>
      <c r="C120" s="1" t="s">
        <v>471</v>
      </c>
      <c r="D120" s="1" t="s">
        <v>471</v>
      </c>
      <c r="E120" s="1" t="s">
        <v>115</v>
      </c>
      <c r="F120" s="15">
        <v>40295</v>
      </c>
      <c r="G120" s="1" t="s">
        <v>481</v>
      </c>
      <c r="H120" s="11">
        <v>0.34166666666666662</v>
      </c>
      <c r="J120" s="37">
        <f t="shared" ref="J120" si="13">H120-G120+24</f>
        <v>24.070833333333333</v>
      </c>
      <c r="K120" s="34">
        <v>25.7</v>
      </c>
      <c r="L120" s="1" t="s">
        <v>482</v>
      </c>
      <c r="M120" s="1">
        <v>4</v>
      </c>
      <c r="N120" s="1">
        <v>42.4</v>
      </c>
      <c r="O120" s="1" t="s">
        <v>27</v>
      </c>
      <c r="P120" s="1" t="s">
        <v>40</v>
      </c>
      <c r="S120" s="1" t="s">
        <v>28</v>
      </c>
      <c r="T120" t="s">
        <v>1787</v>
      </c>
      <c r="U120" s="1" t="s">
        <v>156</v>
      </c>
      <c r="AF120" s="1">
        <v>15</v>
      </c>
      <c r="AG120" s="1">
        <v>4</v>
      </c>
      <c r="AI120" s="1">
        <v>0</v>
      </c>
      <c r="BA120" s="1">
        <v>40676</v>
      </c>
      <c r="BB120" s="1"/>
      <c r="BC120" s="1"/>
    </row>
    <row r="121" spans="1:55" x14ac:dyDescent="0.25">
      <c r="A121" s="1">
        <v>120</v>
      </c>
      <c r="B121" s="1" t="s">
        <v>2078</v>
      </c>
      <c r="C121" s="1" t="s">
        <v>482</v>
      </c>
      <c r="D121" s="1" t="s">
        <v>482</v>
      </c>
      <c r="E121" s="1" t="s">
        <v>48</v>
      </c>
      <c r="F121" s="13">
        <v>40298</v>
      </c>
      <c r="G121" s="1" t="s">
        <v>484</v>
      </c>
      <c r="H121" s="11">
        <v>0.92152777777777783</v>
      </c>
      <c r="J121" s="11">
        <f>H121-G121</f>
        <v>0.3173611111111112</v>
      </c>
      <c r="K121" s="34">
        <v>7.62</v>
      </c>
      <c r="L121" s="1" t="s">
        <v>485</v>
      </c>
      <c r="M121" s="1">
        <v>10</v>
      </c>
      <c r="N121" s="1">
        <v>48.9</v>
      </c>
      <c r="O121" s="1" t="s">
        <v>27</v>
      </c>
      <c r="P121" s="1" t="s">
        <v>17</v>
      </c>
      <c r="S121" s="1" t="s">
        <v>41</v>
      </c>
      <c r="T121" t="s">
        <v>2079</v>
      </c>
      <c r="U121" s="1" t="s">
        <v>44</v>
      </c>
      <c r="AF121" s="1">
        <v>13</v>
      </c>
      <c r="AG121" s="1">
        <v>27</v>
      </c>
      <c r="AI121" s="1">
        <v>7</v>
      </c>
      <c r="BA121" s="1">
        <v>40700</v>
      </c>
      <c r="BB121" s="1"/>
      <c r="BC121" s="1"/>
    </row>
    <row r="122" spans="1:55" x14ac:dyDescent="0.25">
      <c r="A122" s="1">
        <v>121</v>
      </c>
      <c r="B122" s="1" t="s">
        <v>2093</v>
      </c>
      <c r="C122" s="1" t="s">
        <v>482</v>
      </c>
      <c r="D122" s="1" t="s">
        <v>482</v>
      </c>
      <c r="E122" s="1" t="s">
        <v>48</v>
      </c>
      <c r="F122" s="13">
        <v>40301</v>
      </c>
      <c r="G122" s="1" t="s">
        <v>487</v>
      </c>
      <c r="H122" s="11">
        <v>0.35972222222222222</v>
      </c>
      <c r="I122" t="s">
        <v>2095</v>
      </c>
      <c r="J122" s="40">
        <f t="shared" ref="J122:J135" si="14">H122-G122+24</f>
        <v>23.634027777777778</v>
      </c>
      <c r="K122" s="34">
        <v>63.22</v>
      </c>
      <c r="L122" s="1" t="s">
        <v>434</v>
      </c>
      <c r="M122" s="1">
        <v>13</v>
      </c>
      <c r="N122" s="1">
        <v>29.9</v>
      </c>
      <c r="O122" s="1" t="s">
        <v>27</v>
      </c>
      <c r="P122" s="1" t="s">
        <v>40</v>
      </c>
      <c r="S122" s="1" t="s">
        <v>46</v>
      </c>
      <c r="T122" t="s">
        <v>2094</v>
      </c>
      <c r="U122" s="1" t="s">
        <v>303</v>
      </c>
      <c r="AF122" s="1">
        <v>14</v>
      </c>
      <c r="AG122" s="1">
        <v>9</v>
      </c>
      <c r="AI122" s="1">
        <v>0</v>
      </c>
      <c r="BA122" s="1">
        <v>40702</v>
      </c>
      <c r="BB122" s="1"/>
      <c r="BC122" s="1"/>
    </row>
    <row r="123" spans="1:55" x14ac:dyDescent="0.25">
      <c r="A123" s="1">
        <v>122</v>
      </c>
      <c r="B123" s="2" t="s">
        <v>2072</v>
      </c>
      <c r="C123" s="1" t="s">
        <v>482</v>
      </c>
      <c r="D123" s="1" t="s">
        <v>482</v>
      </c>
      <c r="E123" s="1" t="s">
        <v>48</v>
      </c>
      <c r="F123" s="13">
        <v>40299</v>
      </c>
      <c r="G123" s="1" t="s">
        <v>489</v>
      </c>
      <c r="H123" s="11">
        <v>0.42569444444444443</v>
      </c>
      <c r="J123" s="11">
        <f t="shared" si="14"/>
        <v>23.693055555555556</v>
      </c>
      <c r="K123" s="34">
        <v>16.63</v>
      </c>
      <c r="L123" s="1" t="s">
        <v>490</v>
      </c>
      <c r="M123" s="2">
        <v>6</v>
      </c>
      <c r="N123" s="1">
        <v>28.2</v>
      </c>
      <c r="O123" s="1" t="s">
        <v>27</v>
      </c>
      <c r="P123" s="1" t="s">
        <v>40</v>
      </c>
      <c r="S123" s="1" t="s">
        <v>46</v>
      </c>
      <c r="T123" t="s">
        <v>2073</v>
      </c>
      <c r="U123" s="2" t="s">
        <v>51</v>
      </c>
      <c r="AF123" s="1">
        <v>15</v>
      </c>
      <c r="AG123" s="1">
        <v>9</v>
      </c>
      <c r="AI123" s="1">
        <v>0</v>
      </c>
      <c r="BA123" s="1">
        <v>40703</v>
      </c>
      <c r="BB123" s="2" t="s">
        <v>142</v>
      </c>
      <c r="BC123" s="2"/>
    </row>
    <row r="124" spans="1:55" x14ac:dyDescent="0.25">
      <c r="A124" s="1">
        <v>123</v>
      </c>
      <c r="B124" s="1" t="s">
        <v>491</v>
      </c>
      <c r="C124" s="1" t="s">
        <v>492</v>
      </c>
      <c r="D124" s="1" t="s">
        <v>492</v>
      </c>
      <c r="E124" s="1" t="s">
        <v>55</v>
      </c>
      <c r="F124" s="13">
        <v>40300</v>
      </c>
      <c r="G124" s="1" t="s">
        <v>493</v>
      </c>
      <c r="H124" s="11">
        <v>0.76736111111111116</v>
      </c>
      <c r="J124" s="40">
        <f t="shared" si="14"/>
        <v>24.011805555555554</v>
      </c>
      <c r="K124" s="34">
        <v>24.28</v>
      </c>
      <c r="L124" s="1" t="s">
        <v>485</v>
      </c>
      <c r="M124" s="1">
        <v>9</v>
      </c>
      <c r="N124" s="1">
        <v>27.7</v>
      </c>
      <c r="O124" s="1" t="s">
        <v>27</v>
      </c>
      <c r="P124" s="1" t="s">
        <v>40</v>
      </c>
      <c r="S124" s="1" t="s">
        <v>19</v>
      </c>
      <c r="T124" t="s">
        <v>1804</v>
      </c>
      <c r="U124" s="1" t="s">
        <v>32</v>
      </c>
      <c r="AF124" s="1">
        <v>15</v>
      </c>
      <c r="AG124" s="1">
        <v>10</v>
      </c>
      <c r="AI124" s="1">
        <v>0</v>
      </c>
      <c r="BA124" s="1">
        <v>40711</v>
      </c>
      <c r="BB124" s="1"/>
      <c r="BC124" s="1"/>
    </row>
    <row r="125" spans="1:55" x14ac:dyDescent="0.25">
      <c r="A125" s="1">
        <v>124</v>
      </c>
      <c r="B125" s="1" t="s">
        <v>494</v>
      </c>
      <c r="C125" s="1" t="s">
        <v>495</v>
      </c>
      <c r="D125" s="1" t="s">
        <v>495</v>
      </c>
      <c r="E125" s="1" t="s">
        <v>29</v>
      </c>
      <c r="F125" s="15">
        <v>40301</v>
      </c>
      <c r="G125" s="1" t="s">
        <v>496</v>
      </c>
      <c r="H125" s="11">
        <v>0.34722222222222227</v>
      </c>
      <c r="J125" s="11">
        <f t="shared" si="14"/>
        <v>23.390277777777779</v>
      </c>
      <c r="K125" s="34">
        <v>9.3699999999999992</v>
      </c>
      <c r="L125" s="1" t="s">
        <v>475</v>
      </c>
      <c r="M125" s="1">
        <v>2</v>
      </c>
      <c r="N125" s="1">
        <v>36.299999999999997</v>
      </c>
      <c r="O125" s="1" t="s">
        <v>18</v>
      </c>
      <c r="P125" s="1" t="s">
        <v>40</v>
      </c>
      <c r="S125" s="1" t="s">
        <v>28</v>
      </c>
      <c r="T125" t="s">
        <v>1802</v>
      </c>
      <c r="U125" s="1" t="s">
        <v>25</v>
      </c>
      <c r="AF125" s="1">
        <v>15</v>
      </c>
      <c r="AG125" s="1">
        <v>9</v>
      </c>
      <c r="AI125" s="1">
        <v>0</v>
      </c>
      <c r="BA125" s="1">
        <v>40718</v>
      </c>
      <c r="BB125" s="1"/>
      <c r="BC125" s="1"/>
    </row>
    <row r="126" spans="1:55" x14ac:dyDescent="0.25">
      <c r="A126" s="1">
        <v>125</v>
      </c>
      <c r="B126" s="1" t="s">
        <v>497</v>
      </c>
      <c r="C126" s="1" t="s">
        <v>498</v>
      </c>
      <c r="D126" s="1" t="s">
        <v>498</v>
      </c>
      <c r="E126" s="1" t="s">
        <v>36</v>
      </c>
      <c r="F126" s="13">
        <v>40304</v>
      </c>
      <c r="G126" s="1" t="s">
        <v>499</v>
      </c>
      <c r="H126" s="11">
        <v>0.4145833333333333</v>
      </c>
      <c r="J126" s="11">
        <f t="shared" si="14"/>
        <v>23.778472222222224</v>
      </c>
      <c r="K126" s="34">
        <v>18.68</v>
      </c>
      <c r="L126" s="1" t="s">
        <v>500</v>
      </c>
      <c r="M126" s="1">
        <v>7</v>
      </c>
      <c r="N126" s="1">
        <v>22.2</v>
      </c>
      <c r="O126" s="1" t="s">
        <v>27</v>
      </c>
      <c r="P126" s="1" t="s">
        <v>17</v>
      </c>
      <c r="S126" s="1" t="s">
        <v>19</v>
      </c>
      <c r="T126" t="s">
        <v>1785</v>
      </c>
      <c r="U126" s="1" t="s">
        <v>44</v>
      </c>
      <c r="AF126" s="1">
        <v>15</v>
      </c>
      <c r="AG126" s="1">
        <v>9</v>
      </c>
      <c r="AI126" s="1">
        <v>5</v>
      </c>
      <c r="BA126" s="1">
        <v>40730</v>
      </c>
      <c r="BB126" s="1"/>
      <c r="BC126" s="1"/>
    </row>
    <row r="127" spans="1:55" x14ac:dyDescent="0.25">
      <c r="A127" s="1">
        <v>126</v>
      </c>
      <c r="B127" s="1" t="s">
        <v>501</v>
      </c>
      <c r="C127" s="1" t="s">
        <v>503</v>
      </c>
      <c r="D127" s="1" t="s">
        <v>503</v>
      </c>
      <c r="E127" s="1" t="s">
        <v>55</v>
      </c>
      <c r="F127" s="15">
        <v>40306</v>
      </c>
      <c r="G127" s="1" t="s">
        <v>504</v>
      </c>
      <c r="H127" s="11">
        <v>0.75208333333333333</v>
      </c>
      <c r="J127" s="11">
        <f t="shared" si="14"/>
        <v>24.265972222222221</v>
      </c>
      <c r="K127" s="34">
        <v>6.38</v>
      </c>
      <c r="L127" s="1" t="s">
        <v>505</v>
      </c>
      <c r="M127" s="1">
        <v>1</v>
      </c>
      <c r="N127" s="1">
        <v>23.8</v>
      </c>
      <c r="O127" s="1" t="s">
        <v>27</v>
      </c>
      <c r="P127" s="1" t="s">
        <v>40</v>
      </c>
      <c r="S127" s="1" t="s">
        <v>502</v>
      </c>
      <c r="T127" t="s">
        <v>1795</v>
      </c>
      <c r="U127" s="1" t="s">
        <v>129</v>
      </c>
      <c r="AF127" s="1">
        <v>15</v>
      </c>
      <c r="AG127" s="1">
        <v>9</v>
      </c>
      <c r="AI127" s="1">
        <v>0</v>
      </c>
      <c r="BA127" s="1">
        <v>40756</v>
      </c>
      <c r="BB127" s="1"/>
      <c r="BC127" s="1"/>
    </row>
    <row r="128" spans="1:55" x14ac:dyDescent="0.25">
      <c r="A128" s="1">
        <v>127</v>
      </c>
      <c r="B128" s="1" t="s">
        <v>506</v>
      </c>
      <c r="C128" s="1" t="s">
        <v>503</v>
      </c>
      <c r="D128" s="1" t="s">
        <v>503</v>
      </c>
      <c r="E128" s="1" t="s">
        <v>55</v>
      </c>
      <c r="F128" s="13">
        <v>40307</v>
      </c>
      <c r="G128" s="1" t="s">
        <v>507</v>
      </c>
      <c r="H128" s="11">
        <v>6.5277777777777782E-2</v>
      </c>
      <c r="J128" s="11">
        <f t="shared" si="14"/>
        <v>23.266666666666666</v>
      </c>
      <c r="K128" s="34">
        <v>6.4</v>
      </c>
      <c r="L128" s="1" t="s">
        <v>508</v>
      </c>
      <c r="M128" s="1">
        <v>10</v>
      </c>
      <c r="N128" s="1">
        <v>51.6</v>
      </c>
      <c r="O128" s="1" t="s">
        <v>18</v>
      </c>
      <c r="P128" s="1" t="s">
        <v>17</v>
      </c>
      <c r="S128" s="1" t="s">
        <v>41</v>
      </c>
      <c r="T128" t="s">
        <v>1808</v>
      </c>
      <c r="U128" s="1" t="s">
        <v>32</v>
      </c>
      <c r="AF128" s="1">
        <v>15</v>
      </c>
      <c r="AG128" s="1">
        <v>13</v>
      </c>
      <c r="AI128" s="1">
        <v>2</v>
      </c>
      <c r="BA128" s="1">
        <v>40759</v>
      </c>
      <c r="BB128" s="1"/>
      <c r="BC128" s="1"/>
    </row>
    <row r="129" spans="1:55" x14ac:dyDescent="0.25">
      <c r="A129" s="1">
        <v>128</v>
      </c>
      <c r="B129" s="1" t="s">
        <v>509</v>
      </c>
      <c r="C129" s="1" t="s">
        <v>503</v>
      </c>
      <c r="D129" s="1" t="s">
        <v>503</v>
      </c>
      <c r="E129" s="1" t="s">
        <v>55</v>
      </c>
      <c r="F129" s="13">
        <v>40307</v>
      </c>
      <c r="G129" s="1" t="s">
        <v>314</v>
      </c>
      <c r="H129" s="11">
        <v>0.2298611111111111</v>
      </c>
      <c r="J129" s="11">
        <f t="shared" si="14"/>
        <v>23.406944444444445</v>
      </c>
      <c r="K129" s="34">
        <v>9.77</v>
      </c>
      <c r="L129" s="1" t="s">
        <v>510</v>
      </c>
      <c r="M129" s="1">
        <v>17</v>
      </c>
      <c r="N129" s="1">
        <v>18.2</v>
      </c>
      <c r="O129" s="1" t="s">
        <v>27</v>
      </c>
      <c r="P129" s="1" t="s">
        <v>40</v>
      </c>
      <c r="S129" s="1" t="s">
        <v>41</v>
      </c>
      <c r="T129" t="s">
        <v>1809</v>
      </c>
      <c r="U129" s="1" t="s">
        <v>156</v>
      </c>
      <c r="AF129" s="1">
        <v>3</v>
      </c>
      <c r="AG129" s="1">
        <v>4</v>
      </c>
      <c r="AI129" s="1">
        <v>3</v>
      </c>
      <c r="BA129" s="1">
        <v>40760</v>
      </c>
      <c r="BB129" s="1"/>
      <c r="BC129" s="1"/>
    </row>
    <row r="130" spans="1:55" x14ac:dyDescent="0.25">
      <c r="A130" s="1">
        <v>129</v>
      </c>
      <c r="B130" s="1" t="s">
        <v>511</v>
      </c>
      <c r="C130" s="1" t="s">
        <v>485</v>
      </c>
      <c r="D130" s="1" t="s">
        <v>485</v>
      </c>
      <c r="E130" s="1" t="s">
        <v>115</v>
      </c>
      <c r="F130" s="13">
        <v>40309</v>
      </c>
      <c r="G130" s="1" t="s">
        <v>512</v>
      </c>
      <c r="H130" s="11">
        <v>0.2902777777777778</v>
      </c>
      <c r="I130" s="11"/>
      <c r="J130" s="11">
        <f t="shared" si="14"/>
        <v>23.509722222222223</v>
      </c>
      <c r="K130" s="34">
        <v>12.23</v>
      </c>
      <c r="L130" s="1" t="s">
        <v>513</v>
      </c>
      <c r="M130" s="1">
        <v>7</v>
      </c>
      <c r="N130" s="1">
        <v>15.3</v>
      </c>
      <c r="O130" s="1" t="s">
        <v>27</v>
      </c>
      <c r="P130" s="1" t="s">
        <v>67</v>
      </c>
      <c r="S130" s="1" t="s">
        <v>41</v>
      </c>
      <c r="T130" t="s">
        <v>1800</v>
      </c>
      <c r="U130" s="1" t="s">
        <v>156</v>
      </c>
      <c r="AF130" s="1">
        <v>15</v>
      </c>
      <c r="AG130" s="1">
        <v>4</v>
      </c>
      <c r="AI130" s="1">
        <v>0</v>
      </c>
      <c r="BA130" s="1">
        <v>40778</v>
      </c>
      <c r="BB130" s="1"/>
      <c r="BC130" s="1"/>
    </row>
    <row r="131" spans="1:55" x14ac:dyDescent="0.25">
      <c r="A131" s="1">
        <v>130</v>
      </c>
      <c r="B131" s="1" t="s">
        <v>514</v>
      </c>
      <c r="C131" s="1" t="s">
        <v>515</v>
      </c>
      <c r="D131" s="1" t="s">
        <v>515</v>
      </c>
      <c r="E131" s="1" t="s">
        <v>72</v>
      </c>
      <c r="F131" s="15">
        <v>40310</v>
      </c>
      <c r="G131" s="1" t="s">
        <v>516</v>
      </c>
      <c r="H131" s="11">
        <v>0.50486111111111109</v>
      </c>
      <c r="J131" s="11">
        <f t="shared" si="14"/>
        <v>23.915972222222223</v>
      </c>
      <c r="K131" s="34">
        <v>21.98</v>
      </c>
      <c r="L131" s="1" t="s">
        <v>434</v>
      </c>
      <c r="M131" s="1">
        <v>2</v>
      </c>
      <c r="N131" s="1">
        <v>41.1</v>
      </c>
      <c r="O131" s="1" t="s">
        <v>27</v>
      </c>
      <c r="P131" s="1" t="s">
        <v>17</v>
      </c>
      <c r="S131" s="1" t="s">
        <v>28</v>
      </c>
      <c r="T131" t="s">
        <v>1798</v>
      </c>
      <c r="U131" s="1" t="s">
        <v>32</v>
      </c>
      <c r="AF131" s="1">
        <v>15</v>
      </c>
      <c r="AG131" s="1">
        <v>9</v>
      </c>
      <c r="AI131" s="1">
        <v>0</v>
      </c>
      <c r="BA131" s="1">
        <v>40786</v>
      </c>
      <c r="BB131" s="1"/>
      <c r="BC131" s="1"/>
    </row>
    <row r="132" spans="1:55" x14ac:dyDescent="0.25">
      <c r="A132" s="1">
        <v>131</v>
      </c>
      <c r="B132" s="1" t="s">
        <v>517</v>
      </c>
      <c r="C132" s="1" t="s">
        <v>434</v>
      </c>
      <c r="D132" s="1" t="s">
        <v>434</v>
      </c>
      <c r="E132" s="1" t="s">
        <v>21</v>
      </c>
      <c r="F132" s="15">
        <v>40312</v>
      </c>
      <c r="G132" s="1" t="s">
        <v>518</v>
      </c>
      <c r="H132" s="27">
        <v>0.3444444444444445</v>
      </c>
      <c r="I132" t="s">
        <v>1806</v>
      </c>
      <c r="J132" s="11">
        <f t="shared" si="14"/>
        <v>23.402777777777779</v>
      </c>
      <c r="K132" s="34">
        <v>9.67</v>
      </c>
      <c r="L132" s="1" t="s">
        <v>519</v>
      </c>
      <c r="M132" s="1">
        <v>2</v>
      </c>
      <c r="N132" s="1">
        <v>19.899999999999999</v>
      </c>
      <c r="O132" s="1" t="s">
        <v>27</v>
      </c>
      <c r="P132" s="1" t="s">
        <v>17</v>
      </c>
      <c r="S132" s="1" t="s">
        <v>343</v>
      </c>
      <c r="T132" t="s">
        <v>1805</v>
      </c>
      <c r="U132" s="1" t="s">
        <v>25</v>
      </c>
      <c r="AF132" s="1">
        <v>15</v>
      </c>
      <c r="AG132" s="1">
        <v>10</v>
      </c>
      <c r="AI132" s="1">
        <v>0</v>
      </c>
      <c r="BA132" s="1">
        <v>40807</v>
      </c>
      <c r="BB132" s="1"/>
      <c r="BC132" s="1"/>
    </row>
    <row r="133" spans="1:55" x14ac:dyDescent="0.25">
      <c r="A133" s="1">
        <v>132</v>
      </c>
      <c r="B133" s="1" t="s">
        <v>520</v>
      </c>
      <c r="C133" s="1" t="s">
        <v>519</v>
      </c>
      <c r="D133" s="1" t="s">
        <v>519</v>
      </c>
      <c r="E133" s="1" t="s">
        <v>55</v>
      </c>
      <c r="F133" s="16">
        <v>40314</v>
      </c>
      <c r="G133" s="1" t="s">
        <v>521</v>
      </c>
      <c r="H133" s="11">
        <v>0.80208333333333337</v>
      </c>
      <c r="J133" s="11">
        <f t="shared" si="14"/>
        <v>23.890972222222221</v>
      </c>
      <c r="K133" s="34">
        <v>21.38</v>
      </c>
      <c r="L133" s="1" t="s">
        <v>522</v>
      </c>
      <c r="M133" s="1">
        <v>27</v>
      </c>
      <c r="N133" s="1">
        <v>46.1</v>
      </c>
      <c r="O133" s="1" t="s">
        <v>27</v>
      </c>
      <c r="P133" s="1" t="s">
        <v>40</v>
      </c>
      <c r="S133" s="1" t="s">
        <v>19</v>
      </c>
      <c r="T133" t="s">
        <v>1811</v>
      </c>
      <c r="U133" s="1" t="s">
        <v>44</v>
      </c>
      <c r="AF133" s="1">
        <v>10</v>
      </c>
      <c r="AG133" s="1">
        <v>18</v>
      </c>
      <c r="AI133" s="1">
        <v>14</v>
      </c>
      <c r="BA133" s="1">
        <v>40815</v>
      </c>
      <c r="BB133" s="1"/>
      <c r="BC133" s="1"/>
    </row>
    <row r="134" spans="1:55" x14ac:dyDescent="0.25">
      <c r="A134" s="1">
        <v>133</v>
      </c>
      <c r="B134" s="1" t="s">
        <v>523</v>
      </c>
      <c r="C134" s="1" t="s">
        <v>519</v>
      </c>
      <c r="D134" s="1" t="s">
        <v>519</v>
      </c>
      <c r="E134" s="1" t="s">
        <v>55</v>
      </c>
      <c r="F134" s="13">
        <v>40314</v>
      </c>
      <c r="G134" s="1" t="s">
        <v>524</v>
      </c>
      <c r="H134" s="11">
        <v>0.1451388888888889</v>
      </c>
      <c r="J134" s="11">
        <f t="shared" si="14"/>
        <v>23.215277777777779</v>
      </c>
      <c r="K134" s="34">
        <v>5.17</v>
      </c>
      <c r="L134" s="1" t="s">
        <v>525</v>
      </c>
      <c r="M134" s="1">
        <v>14</v>
      </c>
      <c r="N134" s="1">
        <v>33.200000000000003</v>
      </c>
      <c r="O134" s="1" t="s">
        <v>27</v>
      </c>
      <c r="P134" s="1" t="s">
        <v>17</v>
      </c>
      <c r="S134" s="1" t="s">
        <v>41</v>
      </c>
      <c r="T134" t="s">
        <v>1810</v>
      </c>
      <c r="U134" s="1" t="s">
        <v>32</v>
      </c>
      <c r="AF134" s="1">
        <v>15</v>
      </c>
      <c r="AG134" s="1">
        <v>11</v>
      </c>
      <c r="AI134" s="1">
        <v>0</v>
      </c>
      <c r="BA134" s="1">
        <v>40818</v>
      </c>
      <c r="BB134" s="1"/>
      <c r="BC134" s="1"/>
    </row>
    <row r="135" spans="1:55" x14ac:dyDescent="0.25">
      <c r="A135" s="1">
        <v>134</v>
      </c>
      <c r="B135" s="1" t="s">
        <v>526</v>
      </c>
      <c r="C135" s="1" t="s">
        <v>508</v>
      </c>
      <c r="D135" s="1" t="s">
        <v>508</v>
      </c>
      <c r="E135" s="1" t="s">
        <v>72</v>
      </c>
      <c r="F135" s="15">
        <v>40317</v>
      </c>
      <c r="G135" s="1" t="s">
        <v>527</v>
      </c>
      <c r="H135" s="11">
        <v>0.58611111111111114</v>
      </c>
      <c r="J135" s="11">
        <f t="shared" si="14"/>
        <v>23.961111111111112</v>
      </c>
      <c r="K135" s="34">
        <v>23.07</v>
      </c>
      <c r="L135" s="1" t="s">
        <v>528</v>
      </c>
      <c r="M135" s="1">
        <v>3</v>
      </c>
      <c r="N135" s="1">
        <v>30.8</v>
      </c>
      <c r="O135" s="1" t="s">
        <v>18</v>
      </c>
      <c r="P135" s="1" t="s">
        <v>40</v>
      </c>
      <c r="S135" s="1" t="s">
        <v>41</v>
      </c>
      <c r="T135" t="s">
        <v>1803</v>
      </c>
      <c r="U135" s="1" t="s">
        <v>75</v>
      </c>
      <c r="AF135" s="1">
        <v>15</v>
      </c>
      <c r="AG135" s="1">
        <v>4</v>
      </c>
      <c r="AI135" s="1">
        <v>0</v>
      </c>
      <c r="BA135" s="1">
        <v>40851</v>
      </c>
      <c r="BB135" s="1"/>
      <c r="BC135" s="1"/>
    </row>
    <row r="136" spans="1:55" x14ac:dyDescent="0.25">
      <c r="A136" s="1">
        <v>135</v>
      </c>
      <c r="B136" s="1" t="s">
        <v>529</v>
      </c>
      <c r="C136" s="1" t="s">
        <v>477</v>
      </c>
      <c r="D136" s="1" t="s">
        <v>477</v>
      </c>
      <c r="E136" s="1" t="s">
        <v>36</v>
      </c>
      <c r="F136" s="13">
        <v>40317</v>
      </c>
      <c r="G136" s="1" t="s">
        <v>530</v>
      </c>
      <c r="H136" s="11">
        <v>0.81111111111111101</v>
      </c>
      <c r="J136" s="11">
        <f>H136-G136</f>
        <v>0.34583333333333327</v>
      </c>
      <c r="K136" s="34">
        <v>8.3000000000000007</v>
      </c>
      <c r="L136" s="1" t="s">
        <v>531</v>
      </c>
      <c r="M136" s="1">
        <v>3</v>
      </c>
      <c r="N136" s="1">
        <v>50.2</v>
      </c>
      <c r="O136" s="1" t="s">
        <v>27</v>
      </c>
      <c r="P136" s="1" t="s">
        <v>17</v>
      </c>
      <c r="S136" s="1" t="s">
        <v>28</v>
      </c>
      <c r="T136" t="s">
        <v>1790</v>
      </c>
      <c r="U136" s="1" t="s">
        <v>156</v>
      </c>
      <c r="AF136" s="1">
        <v>15</v>
      </c>
      <c r="AG136" s="1">
        <v>9</v>
      </c>
      <c r="AI136" s="1">
        <v>0</v>
      </c>
      <c r="BA136" s="1">
        <v>40854</v>
      </c>
      <c r="BB136" s="1"/>
      <c r="BC136" s="1"/>
    </row>
    <row r="137" spans="1:55" x14ac:dyDescent="0.25">
      <c r="A137" s="1">
        <v>136</v>
      </c>
      <c r="B137" s="1" t="s">
        <v>2141</v>
      </c>
      <c r="C137" s="1" t="s">
        <v>528</v>
      </c>
      <c r="D137" s="1" t="s">
        <v>528</v>
      </c>
      <c r="E137" s="1" t="s">
        <v>48</v>
      </c>
      <c r="F137" s="13">
        <v>40319</v>
      </c>
      <c r="G137" s="1" t="s">
        <v>533</v>
      </c>
      <c r="H137" s="32">
        <v>0.9458333333333333</v>
      </c>
      <c r="J137" s="11">
        <f>H137-G137</f>
        <v>0.23749999999999993</v>
      </c>
      <c r="K137" s="34">
        <v>5.7</v>
      </c>
      <c r="L137" s="1" t="s">
        <v>534</v>
      </c>
      <c r="M137" s="1">
        <v>7</v>
      </c>
      <c r="N137" s="1">
        <v>23</v>
      </c>
      <c r="O137" s="1" t="s">
        <v>18</v>
      </c>
      <c r="P137" s="1" t="s">
        <v>40</v>
      </c>
      <c r="S137" s="1" t="s">
        <v>41</v>
      </c>
      <c r="T137" t="s">
        <v>2142</v>
      </c>
      <c r="U137" s="1" t="s">
        <v>32</v>
      </c>
      <c r="AF137" s="1">
        <v>15</v>
      </c>
      <c r="AG137" s="1">
        <v>13</v>
      </c>
      <c r="AI137" s="1">
        <v>0</v>
      </c>
      <c r="BA137" s="1">
        <v>40873</v>
      </c>
      <c r="BB137" s="1"/>
      <c r="BC137" s="1"/>
    </row>
    <row r="138" spans="1:55" x14ac:dyDescent="0.25">
      <c r="A138" s="1">
        <v>137</v>
      </c>
      <c r="B138" s="1" t="s">
        <v>535</v>
      </c>
      <c r="C138" s="1" t="s">
        <v>528</v>
      </c>
      <c r="D138" s="1" t="s">
        <v>528</v>
      </c>
      <c r="E138" s="1" t="s">
        <v>48</v>
      </c>
      <c r="F138" s="16">
        <v>40320</v>
      </c>
      <c r="G138" s="1" t="s">
        <v>536</v>
      </c>
      <c r="H138" s="32">
        <v>0.5180555555555556</v>
      </c>
      <c r="J138" s="11">
        <f t="shared" ref="J138:J145" si="15">H138-G138+24</f>
        <v>23.7</v>
      </c>
      <c r="K138" s="34">
        <v>16.8</v>
      </c>
      <c r="L138" s="1" t="s">
        <v>537</v>
      </c>
      <c r="M138" s="1">
        <v>56</v>
      </c>
      <c r="N138" s="1">
        <v>49.9</v>
      </c>
      <c r="O138" s="1" t="s">
        <v>18</v>
      </c>
      <c r="P138" s="1" t="s">
        <v>17</v>
      </c>
      <c r="S138" s="1" t="s">
        <v>41</v>
      </c>
      <c r="T138" t="s">
        <v>2131</v>
      </c>
      <c r="U138" s="1" t="s">
        <v>61</v>
      </c>
      <c r="AF138" s="1">
        <v>15</v>
      </c>
      <c r="AG138" s="1">
        <v>29</v>
      </c>
      <c r="AI138" s="1">
        <v>20</v>
      </c>
      <c r="BA138" s="1">
        <v>40874</v>
      </c>
      <c r="BB138" s="1"/>
      <c r="BC138" s="1"/>
    </row>
    <row r="139" spans="1:55" x14ac:dyDescent="0.25">
      <c r="A139" s="1">
        <v>138</v>
      </c>
      <c r="B139" s="1" t="s">
        <v>538</v>
      </c>
      <c r="C139" s="1" t="s">
        <v>539</v>
      </c>
      <c r="D139" s="1" t="s">
        <v>539</v>
      </c>
      <c r="E139" s="1" t="s">
        <v>115</v>
      </c>
      <c r="F139" s="13">
        <v>40323</v>
      </c>
      <c r="G139" s="1" t="s">
        <v>540</v>
      </c>
      <c r="H139" s="11">
        <v>0.37291666666666662</v>
      </c>
      <c r="J139" s="11">
        <f t="shared" si="15"/>
        <v>23.487500000000001</v>
      </c>
      <c r="K139" s="34">
        <v>11.7</v>
      </c>
      <c r="L139" s="1" t="s">
        <v>541</v>
      </c>
      <c r="M139" s="1">
        <v>9</v>
      </c>
      <c r="N139" s="1">
        <v>43.6</v>
      </c>
      <c r="O139" s="1" t="s">
        <v>27</v>
      </c>
      <c r="P139" s="1" t="s">
        <v>40</v>
      </c>
      <c r="S139" s="1" t="s">
        <v>41</v>
      </c>
      <c r="T139" t="s">
        <v>1801</v>
      </c>
      <c r="U139" s="1" t="s">
        <v>32</v>
      </c>
      <c r="AF139" s="1">
        <v>15</v>
      </c>
      <c r="AG139" s="1">
        <v>9</v>
      </c>
      <c r="AI139" s="1">
        <v>0</v>
      </c>
      <c r="BA139" s="1">
        <v>40911</v>
      </c>
      <c r="BB139" s="1"/>
      <c r="BC139" s="1"/>
    </row>
    <row r="140" spans="1:55" x14ac:dyDescent="0.25">
      <c r="A140" s="1">
        <v>139</v>
      </c>
      <c r="B140" s="1" t="s">
        <v>542</v>
      </c>
      <c r="C140" s="1" t="s">
        <v>543</v>
      </c>
      <c r="D140" s="1" t="s">
        <v>543</v>
      </c>
      <c r="E140" s="1" t="s">
        <v>115</v>
      </c>
      <c r="F140" s="13">
        <v>40331</v>
      </c>
      <c r="G140" s="1" t="s">
        <v>544</v>
      </c>
      <c r="H140" s="11">
        <v>0.52777777777777779</v>
      </c>
      <c r="J140" s="40">
        <f t="shared" si="15"/>
        <v>23.802777777777777</v>
      </c>
      <c r="K140" s="34">
        <v>43.27</v>
      </c>
      <c r="L140" s="1" t="s">
        <v>545</v>
      </c>
      <c r="M140" s="1">
        <v>9</v>
      </c>
      <c r="N140" s="1">
        <v>16.399999999999999</v>
      </c>
      <c r="O140" s="1" t="s">
        <v>18</v>
      </c>
      <c r="P140" s="1" t="s">
        <v>40</v>
      </c>
      <c r="S140" s="1" t="s">
        <v>41</v>
      </c>
      <c r="T140" t="s">
        <v>1807</v>
      </c>
      <c r="U140" s="1" t="s">
        <v>44</v>
      </c>
      <c r="AF140" s="1">
        <v>15</v>
      </c>
      <c r="AG140" s="1">
        <v>9</v>
      </c>
      <c r="AI140" s="1">
        <v>0</v>
      </c>
      <c r="BA140" s="1">
        <v>40961</v>
      </c>
      <c r="BB140" s="1"/>
      <c r="BC140" s="1"/>
    </row>
    <row r="141" spans="1:55" x14ac:dyDescent="0.25">
      <c r="A141" s="1">
        <v>140</v>
      </c>
      <c r="B141" s="1" t="s">
        <v>546</v>
      </c>
      <c r="C141" s="1" t="s">
        <v>525</v>
      </c>
      <c r="D141" s="1" t="s">
        <v>543</v>
      </c>
      <c r="E141" s="1" t="s">
        <v>115</v>
      </c>
      <c r="F141" s="15">
        <v>40330</v>
      </c>
      <c r="G141" s="1" t="s">
        <v>547</v>
      </c>
      <c r="H141" s="11">
        <v>0.51458333333333328</v>
      </c>
      <c r="J141" s="11">
        <f t="shared" si="15"/>
        <v>23.959722222222222</v>
      </c>
      <c r="K141" s="34">
        <v>23.03</v>
      </c>
      <c r="L141" s="1" t="s">
        <v>541</v>
      </c>
      <c r="M141" s="1">
        <v>2</v>
      </c>
      <c r="N141" s="1">
        <v>57</v>
      </c>
      <c r="O141" s="1" t="s">
        <v>27</v>
      </c>
      <c r="P141" s="1" t="s">
        <v>17</v>
      </c>
      <c r="S141" s="1" t="s">
        <v>28</v>
      </c>
      <c r="T141" t="s">
        <v>1799</v>
      </c>
      <c r="U141" s="1" t="s">
        <v>124</v>
      </c>
      <c r="AF141" s="1">
        <v>15</v>
      </c>
      <c r="AG141" s="1">
        <v>4</v>
      </c>
      <c r="AI141" s="1">
        <v>0</v>
      </c>
      <c r="BA141" s="1">
        <v>40965</v>
      </c>
      <c r="BB141" s="1"/>
      <c r="BC141" s="1"/>
    </row>
    <row r="142" spans="1:55" x14ac:dyDescent="0.25">
      <c r="A142" s="1">
        <v>141</v>
      </c>
      <c r="B142" s="1" t="s">
        <v>548</v>
      </c>
      <c r="C142" s="1" t="s">
        <v>549</v>
      </c>
      <c r="D142" s="1" t="s">
        <v>549</v>
      </c>
      <c r="E142" s="1" t="s">
        <v>72</v>
      </c>
      <c r="F142" s="13">
        <v>40331</v>
      </c>
      <c r="G142" s="1" t="s">
        <v>550</v>
      </c>
      <c r="H142" s="11">
        <v>0.35416666666666669</v>
      </c>
      <c r="J142" s="11">
        <f t="shared" si="15"/>
        <v>23.59375</v>
      </c>
      <c r="K142" s="34">
        <v>14.25</v>
      </c>
      <c r="L142" s="1" t="s">
        <v>551</v>
      </c>
      <c r="M142" s="1">
        <v>15</v>
      </c>
      <c r="N142" s="1">
        <v>24.5</v>
      </c>
      <c r="O142" s="1" t="s">
        <v>27</v>
      </c>
      <c r="P142" s="1" t="s">
        <v>17</v>
      </c>
      <c r="S142" s="1" t="s">
        <v>41</v>
      </c>
      <c r="T142" t="s">
        <v>1850</v>
      </c>
      <c r="U142" s="1" t="s">
        <v>129</v>
      </c>
      <c r="AF142" s="1">
        <v>15</v>
      </c>
      <c r="AG142" s="1">
        <v>19</v>
      </c>
      <c r="AI142" s="1">
        <v>0</v>
      </c>
      <c r="BA142" s="1">
        <v>40968</v>
      </c>
      <c r="BB142" s="1"/>
      <c r="BC142" s="1"/>
    </row>
    <row r="143" spans="1:55" x14ac:dyDescent="0.25">
      <c r="A143" s="1">
        <v>142</v>
      </c>
      <c r="B143" s="1" t="s">
        <v>552</v>
      </c>
      <c r="C143" s="1" t="s">
        <v>553</v>
      </c>
      <c r="D143" s="1" t="s">
        <v>553</v>
      </c>
      <c r="E143" s="1" t="s">
        <v>55</v>
      </c>
      <c r="F143" s="13">
        <v>40335</v>
      </c>
      <c r="G143" s="1" t="s">
        <v>554</v>
      </c>
      <c r="H143" s="11">
        <v>0.53819444444444442</v>
      </c>
      <c r="I143" t="s">
        <v>1858</v>
      </c>
      <c r="J143" s="40">
        <f t="shared" si="15"/>
        <v>24.079861111111111</v>
      </c>
      <c r="K143" s="34">
        <v>25.92</v>
      </c>
      <c r="L143" s="1" t="s">
        <v>555</v>
      </c>
      <c r="M143" s="1">
        <v>13</v>
      </c>
      <c r="N143" s="1">
        <v>24.1</v>
      </c>
      <c r="O143" s="1" t="s">
        <v>18</v>
      </c>
      <c r="P143" s="1" t="s">
        <v>40</v>
      </c>
      <c r="S143" s="1" t="s">
        <v>41</v>
      </c>
      <c r="T143" t="s">
        <v>1859</v>
      </c>
      <c r="U143" s="1" t="s">
        <v>32</v>
      </c>
      <c r="AF143" s="1">
        <v>15</v>
      </c>
      <c r="AG143" s="1">
        <v>17</v>
      </c>
      <c r="AI143" s="1">
        <v>7</v>
      </c>
      <c r="BA143" s="1">
        <v>41004</v>
      </c>
      <c r="BB143" s="1"/>
      <c r="BC143" s="1"/>
    </row>
    <row r="144" spans="1:55" x14ac:dyDescent="0.25">
      <c r="A144" s="1">
        <v>143</v>
      </c>
      <c r="B144" s="2" t="s">
        <v>556</v>
      </c>
      <c r="C144" s="1" t="s">
        <v>553</v>
      </c>
      <c r="D144" s="1" t="s">
        <v>553</v>
      </c>
      <c r="E144" s="1" t="s">
        <v>55</v>
      </c>
      <c r="F144" s="13">
        <v>40335</v>
      </c>
      <c r="G144" s="1" t="s">
        <v>557</v>
      </c>
      <c r="H144" s="11">
        <v>0.53819444444444442</v>
      </c>
      <c r="J144" s="11">
        <f t="shared" si="15"/>
        <v>23.672916666666666</v>
      </c>
      <c r="K144" s="34">
        <v>16.149999999999999</v>
      </c>
      <c r="L144" s="1" t="s">
        <v>558</v>
      </c>
      <c r="M144" s="2">
        <v>16</v>
      </c>
      <c r="N144" s="1">
        <v>28.7</v>
      </c>
      <c r="O144" s="1" t="s">
        <v>18</v>
      </c>
      <c r="P144" s="1" t="s">
        <v>40</v>
      </c>
      <c r="S144" s="1" t="s">
        <v>19</v>
      </c>
      <c r="T144" t="s">
        <v>1866</v>
      </c>
      <c r="U144" s="2" t="s">
        <v>32</v>
      </c>
      <c r="AF144" s="1">
        <v>15</v>
      </c>
      <c r="AG144" s="1">
        <v>27</v>
      </c>
      <c r="AI144" s="1">
        <v>10</v>
      </c>
      <c r="BA144" s="1">
        <v>41005</v>
      </c>
      <c r="BB144" s="2" t="s">
        <v>149</v>
      </c>
      <c r="BC144" s="2"/>
    </row>
    <row r="145" spans="1:55" x14ac:dyDescent="0.25">
      <c r="A145" s="1">
        <v>144</v>
      </c>
      <c r="B145" s="1" t="s">
        <v>2088</v>
      </c>
      <c r="C145" s="1" t="s">
        <v>560</v>
      </c>
      <c r="D145" s="1" t="s">
        <v>560</v>
      </c>
      <c r="E145" s="1" t="s">
        <v>72</v>
      </c>
      <c r="F145" s="13">
        <v>40338</v>
      </c>
      <c r="G145" s="1" t="s">
        <v>561</v>
      </c>
      <c r="H145" s="11">
        <v>0.57152777777777775</v>
      </c>
      <c r="J145" s="11">
        <f t="shared" si="15"/>
        <v>23.859027777777779</v>
      </c>
      <c r="K145" s="34">
        <v>20.62</v>
      </c>
      <c r="L145" s="1" t="s">
        <v>184</v>
      </c>
      <c r="M145" s="1">
        <v>17</v>
      </c>
      <c r="N145" s="1">
        <v>29.5</v>
      </c>
      <c r="O145" s="1" t="s">
        <v>27</v>
      </c>
      <c r="P145" s="1" t="s">
        <v>40</v>
      </c>
      <c r="S145" s="1" t="s">
        <v>19</v>
      </c>
      <c r="T145" t="s">
        <v>2089</v>
      </c>
      <c r="U145" s="1" t="s">
        <v>32</v>
      </c>
      <c r="AF145" s="1">
        <v>15</v>
      </c>
      <c r="AG145" s="1">
        <v>18</v>
      </c>
      <c r="AI145" s="1">
        <v>8</v>
      </c>
      <c r="BA145" s="1">
        <v>41023</v>
      </c>
      <c r="BB145" s="1"/>
      <c r="BC145" s="1"/>
    </row>
    <row r="146" spans="1:55" x14ac:dyDescent="0.25">
      <c r="A146" s="1">
        <v>145</v>
      </c>
      <c r="B146" s="1" t="s">
        <v>1628</v>
      </c>
      <c r="C146" s="1" t="s">
        <v>545</v>
      </c>
      <c r="D146" s="1" t="s">
        <v>545</v>
      </c>
      <c r="E146" s="1" t="s">
        <v>36</v>
      </c>
      <c r="F146" s="15">
        <v>40338</v>
      </c>
      <c r="G146" s="1" t="s">
        <v>563</v>
      </c>
      <c r="H146" s="11">
        <v>0.37152777777777773</v>
      </c>
      <c r="J146" s="11">
        <f t="shared" ref="J146" si="16">H146-G146+24</f>
        <v>24.310416666666665</v>
      </c>
      <c r="K146" s="34">
        <v>7.45</v>
      </c>
      <c r="L146" s="1" t="s">
        <v>564</v>
      </c>
      <c r="M146" s="1">
        <v>1</v>
      </c>
      <c r="N146" s="1">
        <v>31.7</v>
      </c>
      <c r="O146" s="1" t="s">
        <v>27</v>
      </c>
      <c r="P146" s="1" t="s">
        <v>40</v>
      </c>
      <c r="S146" s="1" t="s">
        <v>343</v>
      </c>
      <c r="T146" t="s">
        <v>2061</v>
      </c>
      <c r="U146" s="1" t="s">
        <v>75</v>
      </c>
      <c r="AF146" s="1">
        <v>15</v>
      </c>
      <c r="AG146" s="1">
        <v>4</v>
      </c>
      <c r="AI146" s="1">
        <v>0</v>
      </c>
      <c r="BA146" s="1">
        <v>41028</v>
      </c>
      <c r="BB146" s="1"/>
      <c r="BC146" s="1"/>
    </row>
    <row r="147" spans="1:55" x14ac:dyDescent="0.25">
      <c r="A147" s="1">
        <v>146</v>
      </c>
      <c r="B147" s="1" t="s">
        <v>565</v>
      </c>
      <c r="C147" s="1" t="s">
        <v>545</v>
      </c>
      <c r="D147" s="1" t="s">
        <v>545</v>
      </c>
      <c r="E147" s="1" t="s">
        <v>36</v>
      </c>
      <c r="F147" s="13">
        <v>40339</v>
      </c>
      <c r="G147" s="1" t="s">
        <v>566</v>
      </c>
      <c r="H147" s="11">
        <v>0.55486111111111114</v>
      </c>
      <c r="J147" s="11">
        <f>H147-G147+24</f>
        <v>23.857638888888889</v>
      </c>
      <c r="K147" s="34">
        <v>20.58</v>
      </c>
      <c r="L147" s="1" t="s">
        <v>567</v>
      </c>
      <c r="M147" s="1">
        <v>5</v>
      </c>
      <c r="N147" s="1">
        <v>19.600000000000001</v>
      </c>
      <c r="O147" s="1" t="s">
        <v>27</v>
      </c>
      <c r="P147" s="1" t="s">
        <v>40</v>
      </c>
      <c r="S147" s="1" t="s">
        <v>54</v>
      </c>
      <c r="T147" t="s">
        <v>2058</v>
      </c>
      <c r="U147" s="1" t="s">
        <v>124</v>
      </c>
      <c r="AF147" s="1">
        <v>14</v>
      </c>
      <c r="AG147" s="1">
        <v>9</v>
      </c>
      <c r="AI147" s="1">
        <v>0</v>
      </c>
      <c r="BA147" s="1">
        <v>41039</v>
      </c>
      <c r="BB147" s="1"/>
      <c r="BC147" s="1"/>
    </row>
    <row r="148" spans="1:55" x14ac:dyDescent="0.25">
      <c r="A148" s="1">
        <v>147</v>
      </c>
      <c r="B148" s="1" t="s">
        <v>568</v>
      </c>
      <c r="C148" s="1" t="s">
        <v>564</v>
      </c>
      <c r="D148" s="1" t="s">
        <v>564</v>
      </c>
      <c r="E148" s="1" t="s">
        <v>21</v>
      </c>
      <c r="F148" s="13">
        <v>40340</v>
      </c>
      <c r="G148" s="1" t="s">
        <v>332</v>
      </c>
      <c r="H148" s="11">
        <v>0.35972222222222222</v>
      </c>
      <c r="J148" s="11">
        <f>H148-G148+24</f>
        <v>23.439583333333335</v>
      </c>
      <c r="K148" s="34">
        <v>10.55</v>
      </c>
      <c r="L148" s="1" t="s">
        <v>569</v>
      </c>
      <c r="M148" s="1">
        <v>12</v>
      </c>
      <c r="N148" s="1">
        <v>36.799999999999997</v>
      </c>
      <c r="O148" s="1" t="s">
        <v>27</v>
      </c>
      <c r="P148" s="1" t="s">
        <v>40</v>
      </c>
      <c r="S148" s="1" t="s">
        <v>19</v>
      </c>
      <c r="T148" t="s">
        <v>1878</v>
      </c>
      <c r="U148" s="1" t="s">
        <v>32</v>
      </c>
      <c r="AF148" s="1">
        <v>15</v>
      </c>
      <c r="AG148" s="1">
        <v>18</v>
      </c>
      <c r="AI148" s="1">
        <v>2</v>
      </c>
      <c r="BA148" s="1">
        <v>41053</v>
      </c>
      <c r="BB148" s="1"/>
      <c r="BC148" s="1"/>
    </row>
    <row r="149" spans="1:55" x14ac:dyDescent="0.25">
      <c r="A149" s="1">
        <v>148</v>
      </c>
      <c r="B149" s="1" t="s">
        <v>570</v>
      </c>
      <c r="C149" s="1" t="s">
        <v>564</v>
      </c>
      <c r="D149" s="1" t="s">
        <v>564</v>
      </c>
      <c r="E149" s="1" t="s">
        <v>21</v>
      </c>
      <c r="F149" s="13">
        <v>40340</v>
      </c>
      <c r="G149" s="1" t="s">
        <v>571</v>
      </c>
      <c r="H149" s="11">
        <v>0.6430555555555556</v>
      </c>
      <c r="J149" s="11">
        <f>H149-G149+24</f>
        <v>23.646527777777777</v>
      </c>
      <c r="K149" s="34">
        <v>15.52</v>
      </c>
      <c r="L149" s="1" t="s">
        <v>572</v>
      </c>
      <c r="M149" s="1">
        <v>3</v>
      </c>
      <c r="N149" s="1">
        <v>23.6</v>
      </c>
      <c r="O149" s="1" t="s">
        <v>18</v>
      </c>
      <c r="P149" s="1" t="s">
        <v>17</v>
      </c>
      <c r="S149" s="1" t="s">
        <v>41</v>
      </c>
      <c r="T149" t="s">
        <v>1845</v>
      </c>
      <c r="U149" s="1" t="s">
        <v>32</v>
      </c>
      <c r="AF149" s="1">
        <v>15</v>
      </c>
      <c r="AG149" s="1">
        <v>10</v>
      </c>
      <c r="AI149" s="1">
        <v>0</v>
      </c>
      <c r="BA149" s="1">
        <v>41054</v>
      </c>
      <c r="BB149" s="1"/>
      <c r="BC149" s="1"/>
    </row>
    <row r="150" spans="1:55" x14ac:dyDescent="0.25">
      <c r="A150" s="1">
        <v>149</v>
      </c>
      <c r="B150" s="1" t="s">
        <v>573</v>
      </c>
      <c r="C150" s="1" t="s">
        <v>553</v>
      </c>
      <c r="D150" s="1" t="s">
        <v>522</v>
      </c>
      <c r="E150" s="1" t="s">
        <v>48</v>
      </c>
      <c r="F150" s="15">
        <v>40341</v>
      </c>
      <c r="G150" s="1" t="s">
        <v>574</v>
      </c>
      <c r="H150" s="11">
        <v>0.41041666666666665</v>
      </c>
      <c r="J150" s="11">
        <f t="shared" ref="J150" si="17">H150-G150+24</f>
        <v>23.7</v>
      </c>
      <c r="K150" s="34">
        <v>16.8</v>
      </c>
      <c r="L150" s="1" t="s">
        <v>569</v>
      </c>
      <c r="M150" s="1">
        <v>11</v>
      </c>
      <c r="N150" s="1">
        <v>57.1</v>
      </c>
      <c r="O150" s="1" t="s">
        <v>27</v>
      </c>
      <c r="P150" s="1" t="s">
        <v>40</v>
      </c>
      <c r="S150" s="1" t="s">
        <v>204</v>
      </c>
      <c r="T150" t="s">
        <v>1842</v>
      </c>
      <c r="U150" s="1" t="s">
        <v>32</v>
      </c>
      <c r="AF150" s="1">
        <v>15</v>
      </c>
      <c r="AG150" s="1">
        <v>9</v>
      </c>
      <c r="AI150" s="1">
        <v>0</v>
      </c>
      <c r="BA150" s="1">
        <v>41067</v>
      </c>
      <c r="BB150" s="1"/>
      <c r="BC150" s="1"/>
    </row>
    <row r="151" spans="1:55" x14ac:dyDescent="0.25">
      <c r="A151" s="1">
        <v>150</v>
      </c>
      <c r="B151" s="1" t="s">
        <v>575</v>
      </c>
      <c r="C151" s="1" t="s">
        <v>567</v>
      </c>
      <c r="D151" s="1" t="s">
        <v>567</v>
      </c>
      <c r="E151" s="1" t="s">
        <v>115</v>
      </c>
      <c r="F151" s="13">
        <v>40343</v>
      </c>
      <c r="G151" s="1" t="s">
        <v>576</v>
      </c>
      <c r="H151" s="11">
        <v>0.91527777777777775</v>
      </c>
      <c r="J151" s="11">
        <f>H151-G151</f>
        <v>0.50555555555555554</v>
      </c>
      <c r="K151" s="34">
        <v>12.13</v>
      </c>
      <c r="L151" s="1" t="s">
        <v>417</v>
      </c>
      <c r="M151" s="1">
        <v>25</v>
      </c>
      <c r="N151" s="1">
        <v>39.700000000000003</v>
      </c>
      <c r="O151" s="1" t="s">
        <v>18</v>
      </c>
      <c r="P151" s="1" t="s">
        <v>17</v>
      </c>
      <c r="S151" s="1" t="s">
        <v>41</v>
      </c>
      <c r="T151" t="s">
        <v>1852</v>
      </c>
      <c r="U151" s="1" t="s">
        <v>32</v>
      </c>
      <c r="AF151" s="1">
        <v>15</v>
      </c>
      <c r="AG151" s="1">
        <v>14</v>
      </c>
      <c r="AI151" s="1">
        <v>2</v>
      </c>
      <c r="BA151" s="1">
        <v>41089</v>
      </c>
      <c r="BB151" s="1"/>
      <c r="BC151" s="1"/>
    </row>
    <row r="152" spans="1:55" x14ac:dyDescent="0.25">
      <c r="A152" s="1">
        <v>151</v>
      </c>
      <c r="B152" s="1" t="s">
        <v>2103</v>
      </c>
      <c r="C152" s="1" t="s">
        <v>567</v>
      </c>
      <c r="D152" s="1" t="s">
        <v>567</v>
      </c>
      <c r="E152" s="1" t="s">
        <v>115</v>
      </c>
      <c r="F152" s="13">
        <v>40343</v>
      </c>
      <c r="G152" s="1" t="s">
        <v>578</v>
      </c>
      <c r="H152" s="11">
        <v>0.91319444444444453</v>
      </c>
      <c r="I152" t="s">
        <v>2104</v>
      </c>
      <c r="J152" s="11">
        <f>H152-G152</f>
        <v>0.1215277777777779</v>
      </c>
      <c r="K152" s="34">
        <v>2.92</v>
      </c>
      <c r="L152" s="1" t="s">
        <v>579</v>
      </c>
      <c r="M152" s="1">
        <v>14</v>
      </c>
      <c r="N152" s="1">
        <v>24.4</v>
      </c>
      <c r="O152" s="1" t="s">
        <v>27</v>
      </c>
      <c r="P152" s="1" t="s">
        <v>40</v>
      </c>
      <c r="S152" s="1" t="s">
        <v>46</v>
      </c>
      <c r="T152" t="s">
        <v>2105</v>
      </c>
      <c r="U152" s="1" t="s">
        <v>142</v>
      </c>
      <c r="AF152" s="1">
        <v>15</v>
      </c>
      <c r="AG152" s="1">
        <v>16</v>
      </c>
      <c r="AI152" s="1">
        <v>3</v>
      </c>
      <c r="BA152" s="1">
        <v>41094</v>
      </c>
      <c r="BB152" s="1"/>
      <c r="BC152" s="1"/>
    </row>
    <row r="153" spans="1:55" x14ac:dyDescent="0.25">
      <c r="A153" s="1">
        <v>152</v>
      </c>
      <c r="B153" s="1" t="s">
        <v>580</v>
      </c>
      <c r="C153" s="1" t="s">
        <v>581</v>
      </c>
      <c r="D153" s="1" t="s">
        <v>581</v>
      </c>
      <c r="E153" s="1" t="s">
        <v>21</v>
      </c>
      <c r="F153" s="13">
        <v>40346</v>
      </c>
      <c r="G153" s="1" t="s">
        <v>582</v>
      </c>
      <c r="H153" s="11">
        <v>0.24097222222222223</v>
      </c>
      <c r="J153" s="11">
        <f>H153-G153</f>
        <v>0.19722222222222222</v>
      </c>
      <c r="K153" s="34">
        <v>4.7300000000000004</v>
      </c>
      <c r="L153" s="1" t="s">
        <v>583</v>
      </c>
      <c r="M153" s="1">
        <v>6</v>
      </c>
      <c r="N153" s="1">
        <v>39.9</v>
      </c>
      <c r="O153" s="1" t="s">
        <v>27</v>
      </c>
      <c r="P153" s="1" t="s">
        <v>17</v>
      </c>
      <c r="S153" s="1" t="s">
        <v>41</v>
      </c>
      <c r="T153" t="s">
        <v>2130</v>
      </c>
      <c r="U153" s="1" t="s">
        <v>75</v>
      </c>
      <c r="AF153" s="1">
        <v>15</v>
      </c>
      <c r="AG153" s="1">
        <v>20</v>
      </c>
      <c r="AI153" s="1">
        <v>4</v>
      </c>
      <c r="BA153" s="1">
        <v>41110</v>
      </c>
      <c r="BB153" s="1"/>
      <c r="BC153" s="1"/>
    </row>
    <row r="154" spans="1:55" x14ac:dyDescent="0.25">
      <c r="A154" s="1">
        <v>153</v>
      </c>
      <c r="B154" s="1" t="s">
        <v>584</v>
      </c>
      <c r="C154" s="1" t="s">
        <v>555</v>
      </c>
      <c r="D154" s="1" t="s">
        <v>555</v>
      </c>
      <c r="E154" s="1" t="s">
        <v>48</v>
      </c>
      <c r="F154" s="13">
        <v>40347</v>
      </c>
      <c r="G154" s="1" t="s">
        <v>585</v>
      </c>
      <c r="H154" s="11">
        <v>0.72499999999999998</v>
      </c>
      <c r="J154" s="11">
        <f>H154-G154</f>
        <v>6.5277777777777768E-2</v>
      </c>
      <c r="K154" s="34">
        <v>1.57</v>
      </c>
      <c r="L154" s="1" t="s">
        <v>586</v>
      </c>
      <c r="M154" s="1">
        <v>32</v>
      </c>
      <c r="N154" s="1">
        <v>51.7</v>
      </c>
      <c r="O154" s="1" t="s">
        <v>27</v>
      </c>
      <c r="P154" s="1" t="s">
        <v>17</v>
      </c>
      <c r="S154" s="1" t="s">
        <v>28</v>
      </c>
      <c r="T154" t="s">
        <v>1877</v>
      </c>
      <c r="U154" s="1" t="s">
        <v>25</v>
      </c>
      <c r="AF154" s="1">
        <v>15</v>
      </c>
      <c r="AG154" s="1">
        <v>10</v>
      </c>
      <c r="AI154" s="1">
        <v>0</v>
      </c>
      <c r="BA154" s="1">
        <v>41127</v>
      </c>
      <c r="BB154" s="1"/>
      <c r="BC154" s="1"/>
    </row>
    <row r="155" spans="1:55" x14ac:dyDescent="0.25">
      <c r="A155" s="1">
        <v>154</v>
      </c>
      <c r="B155" s="1" t="s">
        <v>2090</v>
      </c>
      <c r="C155" s="1" t="s">
        <v>588</v>
      </c>
      <c r="D155" s="1" t="s">
        <v>588</v>
      </c>
      <c r="E155" s="1" t="s">
        <v>29</v>
      </c>
      <c r="F155" s="13">
        <v>40350</v>
      </c>
      <c r="G155" s="1" t="s">
        <v>240</v>
      </c>
      <c r="H155" s="11">
        <v>0.35694444444444445</v>
      </c>
      <c r="J155" s="11">
        <f>H155-G155+24</f>
        <v>23.447222222222223</v>
      </c>
      <c r="K155" s="34">
        <v>10.73</v>
      </c>
      <c r="L155" s="1" t="s">
        <v>589</v>
      </c>
      <c r="M155" s="1">
        <v>15</v>
      </c>
      <c r="N155" s="1">
        <v>41.6</v>
      </c>
      <c r="O155" s="1" t="s">
        <v>27</v>
      </c>
      <c r="P155" s="1" t="s">
        <v>17</v>
      </c>
      <c r="S155" s="1" t="s">
        <v>19</v>
      </c>
      <c r="T155" t="s">
        <v>2091</v>
      </c>
      <c r="U155" s="1" t="s">
        <v>32</v>
      </c>
      <c r="AF155" s="1">
        <v>15</v>
      </c>
      <c r="AG155" s="1">
        <v>9</v>
      </c>
      <c r="AI155" s="1">
        <v>2</v>
      </c>
      <c r="BA155" s="1">
        <v>41149</v>
      </c>
      <c r="BB155" s="1"/>
      <c r="BC155" s="1"/>
    </row>
    <row r="156" spans="1:55" x14ac:dyDescent="0.25">
      <c r="A156" s="1">
        <v>155</v>
      </c>
      <c r="B156" s="1" t="s">
        <v>2098</v>
      </c>
      <c r="C156" s="1" t="s">
        <v>591</v>
      </c>
      <c r="D156" s="1" t="s">
        <v>591</v>
      </c>
      <c r="E156" s="1" t="s">
        <v>21</v>
      </c>
      <c r="F156" s="13">
        <v>40356</v>
      </c>
      <c r="G156" s="1" t="s">
        <v>22</v>
      </c>
      <c r="H156" s="11">
        <v>0.3972222222222222</v>
      </c>
      <c r="J156" s="40">
        <f>H156-G156+24</f>
        <v>23.427777777777777</v>
      </c>
      <c r="K156" s="34">
        <v>58.27</v>
      </c>
      <c r="L156" s="1" t="s">
        <v>592</v>
      </c>
      <c r="M156" s="1">
        <v>10</v>
      </c>
      <c r="N156" s="1">
        <v>50.8</v>
      </c>
      <c r="O156" s="1" t="s">
        <v>27</v>
      </c>
      <c r="P156" s="1" t="s">
        <v>40</v>
      </c>
      <c r="S156" s="1" t="s">
        <v>54</v>
      </c>
      <c r="T156" t="s">
        <v>2099</v>
      </c>
      <c r="U156" s="1" t="s">
        <v>156</v>
      </c>
      <c r="AF156" s="1">
        <v>6</v>
      </c>
      <c r="AG156" s="1">
        <v>22</v>
      </c>
      <c r="AI156" s="1">
        <v>5</v>
      </c>
      <c r="BA156" s="1">
        <v>41179</v>
      </c>
      <c r="BB156" s="1"/>
      <c r="BC156" s="1"/>
    </row>
    <row r="157" spans="1:55" x14ac:dyDescent="0.25">
      <c r="A157" s="1">
        <v>156</v>
      </c>
      <c r="B157" s="1" t="s">
        <v>593</v>
      </c>
      <c r="C157" s="1" t="s">
        <v>591</v>
      </c>
      <c r="D157" s="1" t="s">
        <v>591</v>
      </c>
      <c r="E157" s="1" t="s">
        <v>21</v>
      </c>
      <c r="F157" s="13">
        <v>40353</v>
      </c>
      <c r="G157" s="1" t="s">
        <v>594</v>
      </c>
      <c r="H157" s="11">
        <v>0.68819444444444444</v>
      </c>
      <c r="J157" s="11">
        <f>H157-G157</f>
        <v>0.39305555555555555</v>
      </c>
      <c r="K157" s="34">
        <v>9.43</v>
      </c>
      <c r="L157" s="1" t="s">
        <v>595</v>
      </c>
      <c r="M157" s="1">
        <v>5</v>
      </c>
      <c r="N157" s="1">
        <v>23.4</v>
      </c>
      <c r="O157" s="1" t="s">
        <v>27</v>
      </c>
      <c r="P157" s="1" t="s">
        <v>40</v>
      </c>
      <c r="S157" s="1" t="s">
        <v>54</v>
      </c>
      <c r="T157" t="s">
        <v>1880</v>
      </c>
      <c r="U157" s="1" t="s">
        <v>156</v>
      </c>
      <c r="AF157" s="1">
        <v>15</v>
      </c>
      <c r="AG157" s="1">
        <v>9</v>
      </c>
      <c r="AI157" s="1">
        <v>0</v>
      </c>
      <c r="BA157" s="1">
        <v>41182</v>
      </c>
      <c r="BB157" s="1"/>
      <c r="BC157" s="1"/>
    </row>
    <row r="158" spans="1:55" x14ac:dyDescent="0.25">
      <c r="A158" s="1">
        <v>157</v>
      </c>
      <c r="B158" s="1" t="s">
        <v>596</v>
      </c>
      <c r="C158" s="1" t="s">
        <v>184</v>
      </c>
      <c r="D158" s="1" t="s">
        <v>184</v>
      </c>
      <c r="E158" s="1" t="s">
        <v>48</v>
      </c>
      <c r="F158" s="13">
        <v>40355</v>
      </c>
      <c r="G158" s="1" t="s">
        <v>597</v>
      </c>
      <c r="H158" s="11">
        <v>0.58124999999999993</v>
      </c>
      <c r="J158" s="11">
        <f>H158-G158+24</f>
        <v>23.604166666666668</v>
      </c>
      <c r="K158" s="34">
        <v>14.5</v>
      </c>
      <c r="L158" s="1" t="s">
        <v>595</v>
      </c>
      <c r="M158" s="1">
        <v>4</v>
      </c>
      <c r="N158" s="1">
        <v>43.2</v>
      </c>
      <c r="O158" s="1" t="s">
        <v>27</v>
      </c>
      <c r="P158" s="1" t="s">
        <v>17</v>
      </c>
      <c r="S158" s="1" t="s">
        <v>54</v>
      </c>
      <c r="T158" t="s">
        <v>1879</v>
      </c>
      <c r="U158" s="1" t="s">
        <v>25</v>
      </c>
      <c r="AF158" s="1">
        <v>15</v>
      </c>
      <c r="AG158" s="1">
        <v>22</v>
      </c>
      <c r="AI158" s="1">
        <v>0</v>
      </c>
      <c r="BA158" s="1">
        <v>41196</v>
      </c>
      <c r="BB158" s="1"/>
      <c r="BC158" s="1"/>
    </row>
    <row r="159" spans="1:55" x14ac:dyDescent="0.25">
      <c r="A159" s="1">
        <v>158</v>
      </c>
      <c r="B159" s="1" t="s">
        <v>598</v>
      </c>
      <c r="C159" s="1" t="s">
        <v>595</v>
      </c>
      <c r="D159" s="1" t="s">
        <v>595</v>
      </c>
      <c r="E159" s="1" t="s">
        <v>72</v>
      </c>
      <c r="F159" s="13">
        <v>40360</v>
      </c>
      <c r="G159" s="1" t="s">
        <v>599</v>
      </c>
      <c r="H159" s="11">
        <v>0.59861111111111109</v>
      </c>
      <c r="J159" s="40">
        <f>H159-G159+24</f>
        <v>23.918749999999999</v>
      </c>
      <c r="K159" s="34">
        <v>46.05</v>
      </c>
      <c r="L159" s="1" t="s">
        <v>600</v>
      </c>
      <c r="M159" s="1">
        <v>38</v>
      </c>
      <c r="N159" s="1">
        <v>45.1</v>
      </c>
      <c r="O159" s="1" t="s">
        <v>27</v>
      </c>
      <c r="P159" s="1" t="s">
        <v>17</v>
      </c>
      <c r="S159" s="1" t="s">
        <v>19</v>
      </c>
      <c r="T159" t="s">
        <v>1867</v>
      </c>
      <c r="U159" s="1" t="s">
        <v>57</v>
      </c>
      <c r="AF159" s="1">
        <v>15</v>
      </c>
      <c r="AG159" s="1">
        <v>4</v>
      </c>
      <c r="AI159" s="1">
        <v>28</v>
      </c>
      <c r="BA159" s="1">
        <v>41233</v>
      </c>
      <c r="BB159" s="1"/>
      <c r="BC159" s="1"/>
    </row>
    <row r="160" spans="1:55" x14ac:dyDescent="0.25">
      <c r="A160" s="1">
        <v>159</v>
      </c>
      <c r="B160" s="1" t="s">
        <v>601</v>
      </c>
      <c r="C160" s="1" t="s">
        <v>595</v>
      </c>
      <c r="D160" s="1" t="s">
        <v>595</v>
      </c>
      <c r="E160" s="1" t="s">
        <v>72</v>
      </c>
      <c r="F160" s="13">
        <v>40358</v>
      </c>
      <c r="G160" s="1" t="s">
        <v>205</v>
      </c>
      <c r="H160" s="11">
        <v>0.76041666666666663</v>
      </c>
      <c r="J160" s="11">
        <f>H160-G160</f>
        <v>3.819444444444442E-2</v>
      </c>
      <c r="K160" s="34">
        <v>0.92</v>
      </c>
      <c r="L160" s="1" t="s">
        <v>602</v>
      </c>
      <c r="M160" s="1">
        <v>42</v>
      </c>
      <c r="N160" s="1">
        <v>63.8</v>
      </c>
      <c r="O160" s="1" t="s">
        <v>27</v>
      </c>
      <c r="P160" s="1" t="s">
        <v>17</v>
      </c>
      <c r="S160" s="1" t="s">
        <v>19</v>
      </c>
      <c r="T160" t="s">
        <v>1868</v>
      </c>
      <c r="U160" s="1" t="s">
        <v>129</v>
      </c>
      <c r="AF160" s="1">
        <v>3</v>
      </c>
      <c r="AG160" s="1">
        <v>27</v>
      </c>
      <c r="AI160" s="1">
        <v>29</v>
      </c>
      <c r="BA160" s="1">
        <v>41234</v>
      </c>
      <c r="BB160" s="1"/>
      <c r="BC160" s="1"/>
    </row>
    <row r="161" spans="1:55" x14ac:dyDescent="0.25">
      <c r="A161" s="1">
        <v>160</v>
      </c>
      <c r="B161" s="1" t="s">
        <v>2108</v>
      </c>
      <c r="C161" s="1" t="s">
        <v>595</v>
      </c>
      <c r="D161" s="1" t="s">
        <v>595</v>
      </c>
      <c r="E161" s="1" t="s">
        <v>72</v>
      </c>
      <c r="F161" s="13">
        <v>40359</v>
      </c>
      <c r="G161" s="1" t="s">
        <v>604</v>
      </c>
      <c r="H161" s="11">
        <v>0.56180555555555556</v>
      </c>
      <c r="J161" s="11">
        <f>H161-G161+24</f>
        <v>23.586805555555557</v>
      </c>
      <c r="K161" s="34">
        <v>14.08</v>
      </c>
      <c r="L161" s="1" t="s">
        <v>605</v>
      </c>
      <c r="M161" s="1">
        <v>72</v>
      </c>
      <c r="N161" s="1">
        <v>34.299999999999997</v>
      </c>
      <c r="O161" s="1" t="s">
        <v>27</v>
      </c>
      <c r="P161" s="1" t="s">
        <v>40</v>
      </c>
      <c r="S161" s="1" t="s">
        <v>54</v>
      </c>
      <c r="T161" t="s">
        <v>2109</v>
      </c>
      <c r="U161" s="1" t="s">
        <v>25</v>
      </c>
      <c r="AF161" s="1">
        <v>10</v>
      </c>
      <c r="AG161" s="1">
        <v>22</v>
      </c>
      <c r="AI161" s="1">
        <v>33</v>
      </c>
      <c r="BA161" s="1">
        <v>41237</v>
      </c>
      <c r="BB161" s="1"/>
      <c r="BC161" s="1"/>
    </row>
    <row r="162" spans="1:55" x14ac:dyDescent="0.25">
      <c r="A162" s="1">
        <v>161</v>
      </c>
      <c r="B162" s="1" t="s">
        <v>606</v>
      </c>
      <c r="C162" s="1" t="s">
        <v>607</v>
      </c>
      <c r="D162" s="1" t="s">
        <v>607</v>
      </c>
      <c r="E162" s="1" t="s">
        <v>21</v>
      </c>
      <c r="F162" s="13">
        <v>40361</v>
      </c>
      <c r="G162" s="1" t="s">
        <v>292</v>
      </c>
      <c r="H162" s="11">
        <v>0.34166666666666662</v>
      </c>
      <c r="J162" s="40">
        <f>H162-G162+24</f>
        <v>24.136805555555554</v>
      </c>
      <c r="K162" s="34">
        <v>27.28</v>
      </c>
      <c r="L162" s="1" t="s">
        <v>589</v>
      </c>
      <c r="M162" s="1">
        <v>4</v>
      </c>
      <c r="N162" s="1">
        <v>42.9</v>
      </c>
      <c r="O162" s="1" t="s">
        <v>27</v>
      </c>
      <c r="P162" s="1" t="s">
        <v>40</v>
      </c>
      <c r="S162" s="1" t="s">
        <v>46</v>
      </c>
      <c r="T162" t="s">
        <v>1875</v>
      </c>
      <c r="U162" s="1" t="s">
        <v>51</v>
      </c>
      <c r="AF162" s="1">
        <v>15</v>
      </c>
      <c r="AG162" s="1">
        <v>9</v>
      </c>
      <c r="AI162" s="1">
        <v>0</v>
      </c>
      <c r="BA162" s="1">
        <v>41250</v>
      </c>
      <c r="BB162" s="1"/>
      <c r="BC162" s="1"/>
    </row>
    <row r="163" spans="1:55" x14ac:dyDescent="0.25">
      <c r="A163" s="1">
        <v>162</v>
      </c>
      <c r="B163" s="2" t="s">
        <v>608</v>
      </c>
      <c r="C163" s="1" t="s">
        <v>592</v>
      </c>
      <c r="D163" s="1" t="s">
        <v>592</v>
      </c>
      <c r="E163" s="1" t="s">
        <v>29</v>
      </c>
      <c r="F163" s="13">
        <v>40363</v>
      </c>
      <c r="G163" s="1" t="s">
        <v>609</v>
      </c>
      <c r="H163" s="11">
        <v>0.71458333333333324</v>
      </c>
      <c r="J163" s="11">
        <f>H163-G163</f>
        <v>0.61597222222222214</v>
      </c>
      <c r="K163" s="34">
        <v>14.78</v>
      </c>
      <c r="L163" s="1" t="s">
        <v>610</v>
      </c>
      <c r="M163" s="2">
        <v>15</v>
      </c>
      <c r="N163" s="1">
        <v>26.7</v>
      </c>
      <c r="O163" s="1" t="s">
        <v>27</v>
      </c>
      <c r="P163" s="1" t="s">
        <v>53</v>
      </c>
      <c r="S163" s="1" t="s">
        <v>41</v>
      </c>
      <c r="T163" t="s">
        <v>1849</v>
      </c>
      <c r="U163" s="2" t="s">
        <v>101</v>
      </c>
      <c r="AF163" s="1">
        <v>3</v>
      </c>
      <c r="AG163" s="1">
        <v>9</v>
      </c>
      <c r="AI163" s="1">
        <v>7</v>
      </c>
      <c r="BA163" s="1">
        <v>41275</v>
      </c>
      <c r="BB163" s="2" t="s">
        <v>25</v>
      </c>
      <c r="BC163" s="2"/>
    </row>
    <row r="164" spans="1:55" x14ac:dyDescent="0.25">
      <c r="A164" s="1">
        <v>163</v>
      </c>
      <c r="B164" s="2" t="s">
        <v>611</v>
      </c>
      <c r="C164" s="1" t="s">
        <v>592</v>
      </c>
      <c r="D164" s="1" t="s">
        <v>592</v>
      </c>
      <c r="E164" s="1" t="s">
        <v>29</v>
      </c>
      <c r="F164" s="13">
        <v>40364</v>
      </c>
      <c r="G164" s="1" t="s">
        <v>612</v>
      </c>
      <c r="H164" s="11">
        <v>0.41875000000000001</v>
      </c>
      <c r="J164" s="11">
        <f>H164-G164+24</f>
        <v>23.660416666666666</v>
      </c>
      <c r="K164" s="34">
        <v>15.85</v>
      </c>
      <c r="L164" s="1" t="s">
        <v>613</v>
      </c>
      <c r="M164" s="2">
        <v>8</v>
      </c>
      <c r="N164" s="1">
        <v>26.6</v>
      </c>
      <c r="O164" s="1" t="s">
        <v>27</v>
      </c>
      <c r="P164" s="1" t="s">
        <v>67</v>
      </c>
      <c r="S164" s="1" t="s">
        <v>19</v>
      </c>
      <c r="T164" t="s">
        <v>1851</v>
      </c>
      <c r="U164" s="2" t="s">
        <v>32</v>
      </c>
      <c r="AF164" s="1">
        <v>15</v>
      </c>
      <c r="AG164" s="1">
        <v>9</v>
      </c>
      <c r="AI164" s="1">
        <v>0</v>
      </c>
      <c r="BA164" s="1">
        <v>41277</v>
      </c>
      <c r="BB164" s="2" t="s">
        <v>156</v>
      </c>
      <c r="BC164" s="2"/>
    </row>
    <row r="165" spans="1:55" x14ac:dyDescent="0.25">
      <c r="A165" s="1">
        <v>164</v>
      </c>
      <c r="B165" s="1" t="s">
        <v>614</v>
      </c>
      <c r="C165" s="1" t="s">
        <v>615</v>
      </c>
      <c r="D165" s="1" t="s">
        <v>615</v>
      </c>
      <c r="E165" s="1" t="s">
        <v>55</v>
      </c>
      <c r="F165" s="15">
        <v>40363</v>
      </c>
      <c r="G165" s="1" t="s">
        <v>616</v>
      </c>
      <c r="H165" s="11">
        <v>0.39166666666666666</v>
      </c>
      <c r="J165" s="11">
        <f t="shared" ref="J165" si="18">H165-G165+24</f>
        <v>23.71736111111111</v>
      </c>
      <c r="K165" s="34">
        <v>17.22</v>
      </c>
      <c r="L165" s="1" t="s">
        <v>617</v>
      </c>
      <c r="M165" s="1">
        <v>5</v>
      </c>
      <c r="N165" s="1">
        <v>34.5</v>
      </c>
      <c r="O165" s="1" t="s">
        <v>27</v>
      </c>
      <c r="P165" s="1" t="s">
        <v>40</v>
      </c>
      <c r="S165" s="1" t="s">
        <v>28</v>
      </c>
      <c r="T165" t="s">
        <v>1848</v>
      </c>
      <c r="U165" s="1" t="s">
        <v>75</v>
      </c>
      <c r="AF165" s="1">
        <v>15</v>
      </c>
      <c r="AG165" s="1">
        <v>4</v>
      </c>
      <c r="AI165" s="1">
        <v>0</v>
      </c>
      <c r="BA165" s="1">
        <v>41280</v>
      </c>
      <c r="BB165" s="1"/>
      <c r="BC165" s="1"/>
    </row>
    <row r="166" spans="1:55" x14ac:dyDescent="0.25">
      <c r="A166" s="1">
        <v>165</v>
      </c>
      <c r="B166" s="1" t="s">
        <v>618</v>
      </c>
      <c r="C166" s="1" t="s">
        <v>619</v>
      </c>
      <c r="D166" s="1" t="s">
        <v>619</v>
      </c>
      <c r="E166" s="1" t="s">
        <v>72</v>
      </c>
      <c r="F166" s="13">
        <v>40365</v>
      </c>
      <c r="G166" s="1" t="s">
        <v>620</v>
      </c>
      <c r="H166" s="11">
        <v>0.66249999999999998</v>
      </c>
      <c r="I166" t="s">
        <v>1844</v>
      </c>
      <c r="J166" s="11">
        <f>H166-G166</f>
        <v>0.13194444444444442</v>
      </c>
      <c r="K166" s="34">
        <v>3.17</v>
      </c>
      <c r="L166" s="1" t="s">
        <v>621</v>
      </c>
      <c r="M166" s="1">
        <v>12</v>
      </c>
      <c r="N166" s="1">
        <v>76.7</v>
      </c>
      <c r="O166" s="1" t="s">
        <v>27</v>
      </c>
      <c r="P166" s="1" t="s">
        <v>17</v>
      </c>
      <c r="S166" s="1" t="s">
        <v>19</v>
      </c>
      <c r="T166" t="s">
        <v>1843</v>
      </c>
      <c r="U166" s="1" t="s">
        <v>101</v>
      </c>
      <c r="AF166" s="1">
        <v>3</v>
      </c>
      <c r="AG166" s="1">
        <v>22</v>
      </c>
      <c r="AI166" s="1">
        <v>12</v>
      </c>
      <c r="BA166" s="1">
        <v>41307</v>
      </c>
      <c r="BB166" s="1"/>
      <c r="BC166" s="1"/>
    </row>
    <row r="167" spans="1:55" x14ac:dyDescent="0.25">
      <c r="A167" s="1">
        <v>166</v>
      </c>
      <c r="B167" s="1" t="s">
        <v>622</v>
      </c>
      <c r="C167" s="1" t="s">
        <v>617</v>
      </c>
      <c r="D167" s="1" t="s">
        <v>617</v>
      </c>
      <c r="E167" s="1" t="s">
        <v>21</v>
      </c>
      <c r="F167" s="13">
        <v>40368</v>
      </c>
      <c r="G167" s="1" t="s">
        <v>623</v>
      </c>
      <c r="H167" s="11">
        <v>0.53402777777777777</v>
      </c>
      <c r="J167" s="11">
        <f>H167-G167+24</f>
        <v>23.988888888888887</v>
      </c>
      <c r="K167" s="34">
        <v>23.73</v>
      </c>
      <c r="L167" s="1" t="s">
        <v>586</v>
      </c>
      <c r="M167" s="1">
        <v>12</v>
      </c>
      <c r="N167" s="1">
        <v>21.8</v>
      </c>
      <c r="O167" s="1" t="s">
        <v>18</v>
      </c>
      <c r="P167" s="1" t="s">
        <v>40</v>
      </c>
      <c r="S167" s="1" t="s">
        <v>41</v>
      </c>
      <c r="T167" t="s">
        <v>1864</v>
      </c>
      <c r="U167" s="1" t="s">
        <v>32</v>
      </c>
      <c r="AF167" s="1">
        <v>15</v>
      </c>
      <c r="AG167" s="1">
        <v>9</v>
      </c>
      <c r="AI167" s="1">
        <v>0</v>
      </c>
      <c r="BA167" s="1">
        <v>41326</v>
      </c>
      <c r="BB167" s="1"/>
      <c r="BC167" s="1"/>
    </row>
    <row r="168" spans="1:55" x14ac:dyDescent="0.25">
      <c r="A168" s="1">
        <v>167</v>
      </c>
      <c r="B168" s="1" t="s">
        <v>1629</v>
      </c>
      <c r="C168" s="1" t="s">
        <v>417</v>
      </c>
      <c r="D168" s="1" t="s">
        <v>417</v>
      </c>
      <c r="E168" s="1" t="s">
        <v>48</v>
      </c>
      <c r="F168" s="15">
        <v>40368</v>
      </c>
      <c r="G168" s="1" t="s">
        <v>625</v>
      </c>
      <c r="H168" s="11">
        <v>0.63263888888888886</v>
      </c>
      <c r="J168" s="11">
        <f>H168-G168</f>
        <v>0.48888888888888882</v>
      </c>
      <c r="K168" s="34">
        <v>11.73</v>
      </c>
      <c r="L168" s="1" t="s">
        <v>613</v>
      </c>
      <c r="M168" s="1">
        <v>3</v>
      </c>
      <c r="N168" s="1">
        <v>28.9</v>
      </c>
      <c r="O168" s="1" t="s">
        <v>27</v>
      </c>
      <c r="P168" s="1" t="s">
        <v>40</v>
      </c>
      <c r="S168" s="1" t="s">
        <v>46</v>
      </c>
      <c r="T168" t="s">
        <v>1872</v>
      </c>
      <c r="U168" s="1" t="s">
        <v>51</v>
      </c>
      <c r="AF168" s="1">
        <v>15</v>
      </c>
      <c r="AG168" s="1">
        <v>9</v>
      </c>
      <c r="AI168" s="1">
        <v>0</v>
      </c>
      <c r="BA168" s="1">
        <v>41327</v>
      </c>
      <c r="BB168" s="1"/>
      <c r="BC168" s="1"/>
    </row>
    <row r="169" spans="1:55" x14ac:dyDescent="0.25">
      <c r="A169" s="1">
        <v>168</v>
      </c>
      <c r="B169" s="1" t="s">
        <v>626</v>
      </c>
      <c r="C169" s="1" t="s">
        <v>627</v>
      </c>
      <c r="D169" s="1" t="s">
        <v>627</v>
      </c>
      <c r="E169" s="1" t="s">
        <v>55</v>
      </c>
      <c r="F169" s="13">
        <v>40371</v>
      </c>
      <c r="G169" s="1" t="s">
        <v>628</v>
      </c>
      <c r="H169" s="11">
        <v>0.43055555555555558</v>
      </c>
      <c r="I169" t="s">
        <v>1857</v>
      </c>
      <c r="J169" s="40">
        <f>H169-G169+24</f>
        <v>23.505555555555556</v>
      </c>
      <c r="K169" s="34">
        <v>36.130000000000003</v>
      </c>
      <c r="L169" s="1" t="s">
        <v>629</v>
      </c>
      <c r="M169" s="1">
        <v>19</v>
      </c>
      <c r="N169" s="1">
        <v>75.7</v>
      </c>
      <c r="O169" s="1" t="s">
        <v>18</v>
      </c>
      <c r="P169" s="1" t="s">
        <v>67</v>
      </c>
      <c r="S169" s="1" t="s">
        <v>41</v>
      </c>
      <c r="T169" t="s">
        <v>1856</v>
      </c>
      <c r="U169" s="1" t="s">
        <v>32</v>
      </c>
      <c r="AF169" s="1">
        <v>8</v>
      </c>
      <c r="AG169" s="1">
        <v>27</v>
      </c>
      <c r="AI169" s="1">
        <v>19</v>
      </c>
      <c r="BA169" s="1">
        <v>41337</v>
      </c>
      <c r="BB169" s="1"/>
      <c r="BC169" s="1"/>
    </row>
    <row r="170" spans="1:55" x14ac:dyDescent="0.25">
      <c r="A170" s="1">
        <v>169</v>
      </c>
      <c r="B170" s="1" t="s">
        <v>630</v>
      </c>
      <c r="C170" s="1" t="s">
        <v>631</v>
      </c>
      <c r="D170" s="1" t="s">
        <v>631</v>
      </c>
      <c r="E170" s="1" t="s">
        <v>29</v>
      </c>
      <c r="F170" s="13">
        <v>40385</v>
      </c>
      <c r="G170" s="1" t="s">
        <v>103</v>
      </c>
      <c r="H170" s="11">
        <v>0.39374999999999999</v>
      </c>
      <c r="I170" t="s">
        <v>1846</v>
      </c>
      <c r="J170" s="40">
        <f>H170-G170+24</f>
        <v>23.425000000000001</v>
      </c>
      <c r="K170" s="34">
        <v>346.2</v>
      </c>
      <c r="L170" s="1" t="s">
        <v>632</v>
      </c>
      <c r="M170" s="1">
        <v>23</v>
      </c>
      <c r="N170" s="1">
        <v>21</v>
      </c>
      <c r="O170" s="1" t="s">
        <v>18</v>
      </c>
      <c r="P170" s="1" t="s">
        <v>40</v>
      </c>
      <c r="S170" s="1" t="s">
        <v>46</v>
      </c>
      <c r="T170" t="s">
        <v>1847</v>
      </c>
      <c r="U170" s="1" t="s">
        <v>303</v>
      </c>
      <c r="AF170" s="1">
        <v>15</v>
      </c>
      <c r="AG170" s="1">
        <v>22</v>
      </c>
      <c r="AI170" s="1">
        <v>9</v>
      </c>
      <c r="BA170" s="1">
        <v>41349</v>
      </c>
      <c r="BB170" s="1"/>
      <c r="BC170" s="1"/>
    </row>
    <row r="171" spans="1:55" x14ac:dyDescent="0.25">
      <c r="A171" s="1">
        <v>170</v>
      </c>
      <c r="B171" s="1" t="s">
        <v>2106</v>
      </c>
      <c r="C171" s="1" t="s">
        <v>634</v>
      </c>
      <c r="D171" s="1" t="s">
        <v>634</v>
      </c>
      <c r="E171" s="1" t="s">
        <v>36</v>
      </c>
      <c r="F171" s="13">
        <v>40373</v>
      </c>
      <c r="G171" s="1" t="s">
        <v>576</v>
      </c>
      <c r="H171" s="11">
        <v>0.64930555555555558</v>
      </c>
      <c r="J171" s="11">
        <f>H171-G171</f>
        <v>0.23958333333333331</v>
      </c>
      <c r="K171" s="34">
        <v>5.75</v>
      </c>
      <c r="L171" s="1" t="s">
        <v>635</v>
      </c>
      <c r="M171" s="1">
        <v>9</v>
      </c>
      <c r="N171" s="1">
        <v>44</v>
      </c>
      <c r="O171" s="1" t="s">
        <v>27</v>
      </c>
      <c r="P171" s="1" t="s">
        <v>17</v>
      </c>
      <c r="S171" s="1" t="s">
        <v>19</v>
      </c>
      <c r="T171" t="s">
        <v>2107</v>
      </c>
      <c r="U171" s="1" t="s">
        <v>32</v>
      </c>
      <c r="AF171" s="1">
        <v>15</v>
      </c>
      <c r="AG171" s="1">
        <v>19</v>
      </c>
      <c r="AI171" s="1">
        <v>0</v>
      </c>
      <c r="BA171" s="1">
        <v>41370</v>
      </c>
      <c r="BB171" s="1"/>
      <c r="BC171" s="1"/>
    </row>
    <row r="172" spans="1:55" x14ac:dyDescent="0.25">
      <c r="A172" s="1">
        <v>171</v>
      </c>
      <c r="B172" s="1" t="s">
        <v>636</v>
      </c>
      <c r="C172" s="1" t="s">
        <v>567</v>
      </c>
      <c r="D172" s="1" t="s">
        <v>634</v>
      </c>
      <c r="E172" s="1" t="s">
        <v>36</v>
      </c>
      <c r="F172" s="15">
        <v>40378</v>
      </c>
      <c r="G172" s="1" t="s">
        <v>116</v>
      </c>
      <c r="H172" s="11">
        <v>0.53611111111111109</v>
      </c>
      <c r="J172" s="37">
        <f t="shared" ref="J172" si="19">H172-G172+24</f>
        <v>23.904166666666665</v>
      </c>
      <c r="K172" s="34">
        <v>117.7</v>
      </c>
      <c r="L172" s="1" t="s">
        <v>637</v>
      </c>
      <c r="M172" s="1">
        <v>13</v>
      </c>
      <c r="N172" s="1">
        <v>57.7</v>
      </c>
      <c r="O172" s="1" t="s">
        <v>18</v>
      </c>
      <c r="P172" s="1" t="s">
        <v>40</v>
      </c>
      <c r="S172" s="1" t="s">
        <v>28</v>
      </c>
      <c r="T172" t="s">
        <v>1853</v>
      </c>
      <c r="U172" s="1" t="s">
        <v>32</v>
      </c>
      <c r="AF172" s="1">
        <v>15</v>
      </c>
      <c r="AG172" s="1">
        <v>9</v>
      </c>
      <c r="AI172" s="1">
        <v>0</v>
      </c>
      <c r="BA172" s="1">
        <v>41376</v>
      </c>
      <c r="BB172" s="1"/>
      <c r="BC172" s="1"/>
    </row>
    <row r="173" spans="1:55" x14ac:dyDescent="0.25">
      <c r="A173" s="1">
        <v>172</v>
      </c>
      <c r="B173" s="1" t="s">
        <v>638</v>
      </c>
      <c r="C173" s="1" t="s">
        <v>639</v>
      </c>
      <c r="D173" s="1" t="s">
        <v>640</v>
      </c>
      <c r="E173" s="1" t="s">
        <v>21</v>
      </c>
      <c r="F173" s="13">
        <v>40377</v>
      </c>
      <c r="G173" s="1" t="s">
        <v>641</v>
      </c>
      <c r="H173" s="11">
        <v>0.83958333333333324</v>
      </c>
      <c r="J173" s="40">
        <f>H173-G173+24</f>
        <v>24.148611111111112</v>
      </c>
      <c r="K173" s="34">
        <v>75.569999999999993</v>
      </c>
      <c r="L173" s="1" t="s">
        <v>468</v>
      </c>
      <c r="M173" s="1">
        <v>13</v>
      </c>
      <c r="N173" s="1">
        <v>17.2</v>
      </c>
      <c r="O173" s="1" t="s">
        <v>27</v>
      </c>
      <c r="P173" s="1" t="s">
        <v>17</v>
      </c>
      <c r="S173" s="1" t="s">
        <v>34</v>
      </c>
      <c r="T173" t="s">
        <v>1871</v>
      </c>
      <c r="U173" s="1" t="s">
        <v>156</v>
      </c>
      <c r="AF173" s="1">
        <v>5</v>
      </c>
      <c r="AG173" s="1">
        <v>19</v>
      </c>
      <c r="AI173" s="1">
        <v>6</v>
      </c>
      <c r="BA173" s="1">
        <v>41388</v>
      </c>
      <c r="BB173" s="1"/>
      <c r="BC173" s="1"/>
    </row>
    <row r="174" spans="1:55" x14ac:dyDescent="0.25">
      <c r="A174" s="1">
        <v>173</v>
      </c>
      <c r="B174" s="1" t="s">
        <v>642</v>
      </c>
      <c r="C174" s="1" t="s">
        <v>640</v>
      </c>
      <c r="D174" s="1" t="s">
        <v>640</v>
      </c>
      <c r="E174" s="1" t="s">
        <v>21</v>
      </c>
      <c r="F174" s="13">
        <v>40375</v>
      </c>
      <c r="G174" s="1" t="s">
        <v>479</v>
      </c>
      <c r="H174" s="11">
        <v>0.38750000000000001</v>
      </c>
      <c r="J174" s="11">
        <f>H174-G174+24</f>
        <v>23.99861111111111</v>
      </c>
      <c r="K174" s="34">
        <v>23.97</v>
      </c>
      <c r="L174" s="1" t="s">
        <v>643</v>
      </c>
      <c r="M174" s="1">
        <v>50</v>
      </c>
      <c r="N174" s="1">
        <v>24</v>
      </c>
      <c r="O174" s="1" t="s">
        <v>27</v>
      </c>
      <c r="P174" s="1" t="s">
        <v>53</v>
      </c>
      <c r="S174" s="1" t="s">
        <v>41</v>
      </c>
      <c r="T174" t="s">
        <v>1870</v>
      </c>
      <c r="U174" s="1" t="s">
        <v>57</v>
      </c>
      <c r="AF174" s="1">
        <v>15</v>
      </c>
      <c r="AG174" s="1">
        <v>22</v>
      </c>
      <c r="AI174" s="1">
        <v>33</v>
      </c>
      <c r="BA174" s="1">
        <v>41392</v>
      </c>
      <c r="BB174" s="1"/>
      <c r="BC174" s="1"/>
    </row>
    <row r="175" spans="1:55" x14ac:dyDescent="0.25">
      <c r="A175" s="1">
        <v>174</v>
      </c>
      <c r="B175" s="1" t="s">
        <v>2086</v>
      </c>
      <c r="C175" s="1" t="s">
        <v>621</v>
      </c>
      <c r="D175" s="1" t="s">
        <v>621</v>
      </c>
      <c r="E175" s="1" t="s">
        <v>29</v>
      </c>
      <c r="F175" s="13">
        <v>40377</v>
      </c>
      <c r="G175" s="1" t="s">
        <v>645</v>
      </c>
      <c r="H175" s="11">
        <v>0.90972222222222221</v>
      </c>
      <c r="J175" s="11">
        <f>H175-G175</f>
        <v>0.34930555555555554</v>
      </c>
      <c r="K175" s="34">
        <v>8.3800000000000008</v>
      </c>
      <c r="L175" s="1" t="s">
        <v>635</v>
      </c>
      <c r="M175" s="1">
        <v>5</v>
      </c>
      <c r="N175" s="1">
        <v>30.9</v>
      </c>
      <c r="O175" s="1" t="s">
        <v>27</v>
      </c>
      <c r="P175" s="1" t="s">
        <v>17</v>
      </c>
      <c r="S175" s="1" t="s">
        <v>19</v>
      </c>
      <c r="T175" t="s">
        <v>2087</v>
      </c>
      <c r="U175" s="1" t="s">
        <v>25</v>
      </c>
      <c r="AF175" s="1">
        <v>15</v>
      </c>
      <c r="AG175" s="1">
        <v>10</v>
      </c>
      <c r="AI175" s="1">
        <v>0</v>
      </c>
      <c r="BA175" s="1">
        <v>41410</v>
      </c>
      <c r="BB175" s="1"/>
      <c r="BC175" s="1"/>
    </row>
    <row r="176" spans="1:55" x14ac:dyDescent="0.25">
      <c r="A176" s="1">
        <v>175</v>
      </c>
      <c r="B176" s="1" t="s">
        <v>646</v>
      </c>
      <c r="C176" s="1" t="s">
        <v>610</v>
      </c>
      <c r="D176" s="1" t="s">
        <v>610</v>
      </c>
      <c r="E176" s="1" t="s">
        <v>115</v>
      </c>
      <c r="F176" s="13">
        <v>40380</v>
      </c>
      <c r="G176" s="1" t="s">
        <v>351</v>
      </c>
      <c r="H176" s="11">
        <v>0.55902777777777779</v>
      </c>
      <c r="J176" s="40">
        <f>H176-G176+24</f>
        <v>23.947916666666668</v>
      </c>
      <c r="K176" s="34">
        <v>46.75</v>
      </c>
      <c r="L176" s="1" t="s">
        <v>647</v>
      </c>
      <c r="M176" s="1">
        <v>7</v>
      </c>
      <c r="N176" s="1">
        <v>27.4</v>
      </c>
      <c r="O176" s="1" t="s">
        <v>27</v>
      </c>
      <c r="P176" s="1" t="s">
        <v>40</v>
      </c>
      <c r="S176" s="1" t="s">
        <v>46</v>
      </c>
      <c r="T176" t="s">
        <v>1860</v>
      </c>
      <c r="U176" s="1" t="s">
        <v>142</v>
      </c>
      <c r="AF176" s="1">
        <v>15</v>
      </c>
      <c r="AG176" s="1">
        <v>9</v>
      </c>
      <c r="AI176" s="1">
        <v>0</v>
      </c>
      <c r="BA176" s="1">
        <v>41419</v>
      </c>
      <c r="BB176" s="1"/>
      <c r="BC176" s="1"/>
    </row>
    <row r="177" spans="1:55" x14ac:dyDescent="0.25">
      <c r="A177" s="1">
        <v>176</v>
      </c>
      <c r="B177" s="1" t="s">
        <v>1630</v>
      </c>
      <c r="C177" s="1" t="s">
        <v>610</v>
      </c>
      <c r="D177" s="1" t="s">
        <v>610</v>
      </c>
      <c r="E177" s="1" t="s">
        <v>115</v>
      </c>
      <c r="F177" s="15">
        <v>40381</v>
      </c>
      <c r="G177" s="1" t="s">
        <v>299</v>
      </c>
      <c r="H177" s="11">
        <v>0.35138888888888892</v>
      </c>
      <c r="J177" s="37">
        <f t="shared" ref="J177" si="20">H177-G177+24</f>
        <v>23.722916666666666</v>
      </c>
      <c r="K177" s="34">
        <v>65.349999999999994</v>
      </c>
      <c r="L177" s="1" t="s">
        <v>649</v>
      </c>
      <c r="M177" s="1">
        <v>5</v>
      </c>
      <c r="N177" s="1">
        <v>32.700000000000003</v>
      </c>
      <c r="O177" s="1" t="s">
        <v>27</v>
      </c>
      <c r="P177" s="1" t="s">
        <v>40</v>
      </c>
      <c r="S177" s="1" t="s">
        <v>46</v>
      </c>
      <c r="T177" t="s">
        <v>2053</v>
      </c>
      <c r="U177" s="1" t="s">
        <v>142</v>
      </c>
      <c r="AF177" s="1">
        <v>15</v>
      </c>
      <c r="AG177" s="1">
        <v>9</v>
      </c>
      <c r="AI177" s="1">
        <v>0</v>
      </c>
      <c r="BA177" s="1">
        <v>41420</v>
      </c>
      <c r="BB177" s="1"/>
      <c r="BC177" s="1"/>
    </row>
    <row r="178" spans="1:55" x14ac:dyDescent="0.25">
      <c r="A178" s="1">
        <v>177</v>
      </c>
      <c r="B178" s="2" t="s">
        <v>650</v>
      </c>
      <c r="C178" s="1" t="s">
        <v>586</v>
      </c>
      <c r="D178" s="1" t="s">
        <v>586</v>
      </c>
      <c r="E178" s="1" t="s">
        <v>72</v>
      </c>
      <c r="F178" s="13">
        <v>40379</v>
      </c>
      <c r="G178" s="1" t="s">
        <v>30</v>
      </c>
      <c r="H178" s="11">
        <v>0.7680555555555556</v>
      </c>
      <c r="J178" s="11">
        <f>H178-G178</f>
        <v>0.35138888888888892</v>
      </c>
      <c r="K178" s="34">
        <v>8.43</v>
      </c>
      <c r="L178" s="1" t="s">
        <v>651</v>
      </c>
      <c r="M178" s="2">
        <v>55</v>
      </c>
      <c r="N178" s="1">
        <v>62.4</v>
      </c>
      <c r="O178" s="1" t="s">
        <v>27</v>
      </c>
      <c r="P178" s="1" t="s">
        <v>40</v>
      </c>
      <c r="S178" s="1" t="s">
        <v>54</v>
      </c>
      <c r="T178" t="s">
        <v>1862</v>
      </c>
      <c r="U178" s="2" t="s">
        <v>44</v>
      </c>
      <c r="AF178" s="1">
        <v>15</v>
      </c>
      <c r="AG178" s="1">
        <v>22</v>
      </c>
      <c r="AI178" s="1">
        <v>18</v>
      </c>
      <c r="BA178" s="1">
        <v>41427</v>
      </c>
      <c r="BB178" s="2" t="s">
        <v>156</v>
      </c>
      <c r="BC178" s="2"/>
    </row>
    <row r="179" spans="1:55" x14ac:dyDescent="0.25">
      <c r="A179" s="1">
        <v>178</v>
      </c>
      <c r="B179" s="1" t="s">
        <v>2070</v>
      </c>
      <c r="C179" s="1" t="s">
        <v>586</v>
      </c>
      <c r="D179" s="1" t="s">
        <v>586</v>
      </c>
      <c r="E179" s="1" t="s">
        <v>72</v>
      </c>
      <c r="F179" s="13">
        <v>40381</v>
      </c>
      <c r="G179" s="1" t="s">
        <v>653</v>
      </c>
      <c r="H179" s="11">
        <v>0.52222222222222225</v>
      </c>
      <c r="J179" s="40">
        <f>H179-G179+24</f>
        <v>23.546527777777779</v>
      </c>
      <c r="K179" s="34">
        <v>37.119999999999997</v>
      </c>
      <c r="L179" s="1" t="s">
        <v>654</v>
      </c>
      <c r="M179" s="1">
        <v>24</v>
      </c>
      <c r="N179" s="1">
        <v>33.299999999999997</v>
      </c>
      <c r="O179" s="1" t="s">
        <v>27</v>
      </c>
      <c r="P179" s="1" t="s">
        <v>40</v>
      </c>
      <c r="S179" s="1" t="s">
        <v>41</v>
      </c>
      <c r="T179" s="13" t="s">
        <v>2071</v>
      </c>
      <c r="U179" s="1" t="s">
        <v>32</v>
      </c>
      <c r="AF179" s="1">
        <v>15</v>
      </c>
      <c r="AG179" s="1">
        <v>22</v>
      </c>
      <c r="AI179" s="1">
        <v>16</v>
      </c>
      <c r="BA179" s="1">
        <v>41431</v>
      </c>
      <c r="BB179" s="1"/>
      <c r="BC179" s="1"/>
    </row>
    <row r="180" spans="1:55" x14ac:dyDescent="0.25">
      <c r="A180" s="1">
        <v>179</v>
      </c>
      <c r="B180" s="1" t="s">
        <v>655</v>
      </c>
      <c r="C180" s="1" t="s">
        <v>586</v>
      </c>
      <c r="D180" s="1" t="s">
        <v>586</v>
      </c>
      <c r="E180" s="1" t="s">
        <v>72</v>
      </c>
      <c r="F180" s="13">
        <v>40382</v>
      </c>
      <c r="G180" s="1" t="s">
        <v>656</v>
      </c>
      <c r="H180" s="11">
        <v>0.53333333333333333</v>
      </c>
      <c r="J180" s="40">
        <f>H180-G180+24</f>
        <v>24.401388888888889</v>
      </c>
      <c r="K180" s="34">
        <v>81.63</v>
      </c>
      <c r="L180" s="1" t="s">
        <v>647</v>
      </c>
      <c r="M180" s="1">
        <v>6</v>
      </c>
      <c r="N180" s="1">
        <v>23.5</v>
      </c>
      <c r="O180" s="1" t="s">
        <v>27</v>
      </c>
      <c r="P180" s="1" t="s">
        <v>40</v>
      </c>
      <c r="S180" s="1" t="s">
        <v>46</v>
      </c>
      <c r="T180" t="s">
        <v>1869</v>
      </c>
      <c r="U180" s="1" t="s">
        <v>303</v>
      </c>
      <c r="AF180" s="1">
        <v>15</v>
      </c>
      <c r="AG180" s="1">
        <v>9</v>
      </c>
      <c r="AI180" s="1">
        <v>0</v>
      </c>
      <c r="BA180" s="1">
        <v>41435</v>
      </c>
      <c r="BB180" s="1"/>
      <c r="BC180" s="1"/>
    </row>
    <row r="181" spans="1:55" x14ac:dyDescent="0.25">
      <c r="A181" s="1">
        <v>180</v>
      </c>
      <c r="B181" s="1" t="s">
        <v>657</v>
      </c>
      <c r="C181" s="1" t="s">
        <v>649</v>
      </c>
      <c r="D181" s="1" t="s">
        <v>649</v>
      </c>
      <c r="E181" s="1" t="s">
        <v>55</v>
      </c>
      <c r="F181" s="13">
        <v>40388</v>
      </c>
      <c r="G181" s="1" t="s">
        <v>658</v>
      </c>
      <c r="H181" s="11">
        <v>0.5625</v>
      </c>
      <c r="I181" t="s">
        <v>1874</v>
      </c>
      <c r="J181" s="40">
        <f>H181-G181+24</f>
        <v>24.433333333333334</v>
      </c>
      <c r="K181" s="34">
        <v>130.4</v>
      </c>
      <c r="L181" s="1" t="s">
        <v>659</v>
      </c>
      <c r="M181" s="1">
        <v>14</v>
      </c>
      <c r="N181" s="1">
        <v>34.5</v>
      </c>
      <c r="O181" s="1" t="s">
        <v>27</v>
      </c>
      <c r="P181" s="1" t="s">
        <v>53</v>
      </c>
      <c r="S181" s="1" t="s">
        <v>41</v>
      </c>
      <c r="T181" t="s">
        <v>1873</v>
      </c>
      <c r="U181" s="1" t="s">
        <v>101</v>
      </c>
      <c r="AF181" s="1">
        <v>15</v>
      </c>
      <c r="AG181" s="1">
        <v>22</v>
      </c>
      <c r="AI181" s="1">
        <v>12</v>
      </c>
      <c r="BA181" s="1">
        <v>41451</v>
      </c>
      <c r="BB181" s="1"/>
      <c r="BC181" s="1"/>
    </row>
    <row r="182" spans="1:55" x14ac:dyDescent="0.25">
      <c r="A182" s="1">
        <v>181</v>
      </c>
      <c r="B182" s="1" t="s">
        <v>660</v>
      </c>
      <c r="C182" s="1" t="s">
        <v>637</v>
      </c>
      <c r="D182" s="1" t="s">
        <v>637</v>
      </c>
      <c r="E182" s="1" t="s">
        <v>72</v>
      </c>
      <c r="F182" s="15">
        <v>40387</v>
      </c>
      <c r="G182" s="1" t="s">
        <v>661</v>
      </c>
      <c r="H182" s="11">
        <v>0.66111111111111109</v>
      </c>
      <c r="J182" s="11">
        <f t="shared" ref="J182" si="21">H182-G182+24</f>
        <v>23.938194444444445</v>
      </c>
      <c r="K182" s="34">
        <v>22.52</v>
      </c>
      <c r="L182" s="1" t="s">
        <v>662</v>
      </c>
      <c r="M182" s="1">
        <v>8</v>
      </c>
      <c r="N182" s="1">
        <v>27.7</v>
      </c>
      <c r="O182" s="1" t="s">
        <v>27</v>
      </c>
      <c r="P182" s="1" t="s">
        <v>40</v>
      </c>
      <c r="S182" s="1" t="s">
        <v>28</v>
      </c>
      <c r="T182" t="s">
        <v>1861</v>
      </c>
      <c r="U182" s="1" t="s">
        <v>32</v>
      </c>
      <c r="AF182" s="1">
        <v>15</v>
      </c>
      <c r="AG182" s="1">
        <v>9</v>
      </c>
      <c r="AI182" s="1">
        <v>2</v>
      </c>
      <c r="BA182" s="1">
        <v>41467</v>
      </c>
      <c r="BB182" s="1"/>
      <c r="BC182" s="1"/>
    </row>
    <row r="183" spans="1:55" x14ac:dyDescent="0.25">
      <c r="A183" s="1">
        <v>182</v>
      </c>
      <c r="B183" s="1" t="s">
        <v>663</v>
      </c>
      <c r="C183" s="1" t="s">
        <v>637</v>
      </c>
      <c r="D183" s="1" t="s">
        <v>637</v>
      </c>
      <c r="E183" s="1" t="s">
        <v>72</v>
      </c>
      <c r="F183" s="13">
        <v>40387</v>
      </c>
      <c r="G183" s="1" t="s">
        <v>664</v>
      </c>
      <c r="H183" s="11">
        <v>0.55555555555555558</v>
      </c>
      <c r="J183" s="11">
        <f>H183-G183+24</f>
        <v>23.764583333333334</v>
      </c>
      <c r="K183" s="34">
        <v>18.350000000000001</v>
      </c>
      <c r="L183" s="1" t="s">
        <v>665</v>
      </c>
      <c r="M183" s="1">
        <v>5</v>
      </c>
      <c r="N183" s="1">
        <v>26.7</v>
      </c>
      <c r="O183" s="1" t="s">
        <v>27</v>
      </c>
      <c r="P183" s="1" t="s">
        <v>40</v>
      </c>
      <c r="S183" s="1" t="s">
        <v>41</v>
      </c>
      <c r="T183" t="s">
        <v>1863</v>
      </c>
      <c r="U183" s="1" t="s">
        <v>32</v>
      </c>
      <c r="AF183" s="1">
        <v>15</v>
      </c>
      <c r="AG183" s="1">
        <v>9</v>
      </c>
      <c r="AI183" s="1">
        <v>0</v>
      </c>
      <c r="BA183" s="1">
        <v>41468</v>
      </c>
      <c r="BB183" s="1"/>
      <c r="BC183" s="1"/>
    </row>
    <row r="184" spans="1:55" x14ac:dyDescent="0.25">
      <c r="A184" s="1">
        <v>183</v>
      </c>
      <c r="B184" s="1" t="s">
        <v>666</v>
      </c>
      <c r="C184" s="1" t="s">
        <v>665</v>
      </c>
      <c r="D184" s="1" t="s">
        <v>665</v>
      </c>
      <c r="E184" s="1" t="s">
        <v>29</v>
      </c>
      <c r="F184" s="15">
        <v>40392</v>
      </c>
      <c r="G184" s="1" t="s">
        <v>667</v>
      </c>
      <c r="H184" s="32">
        <v>0.3527777777777778</v>
      </c>
      <c r="J184" s="11">
        <f>H184-G184+24</f>
        <v>23.992361111111112</v>
      </c>
      <c r="K184" s="34">
        <v>23.82</v>
      </c>
      <c r="L184" s="1" t="s">
        <v>632</v>
      </c>
      <c r="M184" s="1">
        <v>2</v>
      </c>
      <c r="N184" s="1">
        <v>30.6</v>
      </c>
      <c r="O184" s="1" t="s">
        <v>27</v>
      </c>
      <c r="P184" s="1" t="s">
        <v>40</v>
      </c>
      <c r="S184" s="1" t="s">
        <v>46</v>
      </c>
      <c r="T184" t="s">
        <v>2143</v>
      </c>
      <c r="U184" s="1" t="s">
        <v>156</v>
      </c>
      <c r="AF184" s="1">
        <v>15</v>
      </c>
      <c r="AG184" s="1">
        <v>9</v>
      </c>
      <c r="AI184" s="1">
        <v>0</v>
      </c>
      <c r="BA184" s="1">
        <v>41513</v>
      </c>
      <c r="BB184" s="1"/>
      <c r="BC184" s="1"/>
    </row>
    <row r="185" spans="1:55" x14ac:dyDescent="0.25">
      <c r="A185" s="1">
        <v>184</v>
      </c>
      <c r="B185" s="1" t="s">
        <v>668</v>
      </c>
      <c r="C185" s="1" t="s">
        <v>632</v>
      </c>
      <c r="D185" s="1" t="s">
        <v>632</v>
      </c>
      <c r="E185" s="1" t="s">
        <v>72</v>
      </c>
      <c r="F185" s="15">
        <v>40394</v>
      </c>
      <c r="G185" s="1" t="s">
        <v>669</v>
      </c>
      <c r="H185" s="11">
        <v>0.53194444444444444</v>
      </c>
      <c r="J185" s="37">
        <f t="shared" ref="J185" si="22">H185-G185+24</f>
        <v>24.184722222222224</v>
      </c>
      <c r="K185" s="34">
        <v>28.43</v>
      </c>
      <c r="L185" s="1" t="s">
        <v>602</v>
      </c>
      <c r="M185" s="1">
        <v>7</v>
      </c>
      <c r="N185" s="1">
        <v>67.599999999999994</v>
      </c>
      <c r="O185" s="1" t="s">
        <v>18</v>
      </c>
      <c r="P185" s="1" t="s">
        <v>40</v>
      </c>
      <c r="S185" s="1" t="s">
        <v>28</v>
      </c>
      <c r="T185" t="s">
        <v>2092</v>
      </c>
      <c r="U185" s="1" t="s">
        <v>75</v>
      </c>
      <c r="AF185" s="1">
        <v>15</v>
      </c>
      <c r="AG185" s="1">
        <v>4</v>
      </c>
      <c r="AI185" s="1">
        <v>0</v>
      </c>
      <c r="BA185" s="1">
        <v>41531</v>
      </c>
      <c r="BB185" s="1"/>
      <c r="BC185" s="1"/>
    </row>
    <row r="186" spans="1:55" x14ac:dyDescent="0.25">
      <c r="A186" s="1">
        <v>185</v>
      </c>
      <c r="B186" s="1" t="s">
        <v>670</v>
      </c>
      <c r="C186" s="1" t="s">
        <v>632</v>
      </c>
      <c r="D186" s="1" t="s">
        <v>632</v>
      </c>
      <c r="E186" s="1" t="s">
        <v>72</v>
      </c>
      <c r="F186" s="15">
        <v>40394</v>
      </c>
      <c r="G186" s="1" t="s">
        <v>671</v>
      </c>
      <c r="H186" s="11">
        <v>0.36180555555555555</v>
      </c>
      <c r="J186" s="11">
        <f>H186-G186+24</f>
        <v>23.78125</v>
      </c>
      <c r="K186" s="34">
        <v>18.75</v>
      </c>
      <c r="L186" s="1" t="s">
        <v>672</v>
      </c>
      <c r="M186" s="1">
        <v>9</v>
      </c>
      <c r="N186" s="1">
        <v>50.6</v>
      </c>
      <c r="O186" s="1" t="s">
        <v>27</v>
      </c>
      <c r="P186" s="1" t="s">
        <v>40</v>
      </c>
      <c r="S186" s="1" t="s">
        <v>28</v>
      </c>
      <c r="T186" t="s">
        <v>1865</v>
      </c>
      <c r="U186" s="1" t="s">
        <v>101</v>
      </c>
      <c r="AF186" s="1">
        <v>15</v>
      </c>
      <c r="AG186" s="1">
        <v>9</v>
      </c>
      <c r="AI186" s="1">
        <v>0</v>
      </c>
      <c r="BA186" s="1">
        <v>41532</v>
      </c>
      <c r="BB186" s="1"/>
      <c r="BC186" s="1"/>
    </row>
    <row r="187" spans="1:55" x14ac:dyDescent="0.25">
      <c r="A187" s="1">
        <v>186</v>
      </c>
      <c r="B187" s="1" t="s">
        <v>673</v>
      </c>
      <c r="C187" s="1" t="s">
        <v>632</v>
      </c>
      <c r="D187" s="1" t="s">
        <v>632</v>
      </c>
      <c r="E187" s="1" t="s">
        <v>72</v>
      </c>
      <c r="F187" s="16">
        <v>40395</v>
      </c>
      <c r="G187" s="1" t="s">
        <v>674</v>
      </c>
      <c r="H187" s="11">
        <v>0.62013888888888891</v>
      </c>
      <c r="J187" s="40">
        <f>H187-G187+24</f>
        <v>24.151388888888889</v>
      </c>
      <c r="K187" s="34">
        <v>51.63</v>
      </c>
      <c r="L187" s="1" t="s">
        <v>675</v>
      </c>
      <c r="M187" s="1">
        <v>14</v>
      </c>
      <c r="N187" s="1">
        <v>36.700000000000003</v>
      </c>
      <c r="O187" s="1" t="s">
        <v>27</v>
      </c>
      <c r="P187" s="1" t="s">
        <v>53</v>
      </c>
      <c r="S187" s="1" t="s">
        <v>28</v>
      </c>
      <c r="T187" t="s">
        <v>1876</v>
      </c>
      <c r="U187" s="1" t="s">
        <v>156</v>
      </c>
      <c r="AF187" s="1">
        <v>15</v>
      </c>
      <c r="AG187" s="1">
        <v>4</v>
      </c>
      <c r="AI187" s="1">
        <v>0</v>
      </c>
      <c r="BA187" s="1">
        <v>41534</v>
      </c>
      <c r="BB187" s="1"/>
      <c r="BC187" s="1"/>
    </row>
    <row r="188" spans="1:55" x14ac:dyDescent="0.25">
      <c r="A188" s="1">
        <v>187</v>
      </c>
      <c r="B188" s="1" t="s">
        <v>676</v>
      </c>
      <c r="C188" s="1" t="s">
        <v>659</v>
      </c>
      <c r="D188" s="1" t="s">
        <v>659</v>
      </c>
      <c r="E188" s="1" t="s">
        <v>55</v>
      </c>
      <c r="F188" s="13">
        <v>40402</v>
      </c>
      <c r="G188" s="1" t="s">
        <v>677</v>
      </c>
      <c r="H188" s="11">
        <v>0.37152777777777773</v>
      </c>
      <c r="I188" t="s">
        <v>1854</v>
      </c>
      <c r="J188" s="40">
        <f>H188-G188+24</f>
        <v>23.714583333333334</v>
      </c>
      <c r="K188" s="34">
        <v>113.15</v>
      </c>
      <c r="L188" s="1" t="s">
        <v>678</v>
      </c>
      <c r="M188" s="1">
        <v>16</v>
      </c>
      <c r="N188" s="1">
        <v>50.9</v>
      </c>
      <c r="O188" s="1" t="s">
        <v>18</v>
      </c>
      <c r="P188" s="1" t="s">
        <v>17</v>
      </c>
      <c r="S188" s="1" t="s">
        <v>41</v>
      </c>
      <c r="T188" t="s">
        <v>1855</v>
      </c>
      <c r="U188" s="1" t="s">
        <v>191</v>
      </c>
      <c r="AF188" s="1">
        <v>15</v>
      </c>
      <c r="AG188" s="1">
        <v>14</v>
      </c>
      <c r="AI188" s="1">
        <v>4</v>
      </c>
      <c r="BA188" s="1">
        <v>41558</v>
      </c>
      <c r="BB188" s="1"/>
      <c r="BC188" s="1"/>
    </row>
    <row r="189" spans="1:55" x14ac:dyDescent="0.25">
      <c r="A189" s="1">
        <v>188</v>
      </c>
      <c r="B189" s="1" t="s">
        <v>679</v>
      </c>
      <c r="C189" s="1" t="s">
        <v>602</v>
      </c>
      <c r="D189" s="1" t="s">
        <v>602</v>
      </c>
      <c r="E189" s="1" t="s">
        <v>72</v>
      </c>
      <c r="F189" s="13">
        <v>40400</v>
      </c>
      <c r="G189" s="1" t="s">
        <v>680</v>
      </c>
      <c r="H189" s="11">
        <v>0.79652777777777783</v>
      </c>
      <c r="J189" s="11">
        <f>H189-G189</f>
        <v>0.27222222222222225</v>
      </c>
      <c r="K189" s="34">
        <v>6.53</v>
      </c>
      <c r="L189" s="1" t="s">
        <v>681</v>
      </c>
      <c r="M189" s="1">
        <v>9</v>
      </c>
      <c r="N189" s="1">
        <v>36.200000000000003</v>
      </c>
      <c r="O189" s="1" t="s">
        <v>27</v>
      </c>
      <c r="P189" s="1" t="s">
        <v>17</v>
      </c>
      <c r="S189" s="1" t="s">
        <v>28</v>
      </c>
      <c r="T189" t="s">
        <v>2032</v>
      </c>
      <c r="U189" s="1" t="s">
        <v>51</v>
      </c>
      <c r="AF189" s="1">
        <v>15</v>
      </c>
      <c r="AG189" s="1">
        <v>19</v>
      </c>
      <c r="AI189" s="1">
        <v>3</v>
      </c>
      <c r="BA189" s="1">
        <v>41585</v>
      </c>
      <c r="BB189" s="1"/>
      <c r="BC189" s="1"/>
    </row>
    <row r="190" spans="1:55" x14ac:dyDescent="0.25">
      <c r="A190" s="1">
        <v>189</v>
      </c>
      <c r="B190" s="1" t="s">
        <v>682</v>
      </c>
      <c r="C190" s="1" t="s">
        <v>672</v>
      </c>
      <c r="D190" s="1" t="s">
        <v>672</v>
      </c>
      <c r="E190" s="1" t="s">
        <v>21</v>
      </c>
      <c r="F190" s="15">
        <v>40423</v>
      </c>
      <c r="G190" s="1" t="s">
        <v>683</v>
      </c>
      <c r="H190" s="11">
        <v>0.58333333333333337</v>
      </c>
      <c r="J190" s="37">
        <f t="shared" ref="J190" si="23">H190-G190+24</f>
        <v>23.795138888888889</v>
      </c>
      <c r="K190" s="34">
        <v>499.08</v>
      </c>
      <c r="L190" s="1" t="s">
        <v>684</v>
      </c>
      <c r="M190" s="1">
        <v>29</v>
      </c>
      <c r="N190" s="1">
        <v>66.8</v>
      </c>
      <c r="O190" s="1" t="s">
        <v>27</v>
      </c>
      <c r="P190" s="1" t="s">
        <v>40</v>
      </c>
      <c r="S190" s="1" t="s">
        <v>54</v>
      </c>
      <c r="T190" t="s">
        <v>2014</v>
      </c>
      <c r="U190" s="1" t="s">
        <v>156</v>
      </c>
      <c r="AF190" s="1">
        <v>15</v>
      </c>
      <c r="AG190" s="1">
        <v>4</v>
      </c>
      <c r="AI190" s="1">
        <v>0</v>
      </c>
      <c r="BA190" s="1">
        <v>41601</v>
      </c>
      <c r="BB190" s="1"/>
      <c r="BC190" s="1"/>
    </row>
    <row r="191" spans="1:55" x14ac:dyDescent="0.25">
      <c r="A191" s="1">
        <v>190</v>
      </c>
      <c r="B191" s="1" t="s">
        <v>685</v>
      </c>
      <c r="C191" s="1" t="s">
        <v>654</v>
      </c>
      <c r="D191" s="1" t="s">
        <v>654</v>
      </c>
      <c r="E191" s="1" t="s">
        <v>48</v>
      </c>
      <c r="F191" s="13">
        <v>40403</v>
      </c>
      <c r="G191" s="1" t="s">
        <v>474</v>
      </c>
      <c r="H191" s="11">
        <v>0.58124999999999993</v>
      </c>
      <c r="J191" s="11">
        <f>H191-G191</f>
        <v>0.23055555555555551</v>
      </c>
      <c r="K191" s="34">
        <v>5.53</v>
      </c>
      <c r="L191" s="1" t="s">
        <v>675</v>
      </c>
      <c r="M191" s="1">
        <v>4</v>
      </c>
      <c r="N191" s="1">
        <v>30.8</v>
      </c>
      <c r="O191" s="1" t="s">
        <v>27</v>
      </c>
      <c r="P191" s="1" t="s">
        <v>17</v>
      </c>
      <c r="S191" s="1" t="s">
        <v>41</v>
      </c>
      <c r="T191" t="s">
        <v>2015</v>
      </c>
      <c r="U191" s="1" t="s">
        <v>32</v>
      </c>
      <c r="AF191" s="1">
        <v>15</v>
      </c>
      <c r="AG191" s="1">
        <v>14</v>
      </c>
      <c r="AI191" s="1">
        <v>0</v>
      </c>
      <c r="BA191" s="1">
        <v>41604</v>
      </c>
      <c r="BB191" s="1"/>
      <c r="BC191" s="1"/>
    </row>
    <row r="192" spans="1:55" x14ac:dyDescent="0.25">
      <c r="A192" s="1">
        <v>191</v>
      </c>
      <c r="B192" s="1" t="s">
        <v>2076</v>
      </c>
      <c r="C192" s="1" t="s">
        <v>687</v>
      </c>
      <c r="D192" s="1" t="s">
        <v>687</v>
      </c>
      <c r="E192" s="1" t="s">
        <v>29</v>
      </c>
      <c r="F192" s="13">
        <v>40406</v>
      </c>
      <c r="G192" s="1" t="s">
        <v>180</v>
      </c>
      <c r="H192" s="11">
        <v>0.34513888888888888</v>
      </c>
      <c r="J192" s="11">
        <f>H192-G192+24</f>
        <v>23.640277777777779</v>
      </c>
      <c r="K192" s="34">
        <v>15.37</v>
      </c>
      <c r="L192" s="1" t="s">
        <v>681</v>
      </c>
      <c r="M192" s="1">
        <v>4</v>
      </c>
      <c r="N192" s="1">
        <v>53.5</v>
      </c>
      <c r="O192" s="1" t="s">
        <v>27</v>
      </c>
      <c r="P192" s="1" t="s">
        <v>40</v>
      </c>
      <c r="S192" s="1" t="s">
        <v>54</v>
      </c>
      <c r="T192" t="s">
        <v>2077</v>
      </c>
      <c r="U192" s="1" t="s">
        <v>25</v>
      </c>
      <c r="AF192" s="1">
        <v>15</v>
      </c>
      <c r="AG192" s="1">
        <v>9</v>
      </c>
      <c r="AI192" s="1">
        <v>2</v>
      </c>
      <c r="BA192" s="1">
        <v>41617</v>
      </c>
      <c r="BB192" s="1"/>
      <c r="BC192" s="1"/>
    </row>
    <row r="193" spans="1:55" x14ac:dyDescent="0.25">
      <c r="A193" s="1">
        <v>192</v>
      </c>
      <c r="B193" s="1" t="s">
        <v>2144</v>
      </c>
      <c r="C193" s="1" t="s">
        <v>689</v>
      </c>
      <c r="D193" s="1" t="s">
        <v>689</v>
      </c>
      <c r="E193" s="1" t="s">
        <v>115</v>
      </c>
      <c r="F193" s="13">
        <v>40407</v>
      </c>
      <c r="G193" s="1" t="s">
        <v>690</v>
      </c>
      <c r="H193" s="32">
        <v>0.10694444444444444</v>
      </c>
      <c r="I193" t="s">
        <v>2162</v>
      </c>
      <c r="J193" s="11">
        <f>H193-G193+24</f>
        <v>23.175694444444446</v>
      </c>
      <c r="K193" s="34">
        <v>4.22</v>
      </c>
      <c r="L193" s="1" t="s">
        <v>691</v>
      </c>
      <c r="M193" s="1">
        <v>85</v>
      </c>
      <c r="N193" s="1">
        <v>26.1</v>
      </c>
      <c r="O193" s="1" t="s">
        <v>27</v>
      </c>
      <c r="P193" s="1" t="s">
        <v>53</v>
      </c>
      <c r="S193" s="1" t="s">
        <v>41</v>
      </c>
      <c r="T193" t="s">
        <v>2146</v>
      </c>
      <c r="U193" s="1" t="s">
        <v>32</v>
      </c>
      <c r="AF193" s="1">
        <v>7</v>
      </c>
      <c r="AG193" s="1">
        <v>27</v>
      </c>
      <c r="AI193" s="1">
        <v>28</v>
      </c>
      <c r="BA193" s="1">
        <v>41630</v>
      </c>
      <c r="BB193" s="1"/>
      <c r="BC193" s="1"/>
    </row>
    <row r="194" spans="1:55" x14ac:dyDescent="0.25">
      <c r="A194" s="1">
        <v>193</v>
      </c>
      <c r="B194" s="1" t="s">
        <v>2082</v>
      </c>
      <c r="C194" s="1" t="s">
        <v>675</v>
      </c>
      <c r="D194" s="1" t="s">
        <v>675</v>
      </c>
      <c r="E194" s="1" t="s">
        <v>72</v>
      </c>
      <c r="F194" s="13">
        <v>40407</v>
      </c>
      <c r="G194" s="1" t="s">
        <v>274</v>
      </c>
      <c r="H194" s="11">
        <v>0.34722222222222227</v>
      </c>
      <c r="J194" s="11">
        <f>H194-G194</f>
        <v>0.22222222222222227</v>
      </c>
      <c r="K194" s="34">
        <v>5.33</v>
      </c>
      <c r="L194" s="1" t="s">
        <v>693</v>
      </c>
      <c r="M194" s="1">
        <v>13</v>
      </c>
      <c r="N194" s="1">
        <v>25.6</v>
      </c>
      <c r="O194" s="1" t="s">
        <v>27</v>
      </c>
      <c r="P194" s="1" t="s">
        <v>40</v>
      </c>
      <c r="S194" s="1" t="s">
        <v>46</v>
      </c>
      <c r="T194" t="s">
        <v>2083</v>
      </c>
      <c r="U194" s="1" t="s">
        <v>129</v>
      </c>
      <c r="AF194" s="1">
        <v>15</v>
      </c>
      <c r="AG194" s="1">
        <v>9</v>
      </c>
      <c r="AI194" s="1">
        <v>3</v>
      </c>
      <c r="BA194" s="1">
        <v>41631</v>
      </c>
      <c r="BB194" s="1"/>
      <c r="BC194" s="1"/>
    </row>
    <row r="195" spans="1:55" x14ac:dyDescent="0.25">
      <c r="A195" s="1">
        <v>194</v>
      </c>
      <c r="B195" s="1" t="s">
        <v>2145</v>
      </c>
      <c r="C195" s="1" t="s">
        <v>695</v>
      </c>
      <c r="D195" s="1" t="s">
        <v>695</v>
      </c>
      <c r="E195" s="1" t="s">
        <v>48</v>
      </c>
      <c r="F195" s="13" t="s">
        <v>2165</v>
      </c>
      <c r="G195" s="1" t="s">
        <v>696</v>
      </c>
      <c r="H195" s="31" t="s">
        <v>2165</v>
      </c>
      <c r="I195" t="s">
        <v>2164</v>
      </c>
      <c r="L195" s="1" t="s">
        <v>697</v>
      </c>
      <c r="M195" s="1">
        <v>95</v>
      </c>
      <c r="N195" s="1">
        <v>29.8</v>
      </c>
      <c r="O195" s="1" t="s">
        <v>18</v>
      </c>
      <c r="P195" s="1" t="s">
        <v>17</v>
      </c>
      <c r="S195" s="1" t="s">
        <v>54</v>
      </c>
      <c r="T195" t="s">
        <v>2163</v>
      </c>
      <c r="U195" s="1" t="s">
        <v>32</v>
      </c>
      <c r="AF195" s="1">
        <v>3</v>
      </c>
      <c r="AG195" s="1">
        <v>22</v>
      </c>
      <c r="AI195" s="1">
        <v>19</v>
      </c>
      <c r="BA195" s="1">
        <v>41651</v>
      </c>
      <c r="BB195" s="1"/>
      <c r="BC195" s="1"/>
    </row>
    <row r="196" spans="1:55" x14ac:dyDescent="0.25">
      <c r="A196" s="1">
        <v>195</v>
      </c>
      <c r="B196" s="1" t="s">
        <v>698</v>
      </c>
      <c r="C196" s="1" t="s">
        <v>689</v>
      </c>
      <c r="D196" s="1" t="s">
        <v>695</v>
      </c>
      <c r="E196" s="1" t="s">
        <v>48</v>
      </c>
      <c r="F196" s="15">
        <v>40411</v>
      </c>
      <c r="G196" s="1" t="s">
        <v>699</v>
      </c>
      <c r="H196" s="11">
        <v>0.66249999999999998</v>
      </c>
      <c r="J196" s="37">
        <f t="shared" ref="J196" si="24">H196-G196+24</f>
        <v>24.590972222222224</v>
      </c>
      <c r="K196" s="34">
        <v>38.18</v>
      </c>
      <c r="L196" s="1" t="s">
        <v>700</v>
      </c>
      <c r="M196" s="1">
        <v>2</v>
      </c>
      <c r="N196" s="1">
        <v>27</v>
      </c>
      <c r="O196" s="1" t="s">
        <v>27</v>
      </c>
      <c r="P196" s="1" t="s">
        <v>17</v>
      </c>
      <c r="S196" s="1" t="s">
        <v>28</v>
      </c>
      <c r="T196" t="s">
        <v>2012</v>
      </c>
      <c r="U196" s="1" t="s">
        <v>156</v>
      </c>
      <c r="AF196" s="1">
        <v>15</v>
      </c>
      <c r="AG196" s="1">
        <v>4</v>
      </c>
      <c r="AI196" s="1">
        <v>0</v>
      </c>
      <c r="BA196" s="1">
        <v>41659</v>
      </c>
      <c r="BB196" s="1"/>
      <c r="BC196" s="1"/>
    </row>
    <row r="197" spans="1:55" x14ac:dyDescent="0.25">
      <c r="A197" s="1">
        <v>196</v>
      </c>
      <c r="B197" s="1" t="s">
        <v>701</v>
      </c>
      <c r="C197" s="1" t="s">
        <v>695</v>
      </c>
      <c r="D197" s="1" t="s">
        <v>695</v>
      </c>
      <c r="E197" s="1" t="s">
        <v>48</v>
      </c>
      <c r="F197" s="13">
        <v>40411</v>
      </c>
      <c r="G197" s="1" t="s">
        <v>119</v>
      </c>
      <c r="H197" s="11">
        <v>0.5131944444444444</v>
      </c>
      <c r="J197" s="11">
        <f>H197-G197+24</f>
        <v>23.589583333333334</v>
      </c>
      <c r="K197" s="34">
        <v>14.15</v>
      </c>
      <c r="L197" s="1" t="s">
        <v>702</v>
      </c>
      <c r="M197" s="1">
        <v>5</v>
      </c>
      <c r="N197" s="1">
        <v>20.399999999999999</v>
      </c>
      <c r="O197" s="1" t="s">
        <v>27</v>
      </c>
      <c r="P197" s="1" t="s">
        <v>40</v>
      </c>
      <c r="S197" s="1" t="s">
        <v>46</v>
      </c>
      <c r="T197" t="s">
        <v>2057</v>
      </c>
      <c r="U197" s="1" t="s">
        <v>51</v>
      </c>
      <c r="AF197" s="1">
        <v>15</v>
      </c>
      <c r="AG197" s="1">
        <v>9</v>
      </c>
      <c r="AI197" s="1">
        <v>0</v>
      </c>
      <c r="BA197" s="1">
        <v>41660</v>
      </c>
      <c r="BB197" s="1"/>
      <c r="BC197" s="1"/>
    </row>
    <row r="198" spans="1:55" x14ac:dyDescent="0.25">
      <c r="A198" s="1">
        <v>197</v>
      </c>
      <c r="B198" s="1" t="s">
        <v>2074</v>
      </c>
      <c r="C198" s="1" t="s">
        <v>678</v>
      </c>
      <c r="D198" s="1" t="s">
        <v>678</v>
      </c>
      <c r="E198" s="1" t="s">
        <v>115</v>
      </c>
      <c r="F198" s="13">
        <v>40424</v>
      </c>
      <c r="G198" s="1" t="s">
        <v>704</v>
      </c>
      <c r="H198" s="11">
        <v>0.35416666666666669</v>
      </c>
      <c r="J198" s="40">
        <f>H198-G198+24</f>
        <v>23.554166666666667</v>
      </c>
      <c r="K198" s="34">
        <v>253.3</v>
      </c>
      <c r="L198" s="1" t="s">
        <v>705</v>
      </c>
      <c r="M198" s="1">
        <v>19</v>
      </c>
      <c r="N198" s="1">
        <v>32.1</v>
      </c>
      <c r="O198" s="1" t="s">
        <v>27</v>
      </c>
      <c r="P198" s="1" t="s">
        <v>17</v>
      </c>
      <c r="S198" s="1" t="s">
        <v>287</v>
      </c>
      <c r="T198" t="s">
        <v>2075</v>
      </c>
      <c r="U198" s="1" t="s">
        <v>75</v>
      </c>
      <c r="AF198" s="1">
        <v>15</v>
      </c>
      <c r="AG198" s="1">
        <v>17</v>
      </c>
      <c r="AI198" s="1">
        <v>4</v>
      </c>
      <c r="BA198" s="1">
        <v>41683</v>
      </c>
      <c r="BB198" s="1"/>
      <c r="BC198" s="1"/>
    </row>
    <row r="199" spans="1:55" x14ac:dyDescent="0.25">
      <c r="A199" s="1">
        <v>198</v>
      </c>
      <c r="B199" s="1" t="s">
        <v>706</v>
      </c>
      <c r="C199" s="1" t="s">
        <v>678</v>
      </c>
      <c r="D199" s="1" t="s">
        <v>678</v>
      </c>
      <c r="E199" s="1" t="s">
        <v>115</v>
      </c>
      <c r="F199" s="15">
        <v>40414</v>
      </c>
      <c r="G199" s="1" t="s">
        <v>707</v>
      </c>
      <c r="H199" s="11">
        <v>0.60138888888888886</v>
      </c>
      <c r="J199" s="37">
        <f t="shared" ref="J199:J200" si="25">H199-G199+24</f>
        <v>24.438194444444445</v>
      </c>
      <c r="K199" s="34">
        <v>34.520000000000003</v>
      </c>
      <c r="L199" s="1" t="s">
        <v>708</v>
      </c>
      <c r="M199" s="1">
        <v>3</v>
      </c>
      <c r="N199" s="1">
        <v>41.9</v>
      </c>
      <c r="O199" s="1" t="s">
        <v>18</v>
      </c>
      <c r="P199" s="1" t="s">
        <v>40</v>
      </c>
      <c r="S199" s="1" t="s">
        <v>204</v>
      </c>
      <c r="T199" t="s">
        <v>2056</v>
      </c>
      <c r="U199" s="1" t="s">
        <v>75</v>
      </c>
      <c r="AF199" s="1">
        <v>15</v>
      </c>
      <c r="AG199" s="1">
        <v>4</v>
      </c>
      <c r="AI199" s="1">
        <v>0</v>
      </c>
      <c r="BA199" s="1">
        <v>41687</v>
      </c>
      <c r="BB199" s="1"/>
      <c r="BC199" s="1"/>
    </row>
    <row r="200" spans="1:55" x14ac:dyDescent="0.25">
      <c r="A200" s="1">
        <v>199</v>
      </c>
      <c r="B200" s="1" t="s">
        <v>709</v>
      </c>
      <c r="C200" s="1" t="s">
        <v>678</v>
      </c>
      <c r="D200" s="1" t="s">
        <v>678</v>
      </c>
      <c r="E200" s="1" t="s">
        <v>115</v>
      </c>
      <c r="F200" s="15">
        <v>40414</v>
      </c>
      <c r="G200" s="1" t="s">
        <v>710</v>
      </c>
      <c r="H200" s="11">
        <v>0.52777777777777779</v>
      </c>
      <c r="J200" s="37">
        <f t="shared" si="25"/>
        <v>24.201388888888889</v>
      </c>
      <c r="K200" s="34">
        <v>28.83</v>
      </c>
      <c r="L200" s="1" t="s">
        <v>711</v>
      </c>
      <c r="M200" s="1">
        <v>4</v>
      </c>
      <c r="N200" s="1">
        <v>38.700000000000003</v>
      </c>
      <c r="O200" s="1" t="s">
        <v>27</v>
      </c>
      <c r="P200" s="1" t="s">
        <v>17</v>
      </c>
      <c r="S200" s="1" t="s">
        <v>41</v>
      </c>
      <c r="T200" t="s">
        <v>2033</v>
      </c>
      <c r="U200" s="1" t="s">
        <v>191</v>
      </c>
      <c r="AF200" s="1">
        <v>15</v>
      </c>
      <c r="AG200" s="1">
        <v>4</v>
      </c>
      <c r="AI200" s="1">
        <v>0</v>
      </c>
      <c r="BA200" s="1">
        <v>41688</v>
      </c>
      <c r="BB200" s="1"/>
      <c r="BC200" s="1"/>
    </row>
    <row r="201" spans="1:55" x14ac:dyDescent="0.25">
      <c r="A201" s="1">
        <v>200</v>
      </c>
      <c r="B201" s="2" t="s">
        <v>2084</v>
      </c>
      <c r="C201" s="1" t="s">
        <v>713</v>
      </c>
      <c r="D201" s="1" t="s">
        <v>713</v>
      </c>
      <c r="E201" s="1" t="s">
        <v>72</v>
      </c>
      <c r="F201" s="13">
        <v>40415</v>
      </c>
      <c r="G201" s="1" t="s">
        <v>714</v>
      </c>
      <c r="H201" s="11">
        <v>0.52916666666666667</v>
      </c>
      <c r="J201" s="11">
        <f>H201-G201+24</f>
        <v>23.59236111111111</v>
      </c>
      <c r="K201" s="34">
        <v>14.33</v>
      </c>
      <c r="L201" s="1" t="s">
        <v>651</v>
      </c>
      <c r="M201" s="2">
        <v>20</v>
      </c>
      <c r="N201" s="1">
        <v>45.6</v>
      </c>
      <c r="O201" s="1" t="s">
        <v>27</v>
      </c>
      <c r="P201" s="1" t="s">
        <v>40</v>
      </c>
      <c r="S201" s="1" t="s">
        <v>19</v>
      </c>
      <c r="T201" t="s">
        <v>2085</v>
      </c>
      <c r="U201" s="2" t="s">
        <v>75</v>
      </c>
      <c r="AF201" s="1">
        <v>15</v>
      </c>
      <c r="AG201" s="1">
        <v>14</v>
      </c>
      <c r="AI201" s="1">
        <v>2</v>
      </c>
      <c r="BA201" s="1">
        <v>41696</v>
      </c>
      <c r="BB201" s="2" t="s">
        <v>44</v>
      </c>
      <c r="BC201" s="2" t="s">
        <v>156</v>
      </c>
    </row>
    <row r="202" spans="1:55" x14ac:dyDescent="0.25">
      <c r="A202" s="1">
        <v>201</v>
      </c>
      <c r="B202" s="1" t="s">
        <v>715</v>
      </c>
      <c r="C202" s="1" t="s">
        <v>716</v>
      </c>
      <c r="D202" s="1" t="s">
        <v>716</v>
      </c>
      <c r="E202" s="1" t="s">
        <v>55</v>
      </c>
      <c r="F202" s="14" t="s">
        <v>1685</v>
      </c>
      <c r="G202" s="1" t="s">
        <v>717</v>
      </c>
      <c r="H202" s="27" t="s">
        <v>2020</v>
      </c>
      <c r="I202" t="s">
        <v>2019</v>
      </c>
      <c r="L202" s="1" t="s">
        <v>605</v>
      </c>
      <c r="M202" s="1">
        <v>12</v>
      </c>
      <c r="N202" s="1">
        <v>22</v>
      </c>
      <c r="O202" s="1" t="s">
        <v>27</v>
      </c>
      <c r="P202" s="1" t="s">
        <v>17</v>
      </c>
      <c r="S202" s="1" t="s">
        <v>41</v>
      </c>
      <c r="T202" t="s">
        <v>2018</v>
      </c>
      <c r="U202" s="1" t="s">
        <v>44</v>
      </c>
      <c r="AF202" s="1">
        <v>15</v>
      </c>
      <c r="AG202" s="1">
        <v>27</v>
      </c>
      <c r="AI202" s="1">
        <v>8</v>
      </c>
      <c r="BA202" s="1">
        <v>41717</v>
      </c>
      <c r="BB202" s="1"/>
      <c r="BC202" s="1"/>
    </row>
    <row r="203" spans="1:55" x14ac:dyDescent="0.25">
      <c r="A203" s="1">
        <v>202</v>
      </c>
      <c r="B203" s="1" t="s">
        <v>718</v>
      </c>
      <c r="C203" s="1" t="s">
        <v>716</v>
      </c>
      <c r="D203" s="1" t="s">
        <v>716</v>
      </c>
      <c r="E203" s="1" t="s">
        <v>55</v>
      </c>
      <c r="F203" s="13">
        <v>40418</v>
      </c>
      <c r="G203" s="1" t="s">
        <v>189</v>
      </c>
      <c r="H203" s="11">
        <v>0.91527777777777775</v>
      </c>
      <c r="I203" t="s">
        <v>2025</v>
      </c>
      <c r="J203" s="11">
        <f>H203-G203</f>
        <v>0.26597222222222217</v>
      </c>
      <c r="K203" s="34">
        <v>6.38</v>
      </c>
      <c r="L203" s="1" t="s">
        <v>719</v>
      </c>
      <c r="M203" s="1">
        <v>39</v>
      </c>
      <c r="N203" s="1">
        <v>55.9</v>
      </c>
      <c r="O203" s="1" t="s">
        <v>18</v>
      </c>
      <c r="P203" s="1" t="s">
        <v>17</v>
      </c>
      <c r="S203" s="1" t="s">
        <v>19</v>
      </c>
      <c r="T203" t="s">
        <v>2024</v>
      </c>
      <c r="U203" s="1" t="s">
        <v>720</v>
      </c>
      <c r="AF203" s="1">
        <v>15</v>
      </c>
      <c r="AG203" s="1">
        <v>29</v>
      </c>
      <c r="AI203" s="1">
        <v>23</v>
      </c>
      <c r="BA203" s="1">
        <v>41721</v>
      </c>
      <c r="BB203" s="1"/>
      <c r="BC203" s="1"/>
    </row>
    <row r="204" spans="1:55" x14ac:dyDescent="0.25">
      <c r="A204" s="1">
        <v>203</v>
      </c>
      <c r="B204" s="1" t="s">
        <v>2123</v>
      </c>
      <c r="C204" s="1" t="s">
        <v>722</v>
      </c>
      <c r="D204" s="1" t="s">
        <v>722</v>
      </c>
      <c r="E204" s="1" t="s">
        <v>29</v>
      </c>
      <c r="F204" s="13">
        <v>40419</v>
      </c>
      <c r="G204" s="1" t="s">
        <v>723</v>
      </c>
      <c r="H204" s="11">
        <v>0.59027777777777779</v>
      </c>
      <c r="J204" s="11">
        <f>H204-G204</f>
        <v>0.47222222222222221</v>
      </c>
      <c r="K204" s="34">
        <v>11.33</v>
      </c>
      <c r="L204" s="1" t="s">
        <v>724</v>
      </c>
      <c r="M204" s="1">
        <v>9</v>
      </c>
      <c r="N204" s="1">
        <v>27.1</v>
      </c>
      <c r="O204" s="1" t="s">
        <v>27</v>
      </c>
      <c r="P204" s="1" t="s">
        <v>40</v>
      </c>
      <c r="S204" s="1" t="s">
        <v>41</v>
      </c>
      <c r="T204" t="s">
        <v>2124</v>
      </c>
      <c r="U204" s="1" t="s">
        <v>51</v>
      </c>
      <c r="AF204" s="1">
        <v>-5</v>
      </c>
      <c r="AG204" s="1">
        <v>11</v>
      </c>
      <c r="AI204" s="1">
        <v>3</v>
      </c>
      <c r="BA204" s="1">
        <v>41724</v>
      </c>
      <c r="BB204" s="1"/>
      <c r="BC204" s="1"/>
    </row>
    <row r="205" spans="1:55" x14ac:dyDescent="0.25">
      <c r="A205" s="1">
        <v>204</v>
      </c>
      <c r="B205" s="1" t="s">
        <v>725</v>
      </c>
      <c r="C205" s="1" t="s">
        <v>722</v>
      </c>
      <c r="D205" s="1" t="s">
        <v>722</v>
      </c>
      <c r="E205" s="1" t="s">
        <v>29</v>
      </c>
      <c r="F205" s="13">
        <v>40420</v>
      </c>
      <c r="G205" s="1" t="s">
        <v>726</v>
      </c>
      <c r="H205" s="11">
        <v>0.35902777777777778</v>
      </c>
      <c r="J205" s="40">
        <f>H205-G205+24</f>
        <v>24.134722222222223</v>
      </c>
      <c r="K205" s="34">
        <v>27.23</v>
      </c>
      <c r="L205" s="1" t="s">
        <v>684</v>
      </c>
      <c r="M205" s="1">
        <v>12</v>
      </c>
      <c r="N205" s="1">
        <v>32.4</v>
      </c>
      <c r="O205" s="1" t="s">
        <v>27</v>
      </c>
      <c r="P205" s="1" t="s">
        <v>17</v>
      </c>
      <c r="S205" s="1" t="s">
        <v>19</v>
      </c>
      <c r="T205" t="s">
        <v>2026</v>
      </c>
      <c r="U205" s="1" t="s">
        <v>44</v>
      </c>
      <c r="AF205" s="1">
        <v>15</v>
      </c>
      <c r="AG205" s="1">
        <v>9</v>
      </c>
      <c r="AI205" s="1">
        <v>0</v>
      </c>
      <c r="BA205" s="1">
        <v>41725</v>
      </c>
      <c r="BB205" s="1"/>
      <c r="BC205" s="1"/>
    </row>
    <row r="206" spans="1:55" x14ac:dyDescent="0.25">
      <c r="A206" s="1">
        <v>205</v>
      </c>
      <c r="B206" s="1" t="s">
        <v>727</v>
      </c>
      <c r="C206" s="1" t="s">
        <v>711</v>
      </c>
      <c r="D206" s="1" t="s">
        <v>711</v>
      </c>
      <c r="E206" s="1" t="s">
        <v>48</v>
      </c>
      <c r="F206" s="13">
        <v>40418</v>
      </c>
      <c r="G206" s="1" t="s">
        <v>728</v>
      </c>
      <c r="H206" s="11">
        <v>0.52222222222222225</v>
      </c>
      <c r="J206" s="11">
        <f>H206-G206+24</f>
        <v>23.668055555555554</v>
      </c>
      <c r="K206" s="34">
        <v>16.03</v>
      </c>
      <c r="L206" s="1" t="s">
        <v>643</v>
      </c>
      <c r="M206" s="1">
        <v>7</v>
      </c>
      <c r="N206" s="1">
        <v>85.5</v>
      </c>
      <c r="O206" s="1" t="s">
        <v>18</v>
      </c>
      <c r="P206" s="1" t="s">
        <v>67</v>
      </c>
      <c r="S206" s="1" t="s">
        <v>54</v>
      </c>
      <c r="T206" t="s">
        <v>2031</v>
      </c>
      <c r="U206" s="1" t="s">
        <v>57</v>
      </c>
      <c r="AF206" s="1">
        <v>15</v>
      </c>
      <c r="AG206" s="1">
        <v>17</v>
      </c>
      <c r="AI206" s="1">
        <v>5</v>
      </c>
      <c r="BA206" s="1">
        <v>41734</v>
      </c>
      <c r="BB206" s="1"/>
      <c r="BC206" s="1"/>
    </row>
    <row r="207" spans="1:55" x14ac:dyDescent="0.25">
      <c r="A207" s="1">
        <v>206</v>
      </c>
      <c r="B207" s="1" t="s">
        <v>729</v>
      </c>
      <c r="C207" s="1" t="s">
        <v>722</v>
      </c>
      <c r="D207" s="1" t="s">
        <v>722</v>
      </c>
      <c r="E207" s="1" t="s">
        <v>29</v>
      </c>
      <c r="F207" s="13">
        <v>40419</v>
      </c>
      <c r="G207" s="1" t="s">
        <v>730</v>
      </c>
      <c r="H207" s="32">
        <v>0.89583333333333337</v>
      </c>
      <c r="J207" s="11">
        <f>H207-G207</f>
        <v>0.72291666666666665</v>
      </c>
      <c r="K207" s="34">
        <v>17.350000000000001</v>
      </c>
      <c r="L207" s="1" t="s">
        <v>731</v>
      </c>
      <c r="M207" s="1">
        <v>64</v>
      </c>
      <c r="N207" s="1">
        <v>34.6</v>
      </c>
      <c r="O207" s="1" t="s">
        <v>27</v>
      </c>
      <c r="P207" s="1" t="s">
        <v>40</v>
      </c>
      <c r="S207" s="1" t="s">
        <v>41</v>
      </c>
      <c r="T207" t="s">
        <v>2166</v>
      </c>
      <c r="U207" s="1" t="s">
        <v>142</v>
      </c>
      <c r="AF207" s="1">
        <v>11</v>
      </c>
      <c r="AG207" s="1">
        <v>13</v>
      </c>
      <c r="AI207" s="1">
        <v>2</v>
      </c>
      <c r="BA207" s="1">
        <v>41741</v>
      </c>
      <c r="BB207" s="1"/>
      <c r="BC207" s="1"/>
    </row>
    <row r="208" spans="1:55" x14ac:dyDescent="0.25">
      <c r="A208" s="1">
        <v>207</v>
      </c>
      <c r="B208" s="1" t="s">
        <v>732</v>
      </c>
      <c r="C208" s="1" t="s">
        <v>733</v>
      </c>
      <c r="D208" s="1" t="s">
        <v>733</v>
      </c>
      <c r="E208" s="1" t="s">
        <v>72</v>
      </c>
      <c r="F208" s="13">
        <v>40422</v>
      </c>
      <c r="G208" s="1" t="s">
        <v>734</v>
      </c>
      <c r="H208" s="11">
        <v>0.89930555555555547</v>
      </c>
      <c r="J208" s="11">
        <f>H208-G208+24</f>
        <v>23.902083333333334</v>
      </c>
      <c r="K208" s="34">
        <v>21.65</v>
      </c>
      <c r="L208" s="1" t="s">
        <v>735</v>
      </c>
      <c r="M208" s="1">
        <v>17</v>
      </c>
      <c r="N208" s="1">
        <v>30.5</v>
      </c>
      <c r="O208" s="1" t="s">
        <v>27</v>
      </c>
      <c r="P208" s="1" t="s">
        <v>53</v>
      </c>
      <c r="S208" s="1" t="s">
        <v>41</v>
      </c>
      <c r="T208" t="s">
        <v>2037</v>
      </c>
      <c r="U208" s="1" t="s">
        <v>25</v>
      </c>
      <c r="AF208" s="1">
        <v>15</v>
      </c>
      <c r="AG208" s="1">
        <v>10</v>
      </c>
      <c r="AI208" s="1">
        <v>0</v>
      </c>
      <c r="BA208" s="1">
        <v>41754</v>
      </c>
      <c r="BB208" s="1"/>
      <c r="BC208" s="1"/>
    </row>
    <row r="209" spans="1:55" x14ac:dyDescent="0.25">
      <c r="A209" s="1">
        <v>208</v>
      </c>
      <c r="B209" s="1" t="s">
        <v>736</v>
      </c>
      <c r="C209" s="1" t="s">
        <v>733</v>
      </c>
      <c r="D209" s="1" t="s">
        <v>737</v>
      </c>
      <c r="E209" s="1" t="s">
        <v>36</v>
      </c>
      <c r="F209" s="13">
        <v>40422</v>
      </c>
      <c r="G209" s="1" t="s">
        <v>251</v>
      </c>
      <c r="H209" s="11">
        <v>0.76666666666666661</v>
      </c>
      <c r="I209" t="s">
        <v>2035</v>
      </c>
      <c r="J209" s="11">
        <f>H209-G209</f>
        <v>0.73263888888888884</v>
      </c>
      <c r="K209" s="34">
        <v>17.579999999999998</v>
      </c>
      <c r="L209" s="1" t="s">
        <v>605</v>
      </c>
      <c r="M209" s="1">
        <v>8</v>
      </c>
      <c r="N209" s="1">
        <v>26.4</v>
      </c>
      <c r="O209" s="1" t="s">
        <v>18</v>
      </c>
      <c r="P209" s="1" t="s">
        <v>17</v>
      </c>
      <c r="S209" s="1" t="s">
        <v>19</v>
      </c>
      <c r="T209" t="s">
        <v>2036</v>
      </c>
      <c r="U209" s="1" t="s">
        <v>32</v>
      </c>
      <c r="AF209" s="1">
        <v>3</v>
      </c>
      <c r="AG209" s="1">
        <v>22</v>
      </c>
      <c r="AI209" s="1">
        <v>3</v>
      </c>
      <c r="BA209" s="1">
        <v>41756</v>
      </c>
      <c r="BB209" s="1"/>
      <c r="BC209" s="1"/>
    </row>
    <row r="210" spans="1:55" x14ac:dyDescent="0.25">
      <c r="A210" s="1">
        <v>209</v>
      </c>
      <c r="B210" s="1" t="s">
        <v>2080</v>
      </c>
      <c r="C210" s="1" t="s">
        <v>737</v>
      </c>
      <c r="D210" s="1" t="s">
        <v>737</v>
      </c>
      <c r="E210" s="1" t="s">
        <v>36</v>
      </c>
      <c r="F210" s="13">
        <v>40422</v>
      </c>
      <c r="G210" s="1" t="s">
        <v>391</v>
      </c>
      <c r="H210" s="11">
        <v>0.5805555555555556</v>
      </c>
      <c r="J210" s="11">
        <f>H210-G210</f>
        <v>0.47638888888888892</v>
      </c>
      <c r="K210" s="34">
        <v>11.43</v>
      </c>
      <c r="L210" s="1" t="s">
        <v>735</v>
      </c>
      <c r="M210" s="1">
        <v>16</v>
      </c>
      <c r="N210" s="1">
        <v>25.5</v>
      </c>
      <c r="O210" s="1" t="s">
        <v>27</v>
      </c>
      <c r="P210" s="1" t="s">
        <v>40</v>
      </c>
      <c r="S210" s="1" t="s">
        <v>46</v>
      </c>
      <c r="T210" t="s">
        <v>2081</v>
      </c>
      <c r="U210" s="1" t="s">
        <v>98</v>
      </c>
      <c r="AF210" s="1">
        <v>15</v>
      </c>
      <c r="AG210" s="1">
        <v>9</v>
      </c>
      <c r="AI210" s="1">
        <v>3</v>
      </c>
      <c r="BA210" s="1">
        <v>41757</v>
      </c>
      <c r="BB210" s="1"/>
      <c r="BC210" s="1"/>
    </row>
    <row r="211" spans="1:55" x14ac:dyDescent="0.25">
      <c r="A211" s="1">
        <v>210</v>
      </c>
      <c r="B211" s="1" t="s">
        <v>739</v>
      </c>
      <c r="C211" s="1" t="s">
        <v>733</v>
      </c>
      <c r="D211" s="1" t="s">
        <v>733</v>
      </c>
      <c r="E211" s="1" t="s">
        <v>72</v>
      </c>
      <c r="F211" s="15">
        <v>40423</v>
      </c>
      <c r="G211" s="1" t="s">
        <v>740</v>
      </c>
      <c r="H211" s="11">
        <v>0.3888888888888889</v>
      </c>
      <c r="J211" s="37">
        <f t="shared" ref="J211" si="26">H211-G211+24</f>
        <v>23.497222222222224</v>
      </c>
      <c r="K211" s="34">
        <v>35.93</v>
      </c>
      <c r="L211" s="1" t="s">
        <v>705</v>
      </c>
      <c r="M211" s="1">
        <v>11</v>
      </c>
      <c r="N211" s="1">
        <v>15.8</v>
      </c>
      <c r="O211" s="1" t="s">
        <v>27</v>
      </c>
      <c r="P211" s="1" t="s">
        <v>40</v>
      </c>
      <c r="S211" s="1" t="s">
        <v>19</v>
      </c>
      <c r="T211" t="s">
        <v>2034</v>
      </c>
      <c r="U211" s="1" t="s">
        <v>32</v>
      </c>
      <c r="AF211" s="1">
        <v>15</v>
      </c>
      <c r="AG211" s="1">
        <v>10</v>
      </c>
      <c r="AI211" s="1">
        <v>0</v>
      </c>
      <c r="BA211" s="1">
        <v>41762</v>
      </c>
      <c r="BB211" s="1"/>
      <c r="BC211" s="1"/>
    </row>
    <row r="212" spans="1:55" x14ac:dyDescent="0.25">
      <c r="A212" s="1">
        <v>211</v>
      </c>
      <c r="B212" s="1" t="s">
        <v>741</v>
      </c>
      <c r="C212" s="1" t="s">
        <v>742</v>
      </c>
      <c r="D212" s="1" t="s">
        <v>742</v>
      </c>
      <c r="E212" s="1" t="s">
        <v>21</v>
      </c>
      <c r="F212" s="15">
        <v>40423</v>
      </c>
      <c r="G212" s="1" t="s">
        <v>743</v>
      </c>
      <c r="H212" s="11">
        <v>0.79722222222222217</v>
      </c>
      <c r="J212" s="11">
        <f t="shared" ref="J212:J213" si="27">H212-G212+24</f>
        <v>24.402777777777779</v>
      </c>
      <c r="K212" s="34">
        <v>9.67</v>
      </c>
      <c r="L212" s="1" t="s">
        <v>744</v>
      </c>
      <c r="M212" s="1">
        <v>14</v>
      </c>
      <c r="N212" s="1">
        <v>42.3</v>
      </c>
      <c r="O212" s="1" t="s">
        <v>27</v>
      </c>
      <c r="P212" s="1" t="s">
        <v>17</v>
      </c>
      <c r="S212" s="1" t="s">
        <v>204</v>
      </c>
      <c r="T212" t="s">
        <v>2023</v>
      </c>
      <c r="U212" s="1" t="s">
        <v>191</v>
      </c>
      <c r="AF212" s="1">
        <v>15</v>
      </c>
      <c r="AG212" s="1">
        <v>4</v>
      </c>
      <c r="AI212" s="1">
        <v>0</v>
      </c>
      <c r="BA212" s="1">
        <v>41774</v>
      </c>
      <c r="BB212" s="1"/>
      <c r="BC212" s="1"/>
    </row>
    <row r="213" spans="1:55" x14ac:dyDescent="0.25">
      <c r="A213" s="1">
        <v>212</v>
      </c>
      <c r="B213" s="1" t="s">
        <v>745</v>
      </c>
      <c r="C213" s="1" t="s">
        <v>746</v>
      </c>
      <c r="D213" s="1" t="s">
        <v>746</v>
      </c>
      <c r="E213" s="1" t="s">
        <v>29</v>
      </c>
      <c r="F213" s="15">
        <v>40428</v>
      </c>
      <c r="G213" s="1" t="s">
        <v>240</v>
      </c>
      <c r="H213" s="11">
        <v>0.71666666666666667</v>
      </c>
      <c r="J213" s="37">
        <f t="shared" si="27"/>
        <v>23.806944444444444</v>
      </c>
      <c r="K213" s="34">
        <v>43.37</v>
      </c>
      <c r="L213" s="1" t="s">
        <v>605</v>
      </c>
      <c r="M213" s="1">
        <v>4</v>
      </c>
      <c r="N213" s="1">
        <v>30.4</v>
      </c>
      <c r="O213" s="1" t="s">
        <v>18</v>
      </c>
      <c r="P213" s="1" t="s">
        <v>17</v>
      </c>
      <c r="S213" s="1" t="s">
        <v>28</v>
      </c>
      <c r="T213" t="s">
        <v>2028</v>
      </c>
      <c r="U213" s="1" t="s">
        <v>44</v>
      </c>
      <c r="AF213" s="1">
        <v>15</v>
      </c>
      <c r="AG213" s="1">
        <v>9</v>
      </c>
      <c r="AI213" s="1">
        <v>0</v>
      </c>
      <c r="BA213" s="1">
        <v>41802</v>
      </c>
      <c r="BB213" s="1"/>
      <c r="BC213" s="1"/>
    </row>
    <row r="214" spans="1:55" x14ac:dyDescent="0.25">
      <c r="A214" s="1">
        <v>213</v>
      </c>
      <c r="B214" s="1" t="s">
        <v>747</v>
      </c>
      <c r="C214" s="1" t="s">
        <v>748</v>
      </c>
      <c r="D214" s="1" t="s">
        <v>748</v>
      </c>
      <c r="E214" s="1" t="s">
        <v>115</v>
      </c>
      <c r="F214" s="13">
        <v>40428</v>
      </c>
      <c r="G214" s="1" t="s">
        <v>749</v>
      </c>
      <c r="H214" s="11">
        <v>0.34722222222222227</v>
      </c>
      <c r="J214" s="11">
        <f>H214-G214+24</f>
        <v>23.808333333333334</v>
      </c>
      <c r="K214" s="34">
        <v>19.399999999999999</v>
      </c>
      <c r="L214" s="1" t="s">
        <v>605</v>
      </c>
      <c r="M214" s="1">
        <v>3</v>
      </c>
      <c r="N214" s="1">
        <v>23.2</v>
      </c>
      <c r="O214" s="1" t="s">
        <v>27</v>
      </c>
      <c r="P214" s="1" t="s">
        <v>17</v>
      </c>
      <c r="S214" s="1" t="s">
        <v>54</v>
      </c>
      <c r="T214" t="s">
        <v>2022</v>
      </c>
      <c r="U214" s="1" t="s">
        <v>25</v>
      </c>
      <c r="AF214" s="1">
        <v>15</v>
      </c>
      <c r="AG214" s="1">
        <v>10</v>
      </c>
      <c r="AI214" s="1">
        <v>0</v>
      </c>
      <c r="BA214" s="1">
        <v>41807</v>
      </c>
      <c r="BB214" s="1"/>
      <c r="BC214" s="1"/>
    </row>
    <row r="215" spans="1:55" x14ac:dyDescent="0.25">
      <c r="A215" s="1">
        <v>214</v>
      </c>
      <c r="B215" s="2" t="s">
        <v>750</v>
      </c>
      <c r="C215" s="1" t="s">
        <v>748</v>
      </c>
      <c r="D215" s="1" t="s">
        <v>748</v>
      </c>
      <c r="E215" s="1" t="s">
        <v>115</v>
      </c>
      <c r="F215" s="13">
        <v>40428</v>
      </c>
      <c r="G215" s="1" t="s">
        <v>751</v>
      </c>
      <c r="H215" s="11">
        <v>0.51388888888888895</v>
      </c>
      <c r="J215" s="11">
        <f>H215-G215+24</f>
        <v>23.568750000000001</v>
      </c>
      <c r="K215" s="34">
        <v>13.65</v>
      </c>
      <c r="L215" s="1" t="s">
        <v>752</v>
      </c>
      <c r="M215" s="2">
        <v>22</v>
      </c>
      <c r="N215" s="1">
        <v>81.900000000000006</v>
      </c>
      <c r="O215" s="1" t="s">
        <v>27</v>
      </c>
      <c r="P215" s="1" t="s">
        <v>17</v>
      </c>
      <c r="S215" s="1" t="s">
        <v>54</v>
      </c>
      <c r="T215" t="s">
        <v>2038</v>
      </c>
      <c r="U215" s="2" t="s">
        <v>156</v>
      </c>
      <c r="AF215" s="1">
        <v>15</v>
      </c>
      <c r="AG215" s="1">
        <v>17</v>
      </c>
      <c r="AI215" s="1">
        <v>1</v>
      </c>
      <c r="BA215" s="1">
        <v>41809</v>
      </c>
      <c r="BB215" s="2" t="s">
        <v>25</v>
      </c>
      <c r="BC215" s="2"/>
    </row>
    <row r="216" spans="1:55" x14ac:dyDescent="0.25">
      <c r="A216" s="1">
        <v>215</v>
      </c>
      <c r="B216" s="1" t="s">
        <v>2147</v>
      </c>
      <c r="C216" s="1" t="s">
        <v>748</v>
      </c>
      <c r="D216" s="1" t="s">
        <v>748</v>
      </c>
      <c r="E216" s="1" t="s">
        <v>115</v>
      </c>
      <c r="F216" s="14" t="s">
        <v>1631</v>
      </c>
      <c r="G216" s="1" t="s">
        <v>754</v>
      </c>
      <c r="H216" s="24" t="s">
        <v>1652</v>
      </c>
      <c r="L216" s="1" t="s">
        <v>748</v>
      </c>
      <c r="M216" s="1">
        <v>1</v>
      </c>
      <c r="N216" s="1">
        <v>12.9</v>
      </c>
      <c r="O216" s="1" t="s">
        <v>27</v>
      </c>
      <c r="P216" s="1" t="s">
        <v>40</v>
      </c>
      <c r="S216" s="1" t="s">
        <v>19</v>
      </c>
      <c r="T216" t="s">
        <v>2167</v>
      </c>
      <c r="U216" s="1" t="s">
        <v>353</v>
      </c>
      <c r="AF216" s="1">
        <v>15</v>
      </c>
      <c r="AG216" s="1">
        <v>4</v>
      </c>
      <c r="AI216" s="1">
        <v>0</v>
      </c>
      <c r="BA216" s="1">
        <v>41812</v>
      </c>
      <c r="BB216" s="1"/>
      <c r="BC216" s="1"/>
    </row>
    <row r="217" spans="1:55" x14ac:dyDescent="0.25">
      <c r="A217" s="1">
        <v>216</v>
      </c>
      <c r="B217" s="1" t="s">
        <v>755</v>
      </c>
      <c r="C217" s="1" t="s">
        <v>748</v>
      </c>
      <c r="D217" s="1" t="s">
        <v>748</v>
      </c>
      <c r="E217" s="1" t="s">
        <v>115</v>
      </c>
      <c r="F217" s="15">
        <v>40429</v>
      </c>
      <c r="G217" s="1" t="s">
        <v>756</v>
      </c>
      <c r="H217" s="11">
        <v>0.35555555555555557</v>
      </c>
      <c r="J217" s="37">
        <f t="shared" ref="J217:J218" si="28">H217-G217+24</f>
        <v>23.62361111111111</v>
      </c>
      <c r="K217" s="34">
        <v>38.97</v>
      </c>
      <c r="L217" s="1" t="s">
        <v>684</v>
      </c>
      <c r="M217" s="1">
        <v>4</v>
      </c>
      <c r="N217" s="1">
        <v>17.2</v>
      </c>
      <c r="O217" s="1" t="s">
        <v>27</v>
      </c>
      <c r="P217" s="1" t="s">
        <v>40</v>
      </c>
      <c r="S217" s="1" t="s">
        <v>19</v>
      </c>
      <c r="T217" t="s">
        <v>2017</v>
      </c>
      <c r="U217" s="1" t="s">
        <v>156</v>
      </c>
      <c r="AF217" s="1">
        <v>15</v>
      </c>
      <c r="AG217" s="1">
        <v>4</v>
      </c>
      <c r="AI217" s="1">
        <v>0</v>
      </c>
      <c r="BA217" s="1">
        <v>41813</v>
      </c>
      <c r="BB217" s="1"/>
      <c r="BC217" s="1"/>
    </row>
    <row r="218" spans="1:55" x14ac:dyDescent="0.25">
      <c r="A218" s="1">
        <v>217</v>
      </c>
      <c r="B218" s="1" t="s">
        <v>757</v>
      </c>
      <c r="C218" s="1" t="s">
        <v>605</v>
      </c>
      <c r="D218" s="1" t="s">
        <v>605</v>
      </c>
      <c r="E218" s="1" t="s">
        <v>21</v>
      </c>
      <c r="F218" s="15">
        <v>40431</v>
      </c>
      <c r="G218" s="1" t="s">
        <v>758</v>
      </c>
      <c r="H218" s="11">
        <v>0.62569444444444444</v>
      </c>
      <c r="J218" s="37">
        <f t="shared" si="28"/>
        <v>24.118749999999999</v>
      </c>
      <c r="K218" s="34">
        <v>26.85</v>
      </c>
      <c r="L218" s="1" t="s">
        <v>759</v>
      </c>
      <c r="M218" s="1">
        <v>10</v>
      </c>
      <c r="N218" s="1">
        <v>62.4</v>
      </c>
      <c r="O218" s="1" t="s">
        <v>27</v>
      </c>
      <c r="P218" s="1" t="s">
        <v>40</v>
      </c>
      <c r="S218" s="1" t="s">
        <v>28</v>
      </c>
      <c r="T218" t="s">
        <v>2041</v>
      </c>
      <c r="U218" s="1" t="s">
        <v>44</v>
      </c>
      <c r="AF218" s="1">
        <v>15</v>
      </c>
      <c r="AG218" s="1">
        <v>9</v>
      </c>
      <c r="AI218" s="1">
        <v>0</v>
      </c>
      <c r="BA218" s="1">
        <v>41835</v>
      </c>
      <c r="BB218" s="1"/>
      <c r="BC218" s="1"/>
    </row>
    <row r="219" spans="1:55" x14ac:dyDescent="0.25">
      <c r="A219" s="1">
        <v>218</v>
      </c>
      <c r="B219" s="1" t="s">
        <v>2148</v>
      </c>
      <c r="C219" s="1" t="s">
        <v>651</v>
      </c>
      <c r="D219" s="1" t="s">
        <v>651</v>
      </c>
      <c r="E219" s="1" t="s">
        <v>115</v>
      </c>
      <c r="F219" s="13">
        <v>40435</v>
      </c>
      <c r="G219" s="1" t="s">
        <v>761</v>
      </c>
      <c r="H219" s="32">
        <v>0.3611111111111111</v>
      </c>
      <c r="J219" s="11">
        <f>H219-G219+24</f>
        <v>23.788194444444443</v>
      </c>
      <c r="K219" s="34">
        <v>18.920000000000002</v>
      </c>
      <c r="L219" s="1" t="s">
        <v>762</v>
      </c>
      <c r="M219" s="1">
        <v>5</v>
      </c>
      <c r="N219" s="1">
        <v>19.7</v>
      </c>
      <c r="O219" s="1" t="s">
        <v>18</v>
      </c>
      <c r="P219" s="1" t="s">
        <v>40</v>
      </c>
      <c r="S219" s="1" t="s">
        <v>46</v>
      </c>
      <c r="T219" t="s">
        <v>2168</v>
      </c>
      <c r="U219" s="1" t="s">
        <v>98</v>
      </c>
      <c r="AF219" s="1">
        <v>15</v>
      </c>
      <c r="AG219" s="1">
        <v>9</v>
      </c>
      <c r="AI219" s="1">
        <v>2</v>
      </c>
      <c r="BA219" s="1">
        <v>41863</v>
      </c>
      <c r="BB219" s="1"/>
      <c r="BC219" s="1"/>
    </row>
    <row r="220" spans="1:55" x14ac:dyDescent="0.25">
      <c r="A220" s="1">
        <v>219</v>
      </c>
      <c r="B220" s="1" t="s">
        <v>763</v>
      </c>
      <c r="C220" s="1" t="s">
        <v>651</v>
      </c>
      <c r="D220" s="1" t="s">
        <v>651</v>
      </c>
      <c r="E220" s="1" t="s">
        <v>115</v>
      </c>
      <c r="F220" s="15">
        <v>40435</v>
      </c>
      <c r="G220" s="1" t="s">
        <v>764</v>
      </c>
      <c r="H220" s="11">
        <v>0.73263888888888884</v>
      </c>
      <c r="J220" s="11">
        <f t="shared" ref="J220:J221" si="29">H220-G220+24</f>
        <v>23.870833333333334</v>
      </c>
      <c r="K220" s="34">
        <v>20.9</v>
      </c>
      <c r="L220" s="1" t="s">
        <v>765</v>
      </c>
      <c r="M220" s="1">
        <v>7</v>
      </c>
      <c r="N220" s="1">
        <v>62.6</v>
      </c>
      <c r="O220" s="1" t="s">
        <v>18</v>
      </c>
      <c r="P220" s="1" t="s">
        <v>40</v>
      </c>
      <c r="S220" s="1" t="s">
        <v>28</v>
      </c>
      <c r="T220" t="s">
        <v>2030</v>
      </c>
      <c r="U220" s="1" t="s">
        <v>32</v>
      </c>
      <c r="AF220" s="1">
        <v>15</v>
      </c>
      <c r="AG220" s="1">
        <v>9</v>
      </c>
      <c r="AI220" s="1">
        <v>0</v>
      </c>
      <c r="BA220" s="1">
        <v>41868</v>
      </c>
      <c r="BB220" s="1"/>
      <c r="BC220" s="1"/>
    </row>
    <row r="221" spans="1:55" x14ac:dyDescent="0.25">
      <c r="A221" s="1">
        <v>220</v>
      </c>
      <c r="B221" s="1" t="s">
        <v>766</v>
      </c>
      <c r="C221" s="1" t="s">
        <v>651</v>
      </c>
      <c r="D221" s="1" t="s">
        <v>767</v>
      </c>
      <c r="E221" s="1" t="s">
        <v>36</v>
      </c>
      <c r="F221" s="15">
        <v>40436</v>
      </c>
      <c r="G221" s="1" t="s">
        <v>768</v>
      </c>
      <c r="H221" s="11">
        <v>0.54791666666666672</v>
      </c>
      <c r="J221" s="11">
        <f t="shared" si="29"/>
        <v>24.431944444444444</v>
      </c>
      <c r="K221" s="34">
        <v>10.37</v>
      </c>
      <c r="L221" s="1" t="s">
        <v>767</v>
      </c>
      <c r="M221" s="1">
        <v>1</v>
      </c>
      <c r="N221" s="1">
        <v>29</v>
      </c>
      <c r="O221" s="1" t="s">
        <v>27</v>
      </c>
      <c r="P221" s="1" t="s">
        <v>40</v>
      </c>
      <c r="S221" s="1" t="s">
        <v>502</v>
      </c>
      <c r="T221" t="s">
        <v>2043</v>
      </c>
      <c r="U221" s="1" t="s">
        <v>25</v>
      </c>
      <c r="AF221" s="1">
        <v>15</v>
      </c>
      <c r="AG221" s="1">
        <v>9</v>
      </c>
      <c r="AI221" s="1">
        <v>0</v>
      </c>
      <c r="BA221" s="1">
        <v>41885</v>
      </c>
      <c r="BB221" s="1"/>
      <c r="BC221" s="1"/>
    </row>
    <row r="222" spans="1:55" x14ac:dyDescent="0.25">
      <c r="A222" s="1">
        <v>221</v>
      </c>
      <c r="B222" s="1" t="s">
        <v>769</v>
      </c>
      <c r="C222" s="1" t="s">
        <v>767</v>
      </c>
      <c r="D222" s="1" t="s">
        <v>767</v>
      </c>
      <c r="E222" s="1" t="s">
        <v>36</v>
      </c>
      <c r="F222" s="13">
        <v>40437</v>
      </c>
      <c r="G222" s="1" t="s">
        <v>770</v>
      </c>
      <c r="H222" s="11">
        <v>0.39513888888888887</v>
      </c>
      <c r="J222" s="40">
        <f>H222-G222+24</f>
        <v>24.208333333333332</v>
      </c>
      <c r="K222" s="34">
        <v>29</v>
      </c>
      <c r="L222" s="1" t="s">
        <v>771</v>
      </c>
      <c r="M222" s="1">
        <v>10</v>
      </c>
      <c r="N222" s="1">
        <v>32.9</v>
      </c>
      <c r="O222" s="1" t="s">
        <v>18</v>
      </c>
      <c r="P222" s="1" t="s">
        <v>40</v>
      </c>
      <c r="S222" s="1" t="s">
        <v>41</v>
      </c>
      <c r="T222" t="s">
        <v>2044</v>
      </c>
      <c r="U222" s="1" t="s">
        <v>101</v>
      </c>
      <c r="AF222" s="1">
        <v>15</v>
      </c>
      <c r="AG222" s="1">
        <v>10</v>
      </c>
      <c r="AI222" s="1">
        <v>0</v>
      </c>
      <c r="BA222" s="1">
        <v>41886</v>
      </c>
      <c r="BB222" s="1"/>
      <c r="BC222" s="1"/>
    </row>
    <row r="223" spans="1:55" x14ac:dyDescent="0.25">
      <c r="A223" s="1">
        <v>222</v>
      </c>
      <c r="B223" s="1" t="s">
        <v>772</v>
      </c>
      <c r="C223" s="1" t="s">
        <v>762</v>
      </c>
      <c r="D223" s="1" t="s">
        <v>762</v>
      </c>
      <c r="E223" s="1" t="s">
        <v>55</v>
      </c>
      <c r="F223" s="13">
        <v>40441</v>
      </c>
      <c r="G223" s="1" t="s">
        <v>773</v>
      </c>
      <c r="H223" s="11">
        <v>0.3520833333333333</v>
      </c>
      <c r="J223" s="40">
        <f>H223-G223+24</f>
        <v>24.334722222222222</v>
      </c>
      <c r="K223" s="34">
        <v>56.03</v>
      </c>
      <c r="L223" s="1" t="s">
        <v>774</v>
      </c>
      <c r="M223" s="1">
        <v>5</v>
      </c>
      <c r="N223" s="1">
        <v>18.7</v>
      </c>
      <c r="O223" s="1" t="s">
        <v>18</v>
      </c>
      <c r="P223" s="1" t="s">
        <v>53</v>
      </c>
      <c r="S223" s="1" t="s">
        <v>54</v>
      </c>
      <c r="T223" t="s">
        <v>2011</v>
      </c>
      <c r="U223" s="1" t="s">
        <v>191</v>
      </c>
      <c r="AF223" s="1">
        <v>15</v>
      </c>
      <c r="AG223" s="1">
        <v>4</v>
      </c>
      <c r="AI223" s="1">
        <v>0</v>
      </c>
      <c r="BA223" s="1">
        <v>41906</v>
      </c>
      <c r="BB223" s="1"/>
      <c r="BC223" s="1"/>
    </row>
    <row r="224" spans="1:55" x14ac:dyDescent="0.25">
      <c r="A224" s="1">
        <v>223</v>
      </c>
      <c r="B224" s="1" t="s">
        <v>775</v>
      </c>
      <c r="C224" s="1" t="s">
        <v>765</v>
      </c>
      <c r="D224" s="1" t="s">
        <v>765</v>
      </c>
      <c r="E224" s="1" t="s">
        <v>115</v>
      </c>
      <c r="F224" s="14" t="s">
        <v>1631</v>
      </c>
      <c r="G224" s="17" t="s">
        <v>776</v>
      </c>
      <c r="H224" t="s">
        <v>1652</v>
      </c>
      <c r="L224" s="1" t="s">
        <v>777</v>
      </c>
      <c r="M224" s="1">
        <v>1</v>
      </c>
      <c r="N224" s="1">
        <v>41.6</v>
      </c>
      <c r="O224" s="1" t="s">
        <v>27</v>
      </c>
      <c r="P224" s="1" t="s">
        <v>40</v>
      </c>
      <c r="S224" s="1" t="s">
        <v>28</v>
      </c>
      <c r="T224" t="s">
        <v>2010</v>
      </c>
      <c r="U224" s="1" t="s">
        <v>156</v>
      </c>
      <c r="AF224" s="1">
        <v>15</v>
      </c>
      <c r="AG224" s="1">
        <v>4</v>
      </c>
      <c r="AI224" s="1">
        <v>0</v>
      </c>
      <c r="BA224" s="1">
        <v>41938</v>
      </c>
      <c r="BB224" s="1"/>
      <c r="BC224" s="1"/>
    </row>
    <row r="225" spans="1:55" x14ac:dyDescent="0.25">
      <c r="A225" s="1">
        <v>224</v>
      </c>
      <c r="B225" s="1" t="s">
        <v>2149</v>
      </c>
      <c r="C225" s="1" t="s">
        <v>777</v>
      </c>
      <c r="D225" s="1" t="s">
        <v>777</v>
      </c>
      <c r="E225" s="1" t="s">
        <v>72</v>
      </c>
      <c r="F225" s="13">
        <v>40448</v>
      </c>
      <c r="G225" s="1" t="s">
        <v>779</v>
      </c>
      <c r="H225" s="31" t="s">
        <v>2137</v>
      </c>
      <c r="I225" t="s">
        <v>2169</v>
      </c>
      <c r="J225" s="32"/>
      <c r="L225" s="1" t="s">
        <v>780</v>
      </c>
      <c r="M225" s="1">
        <v>79</v>
      </c>
      <c r="N225" s="1">
        <v>44</v>
      </c>
      <c r="O225" s="1" t="s">
        <v>18</v>
      </c>
      <c r="P225" s="1" t="s">
        <v>40</v>
      </c>
      <c r="S225" s="1" t="s">
        <v>54</v>
      </c>
      <c r="T225" t="s">
        <v>2170</v>
      </c>
      <c r="U225" s="1" t="s">
        <v>149</v>
      </c>
      <c r="AF225" s="1">
        <v>15</v>
      </c>
      <c r="AG225" s="1">
        <v>22</v>
      </c>
      <c r="AI225" s="1">
        <v>26</v>
      </c>
      <c r="BA225" s="1">
        <v>41939</v>
      </c>
      <c r="BB225" s="1"/>
      <c r="BC225" s="1"/>
    </row>
    <row r="226" spans="1:55" x14ac:dyDescent="0.25">
      <c r="A226" s="1">
        <v>225</v>
      </c>
      <c r="B226" s="1" t="s">
        <v>781</v>
      </c>
      <c r="C226" s="1" t="s">
        <v>777</v>
      </c>
      <c r="D226" s="1" t="s">
        <v>777</v>
      </c>
      <c r="E226" s="1" t="s">
        <v>72</v>
      </c>
      <c r="F226" s="13">
        <v>40443</v>
      </c>
      <c r="G226" s="1" t="s">
        <v>228</v>
      </c>
      <c r="H226" s="11">
        <v>0.53888888888888886</v>
      </c>
      <c r="J226" s="11">
        <f>H226-G226+24</f>
        <v>23.903472222222224</v>
      </c>
      <c r="K226" s="34">
        <v>21.68</v>
      </c>
      <c r="L226" s="1" t="s">
        <v>782</v>
      </c>
      <c r="M226" s="1">
        <v>5</v>
      </c>
      <c r="N226" s="1">
        <v>27</v>
      </c>
      <c r="O226" s="1" t="s">
        <v>27</v>
      </c>
      <c r="P226" s="1" t="s">
        <v>40</v>
      </c>
      <c r="S226" s="1" t="s">
        <v>46</v>
      </c>
      <c r="T226" t="s">
        <v>2029</v>
      </c>
      <c r="U226" s="1" t="s">
        <v>98</v>
      </c>
      <c r="AF226" s="1">
        <v>15</v>
      </c>
      <c r="AG226" s="1">
        <v>9</v>
      </c>
      <c r="AI226" s="1">
        <v>0</v>
      </c>
      <c r="BA226" s="1">
        <v>41940</v>
      </c>
      <c r="BB226" s="1"/>
      <c r="BC226" s="1"/>
    </row>
    <row r="227" spans="1:55" x14ac:dyDescent="0.25">
      <c r="A227" s="1">
        <v>226</v>
      </c>
      <c r="B227" s="1" t="s">
        <v>783</v>
      </c>
      <c r="C227" s="1" t="s">
        <v>777</v>
      </c>
      <c r="D227" s="1" t="s">
        <v>777</v>
      </c>
      <c r="E227" s="1" t="s">
        <v>72</v>
      </c>
      <c r="F227" s="15">
        <v>40443</v>
      </c>
      <c r="G227" s="1" t="s">
        <v>784</v>
      </c>
      <c r="H227" s="11">
        <v>0.35138888888888892</v>
      </c>
      <c r="J227" s="37">
        <f t="shared" ref="J227:J228" si="30">H227-G227+24</f>
        <v>24.297222222222221</v>
      </c>
      <c r="K227" s="34">
        <v>31.13</v>
      </c>
      <c r="L227" s="1" t="s">
        <v>785</v>
      </c>
      <c r="M227" s="1">
        <v>8</v>
      </c>
      <c r="N227" s="1">
        <v>40.200000000000003</v>
      </c>
      <c r="O227" s="1" t="s">
        <v>27</v>
      </c>
      <c r="P227" s="1" t="s">
        <v>40</v>
      </c>
      <c r="S227" s="1" t="s">
        <v>28</v>
      </c>
      <c r="T227" t="s">
        <v>2013</v>
      </c>
      <c r="U227" s="1" t="s">
        <v>156</v>
      </c>
      <c r="AF227" s="1">
        <v>15</v>
      </c>
      <c r="AG227" s="1">
        <v>4</v>
      </c>
      <c r="AI227" s="1">
        <v>0</v>
      </c>
      <c r="BA227" s="1">
        <v>41943</v>
      </c>
      <c r="BB227" s="1"/>
      <c r="BC227" s="1"/>
    </row>
    <row r="228" spans="1:55" x14ac:dyDescent="0.25">
      <c r="A228" s="1">
        <v>227</v>
      </c>
      <c r="B228" s="1" t="s">
        <v>786</v>
      </c>
      <c r="C228" s="1" t="s">
        <v>787</v>
      </c>
      <c r="D228" s="1" t="s">
        <v>787</v>
      </c>
      <c r="E228" s="1" t="s">
        <v>48</v>
      </c>
      <c r="F228" s="15">
        <v>40451</v>
      </c>
      <c r="G228" s="1" t="s">
        <v>80</v>
      </c>
      <c r="H228" s="11">
        <v>0.3611111111111111</v>
      </c>
      <c r="J228" s="37">
        <f t="shared" si="30"/>
        <v>24.264583333333334</v>
      </c>
      <c r="K228" s="34">
        <v>150.35</v>
      </c>
      <c r="L228" s="1" t="s">
        <v>788</v>
      </c>
      <c r="M228" s="1">
        <v>11</v>
      </c>
      <c r="N228" s="1">
        <v>51.6</v>
      </c>
      <c r="O228" s="1" t="s">
        <v>18</v>
      </c>
      <c r="P228" s="1" t="s">
        <v>40</v>
      </c>
      <c r="S228" s="1" t="s">
        <v>204</v>
      </c>
      <c r="T228" t="s">
        <v>2042</v>
      </c>
      <c r="U228" s="1" t="s">
        <v>75</v>
      </c>
      <c r="AF228" s="1">
        <v>15</v>
      </c>
      <c r="AG228" s="1">
        <v>5</v>
      </c>
      <c r="AI228" s="1">
        <v>0</v>
      </c>
      <c r="BA228" s="1">
        <v>41969</v>
      </c>
      <c r="BB228" s="1"/>
      <c r="BC228" s="1"/>
    </row>
    <row r="229" spans="1:55" x14ac:dyDescent="0.25">
      <c r="A229" s="1">
        <v>228</v>
      </c>
      <c r="B229" s="1" t="s">
        <v>789</v>
      </c>
      <c r="C229" s="1" t="s">
        <v>787</v>
      </c>
      <c r="D229" s="1" t="s">
        <v>787</v>
      </c>
      <c r="E229" s="1" t="s">
        <v>48</v>
      </c>
      <c r="F229" s="13">
        <v>40446</v>
      </c>
      <c r="G229" s="1" t="s">
        <v>790</v>
      </c>
      <c r="H229" s="11">
        <v>0.39513888888888887</v>
      </c>
      <c r="J229" s="11">
        <f>H229-G229+24</f>
        <v>23.922916666666666</v>
      </c>
      <c r="K229" s="34">
        <v>22.15</v>
      </c>
      <c r="L229" s="1" t="s">
        <v>791</v>
      </c>
      <c r="M229" s="1">
        <v>7</v>
      </c>
      <c r="N229" s="1">
        <v>25.3</v>
      </c>
      <c r="O229" s="1" t="s">
        <v>27</v>
      </c>
      <c r="P229" s="1" t="s">
        <v>17</v>
      </c>
      <c r="S229" s="1" t="s">
        <v>46</v>
      </c>
      <c r="T229" t="s">
        <v>2039</v>
      </c>
      <c r="U229" s="1" t="s">
        <v>149</v>
      </c>
      <c r="AF229" s="1">
        <v>15</v>
      </c>
      <c r="AG229" s="1">
        <v>9</v>
      </c>
      <c r="AI229" s="1">
        <v>0</v>
      </c>
      <c r="BA229" s="1">
        <v>41970</v>
      </c>
      <c r="BB229" s="1"/>
      <c r="BC229" s="1"/>
    </row>
    <row r="230" spans="1:55" x14ac:dyDescent="0.25">
      <c r="A230" s="1">
        <v>229</v>
      </c>
      <c r="B230" s="1" t="s">
        <v>792</v>
      </c>
      <c r="C230" s="1" t="s">
        <v>793</v>
      </c>
      <c r="D230" s="1" t="s">
        <v>793</v>
      </c>
      <c r="E230" s="1" t="s">
        <v>115</v>
      </c>
      <c r="F230" s="15">
        <v>40448</v>
      </c>
      <c r="G230" s="1" t="s">
        <v>794</v>
      </c>
      <c r="H230" s="11">
        <v>0.37013888888888885</v>
      </c>
      <c r="J230" s="11">
        <f>H230-G230</f>
        <v>0.2493055555555555</v>
      </c>
      <c r="K230" s="34">
        <v>5.98</v>
      </c>
      <c r="L230" s="1" t="s">
        <v>785</v>
      </c>
      <c r="M230" s="1">
        <v>2</v>
      </c>
      <c r="N230" s="1">
        <v>53.1</v>
      </c>
      <c r="O230" s="1" t="s">
        <v>27</v>
      </c>
      <c r="P230" s="1" t="s">
        <v>17</v>
      </c>
      <c r="S230" s="1" t="s">
        <v>28</v>
      </c>
      <c r="T230" t="s">
        <v>2016</v>
      </c>
      <c r="U230" s="1" t="s">
        <v>25</v>
      </c>
      <c r="AF230" s="1">
        <v>15</v>
      </c>
      <c r="AG230" s="1">
        <v>9</v>
      </c>
      <c r="AI230" s="1">
        <v>0</v>
      </c>
      <c r="BA230" s="1">
        <v>41986</v>
      </c>
      <c r="BB230" s="1"/>
      <c r="BC230" s="1"/>
    </row>
    <row r="231" spans="1:55" x14ac:dyDescent="0.25">
      <c r="A231" s="1">
        <v>230</v>
      </c>
      <c r="B231" s="1" t="s">
        <v>795</v>
      </c>
      <c r="C231" s="1" t="s">
        <v>782</v>
      </c>
      <c r="D231" s="1" t="s">
        <v>782</v>
      </c>
      <c r="E231" s="1" t="s">
        <v>29</v>
      </c>
      <c r="F231" s="15">
        <v>40451</v>
      </c>
      <c r="G231" s="1" t="s">
        <v>796</v>
      </c>
      <c r="H231" s="11">
        <v>0.62222222222222223</v>
      </c>
      <c r="J231" s="37">
        <f t="shared" ref="J231" si="31">H231-G231+24</f>
        <v>23.793055555555554</v>
      </c>
      <c r="K231" s="34">
        <v>91.03</v>
      </c>
      <c r="L231" s="1" t="s">
        <v>797</v>
      </c>
      <c r="M231" s="1">
        <v>6</v>
      </c>
      <c r="N231" s="1">
        <v>47</v>
      </c>
      <c r="O231" s="1" t="s">
        <v>18</v>
      </c>
      <c r="P231" s="1" t="s">
        <v>40</v>
      </c>
      <c r="S231" s="1" t="s">
        <v>28</v>
      </c>
      <c r="T231" t="s">
        <v>2027</v>
      </c>
      <c r="U231" s="1" t="s">
        <v>156</v>
      </c>
      <c r="AF231" s="1">
        <v>15</v>
      </c>
      <c r="AG231" s="1">
        <v>4</v>
      </c>
      <c r="AI231" s="1">
        <v>0</v>
      </c>
      <c r="BA231" s="1">
        <v>41987</v>
      </c>
      <c r="BB231" s="1"/>
      <c r="BC231" s="1"/>
    </row>
    <row r="232" spans="1:55" x14ac:dyDescent="0.25">
      <c r="A232" s="1">
        <v>231</v>
      </c>
      <c r="B232" s="1" t="s">
        <v>798</v>
      </c>
      <c r="C232" s="1" t="s">
        <v>785</v>
      </c>
      <c r="D232" s="1" t="s">
        <v>785</v>
      </c>
      <c r="E232" s="1" t="s">
        <v>36</v>
      </c>
      <c r="F232" s="13">
        <v>40451</v>
      </c>
      <c r="G232" s="1" t="s">
        <v>799</v>
      </c>
      <c r="H232" s="11">
        <v>0.55277777777777781</v>
      </c>
      <c r="J232" s="11">
        <f>H232-G232+24</f>
        <v>23.615277777777777</v>
      </c>
      <c r="K232" s="34">
        <v>14.77</v>
      </c>
      <c r="L232" s="1" t="s">
        <v>719</v>
      </c>
      <c r="M232" s="1">
        <v>7</v>
      </c>
      <c r="N232" s="1">
        <v>19.600000000000001</v>
      </c>
      <c r="O232" s="1" t="s">
        <v>27</v>
      </c>
      <c r="P232" s="1" t="s">
        <v>40</v>
      </c>
      <c r="S232" s="1" t="s">
        <v>41</v>
      </c>
      <c r="T232" t="s">
        <v>2040</v>
      </c>
      <c r="U232" s="1" t="s">
        <v>61</v>
      </c>
      <c r="AF232" s="1">
        <v>15</v>
      </c>
      <c r="AG232" s="1">
        <v>29</v>
      </c>
      <c r="AI232" s="1">
        <v>0</v>
      </c>
      <c r="BA232" s="1">
        <v>42004</v>
      </c>
      <c r="BB232" s="1"/>
      <c r="BC232" s="1"/>
    </row>
    <row r="233" spans="1:55" x14ac:dyDescent="0.25">
      <c r="A233" s="1">
        <v>232</v>
      </c>
      <c r="B233" s="1" t="s">
        <v>800</v>
      </c>
      <c r="C233" s="1" t="s">
        <v>785</v>
      </c>
      <c r="D233" s="1" t="s">
        <v>785</v>
      </c>
      <c r="E233" s="1" t="s">
        <v>36</v>
      </c>
      <c r="F233" s="13">
        <v>40452</v>
      </c>
      <c r="G233" s="1" t="s">
        <v>801</v>
      </c>
      <c r="H233" s="11">
        <v>0.35486111111111113</v>
      </c>
      <c r="J233" s="40">
        <f>H233-G233+24</f>
        <v>23.993749999999999</v>
      </c>
      <c r="K233" s="34">
        <v>47.85</v>
      </c>
      <c r="L233" s="1" t="s">
        <v>788</v>
      </c>
      <c r="M233" s="1">
        <v>6</v>
      </c>
      <c r="N233" s="1">
        <v>58.3</v>
      </c>
      <c r="O233" s="1" t="s">
        <v>27</v>
      </c>
      <c r="P233" s="1" t="s">
        <v>40</v>
      </c>
      <c r="S233" s="1" t="s">
        <v>28</v>
      </c>
      <c r="T233" t="s">
        <v>2021</v>
      </c>
      <c r="U233" s="1" t="s">
        <v>44</v>
      </c>
      <c r="AF233" s="1">
        <v>15</v>
      </c>
      <c r="AG233" s="1">
        <v>10</v>
      </c>
      <c r="AI233" s="1">
        <v>0</v>
      </c>
      <c r="BA233" s="1">
        <v>42006</v>
      </c>
      <c r="BB233" s="1"/>
      <c r="BC233" s="1"/>
    </row>
    <row r="234" spans="1:55" x14ac:dyDescent="0.25">
      <c r="A234" s="1">
        <v>233</v>
      </c>
      <c r="B234" s="1" t="s">
        <v>2150</v>
      </c>
      <c r="C234" s="1" t="s">
        <v>797</v>
      </c>
      <c r="D234" s="1" t="s">
        <v>797</v>
      </c>
      <c r="E234" s="1" t="s">
        <v>55</v>
      </c>
      <c r="F234" s="13">
        <v>40453</v>
      </c>
      <c r="G234" s="1" t="s">
        <v>803</v>
      </c>
      <c r="H234" s="32">
        <v>0.97916666666666663</v>
      </c>
      <c r="I234" t="s">
        <v>2172</v>
      </c>
      <c r="J234" s="11">
        <f>H234-G234</f>
        <v>0.11805555555555547</v>
      </c>
      <c r="K234" s="34">
        <v>2.83</v>
      </c>
      <c r="L234" s="1" t="s">
        <v>804</v>
      </c>
      <c r="M234" s="1">
        <v>130</v>
      </c>
      <c r="N234" s="1">
        <v>43.9</v>
      </c>
      <c r="O234" s="1" t="s">
        <v>27</v>
      </c>
      <c r="P234" s="1" t="s">
        <v>40</v>
      </c>
      <c r="S234" s="1" t="s">
        <v>54</v>
      </c>
      <c r="T234" t="s">
        <v>2171</v>
      </c>
      <c r="U234" s="1" t="s">
        <v>156</v>
      </c>
      <c r="AF234" s="1">
        <v>3</v>
      </c>
      <c r="AG234" s="1">
        <v>33</v>
      </c>
      <c r="AI234" s="1">
        <v>54</v>
      </c>
      <c r="BA234" s="1">
        <v>42022</v>
      </c>
      <c r="BB234" s="1"/>
      <c r="BC234" s="1"/>
    </row>
    <row r="235" spans="1:55" x14ac:dyDescent="0.25">
      <c r="A235" s="1">
        <v>234</v>
      </c>
      <c r="B235" s="1" t="s">
        <v>805</v>
      </c>
      <c r="C235" s="1" t="s">
        <v>806</v>
      </c>
      <c r="D235" s="1" t="s">
        <v>806</v>
      </c>
      <c r="E235" s="1" t="s">
        <v>29</v>
      </c>
      <c r="F235" s="13" t="s">
        <v>2165</v>
      </c>
      <c r="G235" s="1" t="s">
        <v>86</v>
      </c>
      <c r="H235" s="31" t="s">
        <v>2165</v>
      </c>
      <c r="L235" s="1" t="s">
        <v>807</v>
      </c>
      <c r="M235" s="1">
        <v>52</v>
      </c>
      <c r="N235" s="1">
        <v>42.9</v>
      </c>
      <c r="O235" s="1" t="s">
        <v>27</v>
      </c>
      <c r="P235" s="1" t="s">
        <v>53</v>
      </c>
      <c r="S235" s="1" t="s">
        <v>41</v>
      </c>
      <c r="U235" s="1" t="s">
        <v>32</v>
      </c>
      <c r="AF235" s="1">
        <v>3</v>
      </c>
      <c r="AG235" s="1">
        <v>19</v>
      </c>
      <c r="AI235" s="1">
        <v>37</v>
      </c>
      <c r="BA235" s="1">
        <v>42026</v>
      </c>
      <c r="BB235" s="1"/>
      <c r="BC235" s="1"/>
    </row>
    <row r="236" spans="1:55" x14ac:dyDescent="0.25">
      <c r="A236" s="1">
        <v>235</v>
      </c>
      <c r="B236" s="1" t="s">
        <v>808</v>
      </c>
      <c r="C236" s="1" t="s">
        <v>806</v>
      </c>
      <c r="D236" s="1" t="s">
        <v>806</v>
      </c>
      <c r="E236" s="1" t="s">
        <v>29</v>
      </c>
      <c r="F236" s="13">
        <v>40454</v>
      </c>
      <c r="G236" s="1" t="s">
        <v>809</v>
      </c>
      <c r="H236" s="32">
        <v>0.84722222222222221</v>
      </c>
      <c r="I236" t="s">
        <v>2173</v>
      </c>
      <c r="J236" s="11">
        <f>H236-G236</f>
        <v>3.6805555555555536E-2</v>
      </c>
      <c r="K236" s="34">
        <v>0.88</v>
      </c>
      <c r="L236" s="1" t="s">
        <v>810</v>
      </c>
      <c r="M236" s="1">
        <v>72</v>
      </c>
      <c r="N236" s="1">
        <v>57.3</v>
      </c>
      <c r="O236" s="1" t="s">
        <v>27</v>
      </c>
      <c r="P236" s="1" t="s">
        <v>17</v>
      </c>
      <c r="S236" s="1" t="s">
        <v>19</v>
      </c>
      <c r="T236" t="s">
        <v>2174</v>
      </c>
      <c r="U236" s="1" t="s">
        <v>353</v>
      </c>
      <c r="AF236" s="1">
        <v>3</v>
      </c>
      <c r="AG236" s="1">
        <v>17</v>
      </c>
      <c r="AI236" s="1">
        <v>39</v>
      </c>
      <c r="BA236" s="1">
        <v>42029</v>
      </c>
      <c r="BB236" s="1"/>
      <c r="BC236" s="1"/>
    </row>
    <row r="237" spans="1:55" x14ac:dyDescent="0.25">
      <c r="A237" s="1">
        <v>236</v>
      </c>
      <c r="B237" s="1" t="s">
        <v>2059</v>
      </c>
      <c r="C237" s="1" t="s">
        <v>812</v>
      </c>
      <c r="D237" s="1" t="s">
        <v>812</v>
      </c>
      <c r="E237" s="1" t="s">
        <v>115</v>
      </c>
      <c r="F237" s="13">
        <v>40457</v>
      </c>
      <c r="G237" s="1" t="s">
        <v>813</v>
      </c>
      <c r="H237" s="11">
        <v>0.53888888888888886</v>
      </c>
      <c r="J237" s="40">
        <f>H237-G237+24</f>
        <v>23.647916666666667</v>
      </c>
      <c r="K237" s="34">
        <v>39.549999999999997</v>
      </c>
      <c r="L237" s="1" t="s">
        <v>814</v>
      </c>
      <c r="M237" s="1">
        <v>6</v>
      </c>
      <c r="N237" s="1">
        <v>17</v>
      </c>
      <c r="O237" s="1" t="s">
        <v>27</v>
      </c>
      <c r="P237" s="1" t="s">
        <v>40</v>
      </c>
      <c r="S237" s="1" t="s">
        <v>46</v>
      </c>
      <c r="T237" t="s">
        <v>2060</v>
      </c>
      <c r="U237" s="1" t="s">
        <v>303</v>
      </c>
      <c r="AF237" s="1">
        <v>15</v>
      </c>
      <c r="AG237" s="1">
        <v>9</v>
      </c>
      <c r="AI237" s="1">
        <v>0</v>
      </c>
      <c r="BA237" s="1">
        <v>42042</v>
      </c>
      <c r="BB237" s="1"/>
      <c r="BC237" s="1"/>
    </row>
    <row r="238" spans="1:55" x14ac:dyDescent="0.25">
      <c r="A238" s="1">
        <v>237</v>
      </c>
      <c r="B238" s="1" t="s">
        <v>815</v>
      </c>
      <c r="C238" s="1" t="s">
        <v>812</v>
      </c>
      <c r="D238" s="1" t="s">
        <v>812</v>
      </c>
      <c r="E238" s="1" t="s">
        <v>115</v>
      </c>
      <c r="F238" s="15">
        <v>40456</v>
      </c>
      <c r="G238" s="1" t="s">
        <v>816</v>
      </c>
      <c r="H238" s="32">
        <v>0.52083333333333337</v>
      </c>
      <c r="J238" s="11">
        <f t="shared" ref="J238:J239" si="32">H238-G238+24</f>
        <v>23.700694444444444</v>
      </c>
      <c r="K238" s="34">
        <v>16.82</v>
      </c>
      <c r="L238" s="1" t="s">
        <v>817</v>
      </c>
      <c r="M238" s="1">
        <v>3</v>
      </c>
      <c r="N238" s="1">
        <v>72.900000000000006</v>
      </c>
      <c r="O238" s="1" t="s">
        <v>18</v>
      </c>
      <c r="P238" s="1" t="s">
        <v>17</v>
      </c>
      <c r="S238" s="1" t="s">
        <v>28</v>
      </c>
      <c r="T238" t="s">
        <v>2175</v>
      </c>
      <c r="U238" s="1" t="s">
        <v>25</v>
      </c>
      <c r="AF238" s="1">
        <v>15</v>
      </c>
      <c r="AG238" s="1">
        <v>9</v>
      </c>
      <c r="AI238" s="1">
        <v>0</v>
      </c>
      <c r="BA238" s="1">
        <v>42044</v>
      </c>
      <c r="BB238" s="1"/>
      <c r="BC238" s="1"/>
    </row>
    <row r="239" spans="1:55" x14ac:dyDescent="0.25">
      <c r="A239" s="1">
        <v>238</v>
      </c>
      <c r="B239" s="1" t="s">
        <v>818</v>
      </c>
      <c r="C239" s="1" t="s">
        <v>719</v>
      </c>
      <c r="D239" s="1" t="s">
        <v>719</v>
      </c>
      <c r="E239" s="1" t="s">
        <v>36</v>
      </c>
      <c r="F239" s="15">
        <v>40458</v>
      </c>
      <c r="G239" s="1" t="s">
        <v>819</v>
      </c>
      <c r="H239" s="11">
        <v>0.42708333333333331</v>
      </c>
      <c r="J239" s="11">
        <f t="shared" si="32"/>
        <v>23.649305555555557</v>
      </c>
      <c r="K239" s="34">
        <v>15.58</v>
      </c>
      <c r="L239" s="1" t="s">
        <v>820</v>
      </c>
      <c r="M239" s="1">
        <v>2</v>
      </c>
      <c r="N239" s="1">
        <v>79.599999999999994</v>
      </c>
      <c r="O239" s="1" t="s">
        <v>18</v>
      </c>
      <c r="P239" s="1" t="s">
        <v>40</v>
      </c>
      <c r="S239" s="1" t="s">
        <v>28</v>
      </c>
      <c r="T239" t="s">
        <v>2048</v>
      </c>
      <c r="U239" s="1" t="s">
        <v>75</v>
      </c>
      <c r="AF239" s="1">
        <v>15</v>
      </c>
      <c r="AG239" s="1">
        <v>4</v>
      </c>
      <c r="AI239" s="1">
        <v>0</v>
      </c>
      <c r="BA239" s="1">
        <v>42056</v>
      </c>
      <c r="BB239" s="1"/>
      <c r="BC239" s="1"/>
    </row>
    <row r="240" spans="1:55" x14ac:dyDescent="0.25">
      <c r="A240" s="1">
        <v>239</v>
      </c>
      <c r="B240" s="1" t="s">
        <v>821</v>
      </c>
      <c r="C240" s="1" t="s">
        <v>822</v>
      </c>
      <c r="D240" s="1" t="s">
        <v>822</v>
      </c>
      <c r="E240" s="1" t="s">
        <v>115</v>
      </c>
      <c r="F240" s="13">
        <v>40464</v>
      </c>
      <c r="G240" s="1" t="s">
        <v>823</v>
      </c>
      <c r="H240" s="11">
        <v>0.58472222222222225</v>
      </c>
      <c r="J240" s="40">
        <f>H240-G240+24</f>
        <v>23.645833333333332</v>
      </c>
      <c r="K240" s="34">
        <v>39.5</v>
      </c>
      <c r="L240" s="1" t="s">
        <v>824</v>
      </c>
      <c r="M240" s="1">
        <v>5</v>
      </c>
      <c r="N240" s="1">
        <v>81.099999999999994</v>
      </c>
      <c r="O240" s="1" t="s">
        <v>18</v>
      </c>
      <c r="P240" s="1" t="s">
        <v>17</v>
      </c>
      <c r="S240" s="1" t="s">
        <v>41</v>
      </c>
      <c r="T240" t="s">
        <v>2050</v>
      </c>
      <c r="U240" s="1" t="s">
        <v>101</v>
      </c>
      <c r="AF240" s="1">
        <v>14</v>
      </c>
      <c r="AG240" s="1">
        <v>14</v>
      </c>
      <c r="AI240" s="1">
        <v>2</v>
      </c>
      <c r="BA240" s="1">
        <v>42088</v>
      </c>
      <c r="BB240" s="1"/>
      <c r="BC240" s="1"/>
    </row>
    <row r="241" spans="1:55" x14ac:dyDescent="0.25">
      <c r="A241" s="1">
        <v>240</v>
      </c>
      <c r="B241" s="1" t="s">
        <v>825</v>
      </c>
      <c r="C241" s="1" t="s">
        <v>826</v>
      </c>
      <c r="D241" s="1" t="s">
        <v>826</v>
      </c>
      <c r="E241" s="1" t="s">
        <v>29</v>
      </c>
      <c r="F241" s="14" t="s">
        <v>1631</v>
      </c>
      <c r="G241" s="1" t="s">
        <v>277</v>
      </c>
      <c r="H241" s="24" t="s">
        <v>1652</v>
      </c>
      <c r="L241" s="1" t="s">
        <v>651</v>
      </c>
      <c r="M241" s="1">
        <v>1</v>
      </c>
      <c r="N241" s="1">
        <v>55.5</v>
      </c>
      <c r="O241" s="1" t="s">
        <v>27</v>
      </c>
      <c r="P241" s="1" t="s">
        <v>40</v>
      </c>
      <c r="S241" s="1" t="s">
        <v>19</v>
      </c>
      <c r="T241" t="s">
        <v>2047</v>
      </c>
      <c r="U241" s="1" t="s">
        <v>75</v>
      </c>
      <c r="AF241" s="1">
        <v>15</v>
      </c>
      <c r="AG241" s="1">
        <v>4</v>
      </c>
      <c r="AI241" s="1">
        <v>0</v>
      </c>
      <c r="BA241" s="1">
        <v>42116</v>
      </c>
      <c r="BB241" s="1"/>
      <c r="BC241" s="1"/>
    </row>
    <row r="242" spans="1:55" x14ac:dyDescent="0.25">
      <c r="A242" s="1">
        <v>241</v>
      </c>
      <c r="B242" s="1" t="s">
        <v>827</v>
      </c>
      <c r="C242" s="1" t="s">
        <v>824</v>
      </c>
      <c r="D242" s="1" t="s">
        <v>824</v>
      </c>
      <c r="E242" s="1" t="s">
        <v>55</v>
      </c>
      <c r="F242" s="13">
        <v>40467</v>
      </c>
      <c r="G242" s="1" t="s">
        <v>828</v>
      </c>
      <c r="H242" s="11">
        <v>0.54236111111111118</v>
      </c>
      <c r="J242" s="11">
        <f>H242-G242</f>
        <v>0.21805555555555561</v>
      </c>
      <c r="K242" s="34">
        <v>5.23</v>
      </c>
      <c r="L242" s="1" t="s">
        <v>829</v>
      </c>
      <c r="M242" s="1">
        <v>3</v>
      </c>
      <c r="N242" s="1">
        <v>31.6</v>
      </c>
      <c r="O242" s="1" t="s">
        <v>27</v>
      </c>
      <c r="P242" s="1" t="s">
        <v>53</v>
      </c>
      <c r="S242" s="1" t="s">
        <v>54</v>
      </c>
      <c r="T242" t="s">
        <v>2052</v>
      </c>
      <c r="U242" s="1" t="s">
        <v>156</v>
      </c>
      <c r="AF242" s="1">
        <v>15</v>
      </c>
      <c r="AG242" s="1">
        <v>4</v>
      </c>
      <c r="AI242" s="1">
        <v>0</v>
      </c>
      <c r="BA242" s="1">
        <v>42122</v>
      </c>
      <c r="BB242" s="1"/>
      <c r="BC242" s="1"/>
    </row>
    <row r="243" spans="1:55" x14ac:dyDescent="0.25">
      <c r="A243" s="1">
        <v>242</v>
      </c>
      <c r="B243" s="1" t="s">
        <v>830</v>
      </c>
      <c r="C243" s="1" t="s">
        <v>824</v>
      </c>
      <c r="D243" s="1" t="s">
        <v>831</v>
      </c>
      <c r="E243" s="1" t="s">
        <v>29</v>
      </c>
      <c r="F243" s="13">
        <v>40469</v>
      </c>
      <c r="G243" s="1" t="s">
        <v>832</v>
      </c>
      <c r="H243" s="11">
        <v>0.70347222222222217</v>
      </c>
      <c r="J243" s="40">
        <f>H243-G243+24</f>
        <v>24.672916666666666</v>
      </c>
      <c r="K243" s="34">
        <v>40.15</v>
      </c>
      <c r="L243" s="1" t="s">
        <v>833</v>
      </c>
      <c r="M243" s="1">
        <v>8</v>
      </c>
      <c r="N243" s="1">
        <v>53.7</v>
      </c>
      <c r="O243" s="1" t="s">
        <v>27</v>
      </c>
      <c r="P243" s="1" t="s">
        <v>17</v>
      </c>
      <c r="S243" s="1" t="s">
        <v>41</v>
      </c>
      <c r="T243" t="s">
        <v>2045</v>
      </c>
      <c r="U243" s="1" t="s">
        <v>32</v>
      </c>
      <c r="AF243" s="1">
        <v>15</v>
      </c>
      <c r="AG243" s="1">
        <v>19</v>
      </c>
      <c r="AI243" s="1">
        <v>3</v>
      </c>
      <c r="BA243" s="1">
        <v>42126</v>
      </c>
      <c r="BB243" s="1"/>
      <c r="BC243" s="1"/>
    </row>
    <row r="244" spans="1:55" x14ac:dyDescent="0.25">
      <c r="A244" s="1">
        <v>243</v>
      </c>
      <c r="B244" s="1" t="s">
        <v>2115</v>
      </c>
      <c r="C244" s="1" t="s">
        <v>831</v>
      </c>
      <c r="D244" s="1" t="s">
        <v>831</v>
      </c>
      <c r="E244" s="1" t="s">
        <v>29</v>
      </c>
      <c r="F244" s="13">
        <v>40468</v>
      </c>
      <c r="G244" s="1" t="s">
        <v>835</v>
      </c>
      <c r="H244" s="11">
        <v>0.40138888888888885</v>
      </c>
      <c r="J244" s="11">
        <f>H244-G244</f>
        <v>0.32152777777777775</v>
      </c>
      <c r="K244" s="34">
        <v>7.72</v>
      </c>
      <c r="L244" s="1" t="s">
        <v>836</v>
      </c>
      <c r="M244" s="1">
        <v>3</v>
      </c>
      <c r="N244" s="1">
        <v>18.600000000000001</v>
      </c>
      <c r="O244" s="1" t="s">
        <v>27</v>
      </c>
      <c r="P244" s="1" t="s">
        <v>40</v>
      </c>
      <c r="S244" s="1" t="s">
        <v>46</v>
      </c>
      <c r="T244" t="s">
        <v>2116</v>
      </c>
      <c r="U244" s="1" t="s">
        <v>51</v>
      </c>
      <c r="AF244" s="1">
        <v>15</v>
      </c>
      <c r="AG244" s="1">
        <v>9</v>
      </c>
      <c r="AI244" s="1">
        <v>0</v>
      </c>
      <c r="BA244" s="1">
        <v>42128</v>
      </c>
      <c r="BB244" s="1"/>
      <c r="BC244" s="1"/>
    </row>
    <row r="245" spans="1:55" x14ac:dyDescent="0.25">
      <c r="A245" s="1">
        <v>244</v>
      </c>
      <c r="B245" s="2" t="s">
        <v>2113</v>
      </c>
      <c r="C245" s="1" t="s">
        <v>831</v>
      </c>
      <c r="D245" s="1" t="s">
        <v>831</v>
      </c>
      <c r="E245" s="1" t="s">
        <v>29</v>
      </c>
      <c r="F245" s="13">
        <v>40469</v>
      </c>
      <c r="G245" s="1" t="s">
        <v>838</v>
      </c>
      <c r="H245" s="32">
        <v>0.3576388888888889</v>
      </c>
      <c r="J245" s="40">
        <f>H245-G245+24</f>
        <v>24.072916666666668</v>
      </c>
      <c r="K245" s="34">
        <v>25.75</v>
      </c>
      <c r="L245" s="1" t="s">
        <v>839</v>
      </c>
      <c r="M245" s="2">
        <v>24</v>
      </c>
      <c r="N245" s="1">
        <v>26</v>
      </c>
      <c r="O245" s="1" t="s">
        <v>18</v>
      </c>
      <c r="P245" s="1" t="s">
        <v>40</v>
      </c>
      <c r="S245" s="1" t="s">
        <v>41</v>
      </c>
      <c r="T245" t="s">
        <v>2114</v>
      </c>
      <c r="U245" s="2" t="s">
        <v>32</v>
      </c>
      <c r="AF245" s="1">
        <v>-5</v>
      </c>
      <c r="AG245" s="1">
        <v>18</v>
      </c>
      <c r="AI245" s="1">
        <v>4</v>
      </c>
      <c r="BA245" s="1">
        <v>42130</v>
      </c>
      <c r="BB245" s="2" t="s">
        <v>156</v>
      </c>
      <c r="BC245" s="2"/>
    </row>
    <row r="246" spans="1:55" x14ac:dyDescent="0.25">
      <c r="A246" s="1">
        <v>245</v>
      </c>
      <c r="B246" s="1" t="s">
        <v>840</v>
      </c>
      <c r="C246" s="1" t="s">
        <v>829</v>
      </c>
      <c r="D246" s="1" t="s">
        <v>829</v>
      </c>
      <c r="E246" s="1" t="s">
        <v>72</v>
      </c>
      <c r="F246" s="13">
        <v>40470</v>
      </c>
      <c r="G246" s="1" t="s">
        <v>841</v>
      </c>
      <c r="H246" s="11">
        <v>0.41388888888888892</v>
      </c>
      <c r="J246" s="11">
        <f>H246-G246</f>
        <v>0.3215277777777778</v>
      </c>
      <c r="K246" s="34">
        <v>7.72</v>
      </c>
      <c r="L246" s="1" t="s">
        <v>842</v>
      </c>
      <c r="M246" s="1">
        <v>9</v>
      </c>
      <c r="N246" s="1">
        <v>24.7</v>
      </c>
      <c r="O246" s="1" t="s">
        <v>27</v>
      </c>
      <c r="P246" s="1" t="s">
        <v>17</v>
      </c>
      <c r="S246" s="1" t="s">
        <v>41</v>
      </c>
      <c r="T246" t="s">
        <v>2046</v>
      </c>
      <c r="U246" s="1" t="s">
        <v>98</v>
      </c>
      <c r="AF246" s="1">
        <v>15</v>
      </c>
      <c r="AG246" s="1">
        <v>17</v>
      </c>
      <c r="AI246" s="1">
        <v>7</v>
      </c>
      <c r="BA246" s="1">
        <v>42152</v>
      </c>
      <c r="BB246" s="1"/>
      <c r="BC246" s="1"/>
    </row>
    <row r="247" spans="1:55" x14ac:dyDescent="0.25">
      <c r="A247" s="1">
        <v>246</v>
      </c>
      <c r="B247" s="1" t="s">
        <v>843</v>
      </c>
      <c r="C247" s="1" t="s">
        <v>829</v>
      </c>
      <c r="D247" s="1" t="s">
        <v>829</v>
      </c>
      <c r="E247" s="1" t="s">
        <v>72</v>
      </c>
      <c r="F247" s="15">
        <v>40471</v>
      </c>
      <c r="G247" s="1" t="s">
        <v>504</v>
      </c>
      <c r="H247" s="11">
        <v>0.61041666666666672</v>
      </c>
      <c r="J247" s="37">
        <f t="shared" ref="J247" si="33">H247-G247+24</f>
        <v>24.124305555555555</v>
      </c>
      <c r="K247" s="34">
        <v>26.98</v>
      </c>
      <c r="L247" s="1" t="s">
        <v>844</v>
      </c>
      <c r="M247" s="1">
        <v>2</v>
      </c>
      <c r="N247" s="1">
        <v>24.2</v>
      </c>
      <c r="O247" s="1" t="s">
        <v>27</v>
      </c>
      <c r="P247" s="1" t="s">
        <v>17</v>
      </c>
      <c r="S247" s="1" t="s">
        <v>502</v>
      </c>
      <c r="T247" t="s">
        <v>2049</v>
      </c>
      <c r="U247" s="1" t="s">
        <v>124</v>
      </c>
      <c r="AF247" s="1">
        <v>14</v>
      </c>
      <c r="AG247" s="1">
        <v>4</v>
      </c>
      <c r="AI247" s="1">
        <v>0</v>
      </c>
      <c r="BA247" s="1">
        <v>42163</v>
      </c>
      <c r="BB247" s="1"/>
      <c r="BC247" s="1"/>
    </row>
    <row r="248" spans="1:55" x14ac:dyDescent="0.25">
      <c r="A248" s="1">
        <v>247</v>
      </c>
      <c r="B248" s="1" t="s">
        <v>2062</v>
      </c>
      <c r="C248" s="1" t="s">
        <v>836</v>
      </c>
      <c r="D248" s="1" t="s">
        <v>844</v>
      </c>
      <c r="E248" s="1" t="s">
        <v>21</v>
      </c>
      <c r="F248" s="13">
        <v>40472</v>
      </c>
      <c r="G248" s="1" t="s">
        <v>850</v>
      </c>
      <c r="H248" s="11">
        <v>0.53125</v>
      </c>
      <c r="J248" s="11">
        <f>H248-G248</f>
        <v>0.52986111111111112</v>
      </c>
      <c r="K248" s="34">
        <v>12.72</v>
      </c>
      <c r="L248" s="1" t="s">
        <v>851</v>
      </c>
      <c r="M248" s="1">
        <v>3</v>
      </c>
      <c r="N248" s="1">
        <v>32.5</v>
      </c>
      <c r="O248" s="1" t="s">
        <v>27</v>
      </c>
      <c r="P248" s="1" t="s">
        <v>40</v>
      </c>
      <c r="S248" s="1" t="s">
        <v>46</v>
      </c>
      <c r="T248" t="s">
        <v>2063</v>
      </c>
      <c r="U248" s="1" t="s">
        <v>98</v>
      </c>
      <c r="AF248" s="1">
        <v>15</v>
      </c>
      <c r="AG248" s="1">
        <v>9</v>
      </c>
      <c r="AI248" s="1">
        <v>0</v>
      </c>
      <c r="BA248" s="1">
        <v>42168</v>
      </c>
      <c r="BB248" s="1"/>
      <c r="BC248" s="1"/>
    </row>
    <row r="249" spans="1:55" x14ac:dyDescent="0.25">
      <c r="A249" s="1">
        <v>248</v>
      </c>
      <c r="B249" s="1" t="s">
        <v>852</v>
      </c>
      <c r="C249" s="1" t="s">
        <v>853</v>
      </c>
      <c r="D249" s="1" t="s">
        <v>853</v>
      </c>
      <c r="E249" s="1" t="s">
        <v>55</v>
      </c>
      <c r="F249" s="13">
        <v>40476</v>
      </c>
      <c r="G249" s="1" t="s">
        <v>527</v>
      </c>
      <c r="H249" s="11">
        <v>0.3659722222222222</v>
      </c>
      <c r="J249" s="40">
        <f>H249-G249+24</f>
        <v>23.740972222222222</v>
      </c>
      <c r="K249" s="34">
        <v>41.78</v>
      </c>
      <c r="L249" s="1" t="s">
        <v>854</v>
      </c>
      <c r="M249" s="1">
        <v>6</v>
      </c>
      <c r="N249" s="1">
        <v>22.8</v>
      </c>
      <c r="O249" s="1" t="s">
        <v>27</v>
      </c>
      <c r="P249" s="1" t="s">
        <v>17</v>
      </c>
      <c r="S249" s="1" t="s">
        <v>54</v>
      </c>
      <c r="T249" t="s">
        <v>2051</v>
      </c>
      <c r="U249" s="1" t="s">
        <v>57</v>
      </c>
      <c r="AF249" s="1">
        <v>15</v>
      </c>
      <c r="AG249" s="1">
        <v>4</v>
      </c>
      <c r="AI249" s="1">
        <v>0</v>
      </c>
      <c r="BA249" s="1">
        <v>42182</v>
      </c>
      <c r="BB249" s="1"/>
      <c r="BC249" s="1"/>
    </row>
    <row r="250" spans="1:55" x14ac:dyDescent="0.25">
      <c r="A250" s="1">
        <v>249</v>
      </c>
      <c r="B250" s="1" t="s">
        <v>855</v>
      </c>
      <c r="C250" s="1" t="s">
        <v>851</v>
      </c>
      <c r="D250" s="1" t="s">
        <v>851</v>
      </c>
      <c r="E250" s="1" t="s">
        <v>29</v>
      </c>
      <c r="F250" s="13">
        <v>40477</v>
      </c>
      <c r="G250" s="1" t="s">
        <v>856</v>
      </c>
      <c r="H250" s="32">
        <v>0.34375</v>
      </c>
      <c r="I250" t="s">
        <v>2176</v>
      </c>
      <c r="J250" s="40">
        <f>H250-G250+24</f>
        <v>24.152777777777779</v>
      </c>
      <c r="K250" s="34">
        <v>51.67</v>
      </c>
      <c r="L250" s="1" t="s">
        <v>857</v>
      </c>
      <c r="M250" s="1">
        <v>9</v>
      </c>
      <c r="N250" s="1">
        <v>53</v>
      </c>
      <c r="O250" s="1" t="s">
        <v>18</v>
      </c>
      <c r="P250" s="1" t="s">
        <v>40</v>
      </c>
      <c r="S250" s="1" t="s">
        <v>41</v>
      </c>
      <c r="T250" t="s">
        <v>2177</v>
      </c>
      <c r="U250" s="1" t="s">
        <v>101</v>
      </c>
      <c r="AF250" s="1">
        <v>15</v>
      </c>
      <c r="AG250" s="1">
        <v>13</v>
      </c>
      <c r="AI250" s="1">
        <v>3</v>
      </c>
      <c r="BA250" s="1">
        <v>42186</v>
      </c>
      <c r="BB250" s="1"/>
      <c r="BC250" s="1"/>
    </row>
    <row r="251" spans="1:55" x14ac:dyDescent="0.25">
      <c r="A251" s="1">
        <v>250</v>
      </c>
      <c r="B251" s="1" t="s">
        <v>858</v>
      </c>
      <c r="C251" s="1" t="s">
        <v>853</v>
      </c>
      <c r="D251" s="1" t="s">
        <v>853</v>
      </c>
      <c r="E251" s="1" t="s">
        <v>55</v>
      </c>
      <c r="F251" s="13">
        <v>40475</v>
      </c>
      <c r="G251" s="1" t="s">
        <v>859</v>
      </c>
      <c r="H251" s="32">
        <v>0.71875</v>
      </c>
      <c r="J251" s="40">
        <f>H251-G251+24</f>
        <v>24.087499999999999</v>
      </c>
      <c r="K251" s="34">
        <v>26.1</v>
      </c>
      <c r="L251" s="1" t="s">
        <v>857</v>
      </c>
      <c r="M251" s="1">
        <v>10</v>
      </c>
      <c r="N251" s="1">
        <v>72.8</v>
      </c>
      <c r="O251" s="1" t="s">
        <v>18</v>
      </c>
      <c r="P251" s="1" t="s">
        <v>40</v>
      </c>
      <c r="S251" s="1" t="s">
        <v>54</v>
      </c>
      <c r="T251" t="s">
        <v>2178</v>
      </c>
      <c r="U251" s="1" t="s">
        <v>44</v>
      </c>
      <c r="AF251" s="1">
        <v>15</v>
      </c>
      <c r="AG251" s="1">
        <v>9</v>
      </c>
      <c r="AI251" s="1">
        <v>0</v>
      </c>
      <c r="BA251" s="1">
        <v>42194</v>
      </c>
      <c r="BB251" s="1"/>
      <c r="BC251" s="1"/>
    </row>
    <row r="252" spans="1:55" x14ac:dyDescent="0.25">
      <c r="A252" s="1">
        <v>251</v>
      </c>
      <c r="B252" s="1" t="s">
        <v>863</v>
      </c>
      <c r="C252" s="1" t="s">
        <v>864</v>
      </c>
      <c r="D252" s="1" t="s">
        <v>864</v>
      </c>
      <c r="E252" s="1" t="s">
        <v>29</v>
      </c>
      <c r="F252" s="13">
        <v>40483</v>
      </c>
      <c r="G252" s="1" t="s">
        <v>113</v>
      </c>
      <c r="H252" s="11">
        <v>0.35625000000000001</v>
      </c>
      <c r="J252" s="11">
        <f>H252-G252+24</f>
        <v>23.415277777777778</v>
      </c>
      <c r="K252" s="34">
        <v>9.9700000000000006</v>
      </c>
      <c r="L252" s="1" t="s">
        <v>861</v>
      </c>
      <c r="M252" s="1">
        <v>3</v>
      </c>
      <c r="N252" s="1">
        <v>24.1</v>
      </c>
      <c r="O252" s="1" t="s">
        <v>27</v>
      </c>
      <c r="P252" s="1" t="s">
        <v>17</v>
      </c>
      <c r="S252" s="1" t="s">
        <v>19</v>
      </c>
      <c r="T252" t="s">
        <v>2151</v>
      </c>
      <c r="U252" s="1" t="s">
        <v>303</v>
      </c>
      <c r="AF252" s="1">
        <v>15</v>
      </c>
      <c r="AG252" s="1">
        <v>10</v>
      </c>
      <c r="AI252" s="1">
        <v>0</v>
      </c>
      <c r="BA252" s="1">
        <v>42250</v>
      </c>
      <c r="BB252" s="1"/>
      <c r="BC252" s="1"/>
    </row>
    <row r="253" spans="1:55" s="1" customFormat="1" x14ac:dyDescent="0.25">
      <c r="A253" s="26">
        <v>42</v>
      </c>
      <c r="B253" s="1" t="s">
        <v>975</v>
      </c>
      <c r="C253" s="26" t="s">
        <v>976</v>
      </c>
      <c r="D253" s="26" t="s">
        <v>976</v>
      </c>
      <c r="E253" s="1" t="s">
        <v>21</v>
      </c>
      <c r="F253" s="13">
        <v>40465</v>
      </c>
      <c r="G253" s="1" t="s">
        <v>977</v>
      </c>
      <c r="H253" s="23">
        <v>0.77500000000000002</v>
      </c>
      <c r="I253" s="21"/>
      <c r="J253" s="11">
        <f>H253-G253</f>
        <v>0.36319444444444449</v>
      </c>
      <c r="K253" s="35">
        <v>8.7200000000000006</v>
      </c>
      <c r="L253" s="1" t="s">
        <v>978</v>
      </c>
      <c r="M253" s="1">
        <v>4</v>
      </c>
      <c r="N253" s="1">
        <v>18</v>
      </c>
      <c r="O253" s="1" t="s">
        <v>18</v>
      </c>
      <c r="P253" s="1" t="s">
        <v>40</v>
      </c>
      <c r="S253" s="1" t="s">
        <v>41</v>
      </c>
      <c r="T253" s="1" t="s">
        <v>2127</v>
      </c>
      <c r="U253" s="1" t="s">
        <v>32</v>
      </c>
      <c r="AF253" s="1">
        <v>15</v>
      </c>
      <c r="AG253" s="1">
        <v>14</v>
      </c>
      <c r="AI253" s="1">
        <v>0</v>
      </c>
      <c r="BA253" s="1">
        <v>42634</v>
      </c>
    </row>
    <row r="255" spans="1:55" x14ac:dyDescent="0.25">
      <c r="F255" s="15" t="s">
        <v>1632</v>
      </c>
      <c r="J255" s="41" t="s">
        <v>2183</v>
      </c>
      <c r="K255" s="4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27"/>
  <sheetViews>
    <sheetView workbookViewId="0">
      <pane ySplit="1" topLeftCell="A2" activePane="bottomLeft" state="frozen"/>
      <selection pane="bottomLeft" activeCell="H1" sqref="H1"/>
    </sheetView>
  </sheetViews>
  <sheetFormatPr defaultRowHeight="15" x14ac:dyDescent="0.25"/>
  <cols>
    <col min="2" max="2" width="13.7109375" customWidth="1"/>
    <col min="3" max="3" width="12.28515625" customWidth="1"/>
    <col min="4" max="4" width="13.28515625" customWidth="1"/>
    <col min="5" max="5" width="13.85546875" customWidth="1"/>
    <col min="6" max="6" width="11.5703125" style="13" customWidth="1"/>
    <col min="8" max="8" width="9.140625" style="21"/>
    <col min="10" max="10" width="9.140625" style="1"/>
    <col min="11" max="11" width="9.140625" style="34"/>
    <col min="12" max="12" width="11.85546875" customWidth="1"/>
  </cols>
  <sheetData>
    <row r="1" spans="1:55" s="4" customFormat="1" ht="66" customHeight="1" x14ac:dyDescent="0.25">
      <c r="A1" s="4" t="s">
        <v>1564</v>
      </c>
      <c r="B1" s="4" t="s">
        <v>1565</v>
      </c>
      <c r="C1" s="5" t="s">
        <v>1566</v>
      </c>
      <c r="D1" s="5" t="s">
        <v>1567</v>
      </c>
      <c r="E1" s="6" t="s">
        <v>1568</v>
      </c>
      <c r="F1" s="12" t="s">
        <v>1569</v>
      </c>
      <c r="G1" s="7" t="s">
        <v>1570</v>
      </c>
      <c r="H1" s="7" t="s">
        <v>1571</v>
      </c>
      <c r="I1" s="4" t="s">
        <v>2181</v>
      </c>
      <c r="J1" s="7" t="s">
        <v>1572</v>
      </c>
      <c r="K1" s="33" t="s">
        <v>2180</v>
      </c>
      <c r="L1" s="5" t="s">
        <v>1573</v>
      </c>
      <c r="M1" s="7" t="s">
        <v>1574</v>
      </c>
      <c r="N1" s="8" t="s">
        <v>1575</v>
      </c>
      <c r="O1" s="8" t="s">
        <v>1576</v>
      </c>
      <c r="P1" s="9" t="s">
        <v>2</v>
      </c>
      <c r="Q1" s="9" t="s">
        <v>1577</v>
      </c>
      <c r="R1" s="9" t="s">
        <v>1578</v>
      </c>
      <c r="S1" s="7" t="s">
        <v>1579</v>
      </c>
      <c r="T1" s="7" t="s">
        <v>1580</v>
      </c>
      <c r="U1" s="4" t="s">
        <v>1581</v>
      </c>
      <c r="V1" s="10" t="s">
        <v>1582</v>
      </c>
      <c r="W1" s="10" t="s">
        <v>1583</v>
      </c>
      <c r="X1" s="10" t="s">
        <v>1584</v>
      </c>
      <c r="Y1" s="10" t="s">
        <v>1585</v>
      </c>
      <c r="Z1" s="10" t="s">
        <v>1586</v>
      </c>
      <c r="AA1" s="10" t="s">
        <v>1587</v>
      </c>
      <c r="AB1" s="10" t="s">
        <v>1588</v>
      </c>
      <c r="AC1" s="10" t="s">
        <v>1589</v>
      </c>
      <c r="AD1" s="10" t="s">
        <v>1590</v>
      </c>
      <c r="AE1" s="10" t="s">
        <v>1591</v>
      </c>
      <c r="AF1" s="10" t="s">
        <v>1592</v>
      </c>
      <c r="AG1" s="10" t="s">
        <v>1593</v>
      </c>
      <c r="AH1" s="10" t="s">
        <v>1594</v>
      </c>
      <c r="AI1" s="10" t="s">
        <v>1595</v>
      </c>
      <c r="AJ1" s="10" t="s">
        <v>1596</v>
      </c>
      <c r="AK1" s="10" t="s">
        <v>1597</v>
      </c>
      <c r="AL1" s="10" t="s">
        <v>1598</v>
      </c>
      <c r="AM1" s="10" t="s">
        <v>1599</v>
      </c>
      <c r="AN1" s="4" t="s">
        <v>1600</v>
      </c>
      <c r="AO1" s="10" t="s">
        <v>1601</v>
      </c>
      <c r="AP1" s="10" t="s">
        <v>1602</v>
      </c>
      <c r="AQ1" s="10" t="s">
        <v>1603</v>
      </c>
      <c r="AR1" s="10" t="s">
        <v>1604</v>
      </c>
      <c r="AS1" s="10" t="s">
        <v>1605</v>
      </c>
      <c r="AT1" s="10" t="s">
        <v>1606</v>
      </c>
      <c r="AU1" s="10" t="s">
        <v>1607</v>
      </c>
      <c r="AV1" s="10" t="s">
        <v>1608</v>
      </c>
      <c r="AW1" s="10" t="s">
        <v>1609</v>
      </c>
      <c r="AX1" s="10" t="s">
        <v>1610</v>
      </c>
      <c r="AY1" s="10" t="s">
        <v>1611</v>
      </c>
      <c r="AZ1" s="10" t="s">
        <v>1612</v>
      </c>
      <c r="BA1" s="4" t="s">
        <v>1613</v>
      </c>
      <c r="BB1" s="4" t="s">
        <v>1616</v>
      </c>
      <c r="BC1" s="4" t="s">
        <v>1615</v>
      </c>
    </row>
    <row r="2" spans="1:55" x14ac:dyDescent="0.25">
      <c r="A2">
        <v>1</v>
      </c>
      <c r="B2" s="1" t="s">
        <v>860</v>
      </c>
      <c r="C2" s="1" t="s">
        <v>731</v>
      </c>
      <c r="D2" s="1" t="s">
        <v>861</v>
      </c>
      <c r="E2" s="1" t="s">
        <v>36</v>
      </c>
      <c r="F2" s="15">
        <v>40488</v>
      </c>
      <c r="G2" s="1" t="s">
        <v>862</v>
      </c>
      <c r="H2" s="20">
        <v>0.53611111111111109</v>
      </c>
      <c r="J2" s="37">
        <f t="shared" ref="J2:J7" si="0">H2-G2+24</f>
        <v>23.928472222222222</v>
      </c>
      <c r="K2" s="34">
        <v>70.87</v>
      </c>
      <c r="L2" s="1" t="s">
        <v>691</v>
      </c>
      <c r="M2" s="1">
        <v>6</v>
      </c>
      <c r="N2" s="1">
        <v>43.2</v>
      </c>
      <c r="O2" s="1" t="s">
        <v>27</v>
      </c>
      <c r="P2" s="1" t="s">
        <v>53</v>
      </c>
      <c r="S2" s="1" t="s">
        <v>287</v>
      </c>
      <c r="U2" s="1" t="s">
        <v>156</v>
      </c>
      <c r="AF2" s="1">
        <v>15</v>
      </c>
      <c r="AG2" s="1">
        <v>4</v>
      </c>
      <c r="AI2" s="1">
        <v>0</v>
      </c>
      <c r="BA2" s="1">
        <v>42244</v>
      </c>
      <c r="BB2" s="1"/>
      <c r="BC2" s="1"/>
    </row>
    <row r="3" spans="1:55" x14ac:dyDescent="0.25">
      <c r="A3">
        <v>2</v>
      </c>
      <c r="B3" s="1" t="s">
        <v>845</v>
      </c>
      <c r="C3" s="1" t="s">
        <v>846</v>
      </c>
      <c r="D3" s="1" t="s">
        <v>846</v>
      </c>
      <c r="E3" s="1" t="s">
        <v>21</v>
      </c>
      <c r="F3" s="16">
        <v>40491</v>
      </c>
      <c r="G3" s="1" t="s">
        <v>847</v>
      </c>
      <c r="H3" s="44">
        <v>0.36527777777777781</v>
      </c>
      <c r="J3" s="40">
        <f t="shared" si="0"/>
        <v>23.855555555555554</v>
      </c>
      <c r="K3" s="34">
        <v>116.53</v>
      </c>
      <c r="L3" s="1" t="s">
        <v>848</v>
      </c>
      <c r="M3" s="1">
        <v>11</v>
      </c>
      <c r="N3" s="1">
        <v>20.8</v>
      </c>
      <c r="O3" s="1" t="s">
        <v>18</v>
      </c>
      <c r="P3" s="1" t="s">
        <v>40</v>
      </c>
      <c r="S3" s="1" t="s">
        <v>41</v>
      </c>
      <c r="T3" t="s">
        <v>1688</v>
      </c>
      <c r="U3" s="1" t="s">
        <v>75</v>
      </c>
      <c r="AF3" s="1">
        <v>15</v>
      </c>
      <c r="AG3" s="1">
        <v>6</v>
      </c>
      <c r="AI3" s="1">
        <v>0</v>
      </c>
      <c r="BA3" s="1">
        <v>42167</v>
      </c>
      <c r="BB3" s="1"/>
      <c r="BC3" s="1"/>
    </row>
    <row r="4" spans="1:55" x14ac:dyDescent="0.25">
      <c r="A4" s="1">
        <v>3</v>
      </c>
      <c r="B4" s="1" t="s">
        <v>1650</v>
      </c>
      <c r="C4" s="1" t="s">
        <v>731</v>
      </c>
      <c r="D4" s="1" t="s">
        <v>731</v>
      </c>
      <c r="E4" s="1" t="s">
        <v>115</v>
      </c>
      <c r="F4" s="15">
        <v>40484</v>
      </c>
      <c r="G4" s="1" t="s">
        <v>866</v>
      </c>
      <c r="H4" s="20">
        <v>0.60347222222222219</v>
      </c>
      <c r="J4" s="11">
        <f t="shared" si="0"/>
        <v>23.650694444444444</v>
      </c>
      <c r="K4" s="34">
        <v>15.62</v>
      </c>
      <c r="L4" s="1" t="s">
        <v>867</v>
      </c>
      <c r="M4" s="1">
        <v>7</v>
      </c>
      <c r="N4" s="1">
        <v>43.4</v>
      </c>
      <c r="O4" s="1" t="s">
        <v>27</v>
      </c>
      <c r="P4" s="1" t="s">
        <v>40</v>
      </c>
      <c r="S4" s="1" t="s">
        <v>54</v>
      </c>
      <c r="U4" s="1" t="s">
        <v>44</v>
      </c>
      <c r="AF4" s="1">
        <v>15</v>
      </c>
      <c r="AG4" s="1">
        <v>9</v>
      </c>
      <c r="AI4" s="1">
        <v>0</v>
      </c>
      <c r="BA4" s="1">
        <v>42254</v>
      </c>
      <c r="BB4" s="1"/>
      <c r="BC4" s="1"/>
    </row>
    <row r="5" spans="1:55" x14ac:dyDescent="0.25">
      <c r="A5" s="1">
        <v>4</v>
      </c>
      <c r="B5" s="1" t="s">
        <v>868</v>
      </c>
      <c r="C5" s="1" t="s">
        <v>869</v>
      </c>
      <c r="D5" s="1" t="s">
        <v>869</v>
      </c>
      <c r="E5" s="1" t="s">
        <v>48</v>
      </c>
      <c r="F5" s="15">
        <v>40490</v>
      </c>
      <c r="G5" s="1" t="s">
        <v>870</v>
      </c>
      <c r="H5" s="20">
        <v>0.61388888888888882</v>
      </c>
      <c r="J5" s="37">
        <f t="shared" si="0"/>
        <v>24.271527777777777</v>
      </c>
      <c r="K5" s="34">
        <v>78.52</v>
      </c>
      <c r="L5" s="1" t="s">
        <v>871</v>
      </c>
      <c r="M5" s="1">
        <v>12</v>
      </c>
      <c r="N5" s="1">
        <v>61.2</v>
      </c>
      <c r="O5" s="1" t="s">
        <v>18</v>
      </c>
      <c r="P5" s="1" t="s">
        <v>40</v>
      </c>
      <c r="S5" s="1" t="s">
        <v>28</v>
      </c>
      <c r="U5" s="1" t="s">
        <v>44</v>
      </c>
      <c r="AF5" s="1">
        <v>15</v>
      </c>
      <c r="AG5" s="1">
        <v>9</v>
      </c>
      <c r="AI5" s="1">
        <v>0</v>
      </c>
      <c r="BA5" s="1">
        <v>42261</v>
      </c>
      <c r="BB5" s="1"/>
      <c r="BC5" s="1"/>
    </row>
    <row r="6" spans="1:55" x14ac:dyDescent="0.25">
      <c r="A6" s="1">
        <v>5</v>
      </c>
      <c r="B6" s="1" t="s">
        <v>872</v>
      </c>
      <c r="C6" s="1" t="s">
        <v>731</v>
      </c>
      <c r="D6" s="1" t="s">
        <v>731</v>
      </c>
      <c r="E6" s="1" t="s">
        <v>115</v>
      </c>
      <c r="F6" s="13">
        <v>40485</v>
      </c>
      <c r="G6" s="1" t="s">
        <v>454</v>
      </c>
      <c r="H6" s="23">
        <v>0.38958333333333334</v>
      </c>
      <c r="I6" s="21" t="s">
        <v>1689</v>
      </c>
      <c r="J6" s="40">
        <f t="shared" si="0"/>
        <v>23.884027777777778</v>
      </c>
      <c r="K6" s="35">
        <v>45.22</v>
      </c>
      <c r="L6" s="1" t="s">
        <v>873</v>
      </c>
      <c r="M6" s="1">
        <v>10</v>
      </c>
      <c r="N6" s="1">
        <v>45.1</v>
      </c>
      <c r="O6" s="1" t="s">
        <v>27</v>
      </c>
      <c r="P6" s="1" t="s">
        <v>17</v>
      </c>
      <c r="S6" s="1" t="s">
        <v>28</v>
      </c>
      <c r="T6" t="s">
        <v>1690</v>
      </c>
      <c r="U6" s="1" t="s">
        <v>101</v>
      </c>
      <c r="AF6" s="1">
        <v>15</v>
      </c>
      <c r="AG6" s="1">
        <v>13</v>
      </c>
      <c r="AI6" s="1">
        <v>5</v>
      </c>
      <c r="BA6" s="1">
        <v>42262</v>
      </c>
      <c r="BB6" s="1"/>
      <c r="BC6" s="1"/>
    </row>
    <row r="7" spans="1:55" x14ac:dyDescent="0.25">
      <c r="A7" s="1">
        <v>6</v>
      </c>
      <c r="B7" s="1" t="s">
        <v>1691</v>
      </c>
      <c r="C7" s="1" t="s">
        <v>869</v>
      </c>
      <c r="D7" s="1" t="s">
        <v>869</v>
      </c>
      <c r="E7" s="1" t="s">
        <v>48</v>
      </c>
      <c r="F7" s="13">
        <v>40488</v>
      </c>
      <c r="G7" s="1" t="s">
        <v>875</v>
      </c>
      <c r="H7" s="23">
        <v>0.35138888888888892</v>
      </c>
      <c r="J7" s="40">
        <f t="shared" si="0"/>
        <v>24.034722222222221</v>
      </c>
      <c r="K7" s="34">
        <v>24.83</v>
      </c>
      <c r="L7" s="1" t="s">
        <v>691</v>
      </c>
      <c r="M7" s="1">
        <v>4</v>
      </c>
      <c r="N7" s="1">
        <v>25.1</v>
      </c>
      <c r="O7" s="1" t="s">
        <v>27</v>
      </c>
      <c r="P7" s="1" t="s">
        <v>40</v>
      </c>
      <c r="S7" s="1" t="s">
        <v>54</v>
      </c>
      <c r="T7" t="s">
        <v>1692</v>
      </c>
      <c r="U7" s="1" t="s">
        <v>57</v>
      </c>
      <c r="AF7" s="1">
        <v>15</v>
      </c>
      <c r="AG7" s="1">
        <v>5</v>
      </c>
      <c r="AI7" s="1">
        <v>0</v>
      </c>
      <c r="BA7" s="1">
        <v>42263</v>
      </c>
      <c r="BB7" s="1"/>
      <c r="BC7" s="1"/>
    </row>
    <row r="8" spans="1:55" x14ac:dyDescent="0.25">
      <c r="A8" s="1">
        <v>7</v>
      </c>
      <c r="B8" s="1" t="s">
        <v>876</v>
      </c>
      <c r="C8" s="1" t="s">
        <v>877</v>
      </c>
      <c r="D8" s="1" t="s">
        <v>877</v>
      </c>
      <c r="E8" s="1" t="s">
        <v>29</v>
      </c>
      <c r="F8" s="15">
        <v>40490</v>
      </c>
      <c r="G8" s="1" t="s">
        <v>878</v>
      </c>
      <c r="H8" s="20">
        <v>0.54027777777777775</v>
      </c>
      <c r="J8" s="11">
        <f t="shared" ref="J8:J9" si="1">H8-G8+24</f>
        <v>23.656944444444445</v>
      </c>
      <c r="K8" s="34">
        <v>15.77</v>
      </c>
      <c r="L8" s="1" t="s">
        <v>873</v>
      </c>
      <c r="M8" s="1">
        <v>4</v>
      </c>
      <c r="N8" s="1">
        <v>64.2</v>
      </c>
      <c r="O8" s="1" t="s">
        <v>27</v>
      </c>
      <c r="P8" s="1" t="s">
        <v>40</v>
      </c>
      <c r="S8" s="1" t="s">
        <v>41</v>
      </c>
      <c r="U8" s="1" t="s">
        <v>101</v>
      </c>
      <c r="AF8" s="1">
        <v>15</v>
      </c>
      <c r="AG8" s="1">
        <v>9</v>
      </c>
      <c r="AI8" s="1">
        <v>0</v>
      </c>
      <c r="BA8" s="1">
        <v>42292</v>
      </c>
      <c r="BB8" s="1"/>
      <c r="BC8" s="1"/>
    </row>
    <row r="9" spans="1:55" x14ac:dyDescent="0.25">
      <c r="A9" s="1">
        <v>8</v>
      </c>
      <c r="B9" s="1" t="s">
        <v>1651</v>
      </c>
      <c r="C9" s="1" t="s">
        <v>877</v>
      </c>
      <c r="D9" s="1" t="s">
        <v>877</v>
      </c>
      <c r="E9" s="1" t="s">
        <v>29</v>
      </c>
      <c r="F9" s="15">
        <v>40490</v>
      </c>
      <c r="G9" s="1" t="s">
        <v>756</v>
      </c>
      <c r="H9" s="20">
        <v>0.35069444444444442</v>
      </c>
      <c r="J9" s="11">
        <f t="shared" si="1"/>
        <v>23.618749999999999</v>
      </c>
      <c r="K9" s="34">
        <v>14.85</v>
      </c>
      <c r="L9" s="1" t="s">
        <v>839</v>
      </c>
      <c r="M9" s="1">
        <v>3</v>
      </c>
      <c r="N9" s="1">
        <v>40.6</v>
      </c>
      <c r="O9" s="1" t="s">
        <v>27</v>
      </c>
      <c r="P9" s="1" t="s">
        <v>40</v>
      </c>
      <c r="S9" s="1" t="s">
        <v>442</v>
      </c>
      <c r="U9" s="1" t="s">
        <v>32</v>
      </c>
      <c r="AF9" s="1">
        <v>-5</v>
      </c>
      <c r="AG9" s="1">
        <v>9</v>
      </c>
      <c r="AI9" s="1">
        <v>0</v>
      </c>
      <c r="BA9" s="1">
        <v>42297</v>
      </c>
      <c r="BB9" s="1"/>
      <c r="BC9" s="1"/>
    </row>
    <row r="10" spans="1:55" x14ac:dyDescent="0.25">
      <c r="A10" s="1">
        <v>9</v>
      </c>
      <c r="B10" s="1" t="s">
        <v>880</v>
      </c>
      <c r="C10" s="1" t="s">
        <v>867</v>
      </c>
      <c r="D10" s="1" t="s">
        <v>867</v>
      </c>
      <c r="E10" s="1" t="s">
        <v>115</v>
      </c>
      <c r="F10" s="14" t="s">
        <v>1652</v>
      </c>
      <c r="G10" s="1" t="s">
        <v>881</v>
      </c>
      <c r="H10" s="36" t="s">
        <v>1652</v>
      </c>
      <c r="L10" s="1" t="s">
        <v>839</v>
      </c>
      <c r="M10" s="1">
        <v>2</v>
      </c>
      <c r="N10" s="1">
        <v>18.100000000000001</v>
      </c>
      <c r="O10" s="1" t="s">
        <v>18</v>
      </c>
      <c r="P10" s="1" t="s">
        <v>40</v>
      </c>
      <c r="S10" s="1" t="s">
        <v>287</v>
      </c>
      <c r="T10" t="s">
        <v>2182</v>
      </c>
      <c r="U10" s="1" t="s">
        <v>156</v>
      </c>
      <c r="AF10" s="1">
        <v>-5</v>
      </c>
      <c r="AG10" s="1">
        <v>4</v>
      </c>
      <c r="AI10" s="1">
        <v>0</v>
      </c>
      <c r="BA10" s="1">
        <v>42304</v>
      </c>
      <c r="BB10" s="1"/>
      <c r="BC10" s="1"/>
    </row>
    <row r="11" spans="1:55" x14ac:dyDescent="0.25">
      <c r="A11" s="1">
        <v>10</v>
      </c>
      <c r="B11" s="1" t="s">
        <v>1693</v>
      </c>
      <c r="C11" s="1" t="s">
        <v>691</v>
      </c>
      <c r="D11" s="1" t="s">
        <v>691</v>
      </c>
      <c r="E11" s="1" t="s">
        <v>72</v>
      </c>
      <c r="F11" s="16">
        <v>40491</v>
      </c>
      <c r="G11" s="1" t="s">
        <v>883</v>
      </c>
      <c r="H11" s="44">
        <v>0.95694444444444438</v>
      </c>
      <c r="J11" s="11">
        <f>H11-G11</f>
        <v>3.7499999999999978E-2</v>
      </c>
      <c r="K11" s="34">
        <v>0.9</v>
      </c>
      <c r="L11" s="1" t="s">
        <v>839</v>
      </c>
      <c r="M11" s="1">
        <v>1</v>
      </c>
      <c r="N11" s="1">
        <v>22</v>
      </c>
      <c r="O11" s="1" t="s">
        <v>18</v>
      </c>
      <c r="P11" s="1" t="s">
        <v>40</v>
      </c>
      <c r="S11" s="1" t="s">
        <v>54</v>
      </c>
      <c r="T11" t="s">
        <v>1694</v>
      </c>
      <c r="U11" s="1" t="s">
        <v>149</v>
      </c>
      <c r="AF11" s="1">
        <v>7</v>
      </c>
      <c r="AG11" s="1">
        <v>18</v>
      </c>
      <c r="AI11" s="1">
        <v>2</v>
      </c>
      <c r="BA11" s="1">
        <v>42311</v>
      </c>
      <c r="BB11" s="1"/>
      <c r="BC11" s="1"/>
    </row>
    <row r="12" spans="1:55" x14ac:dyDescent="0.25">
      <c r="A12" s="1">
        <v>11</v>
      </c>
      <c r="B12" s="1" t="s">
        <v>884</v>
      </c>
      <c r="C12" s="1" t="s">
        <v>885</v>
      </c>
      <c r="D12" s="1" t="s">
        <v>885</v>
      </c>
      <c r="E12" s="1" t="s">
        <v>48</v>
      </c>
      <c r="F12" s="13">
        <v>40497</v>
      </c>
      <c r="G12" s="1" t="s">
        <v>886</v>
      </c>
      <c r="H12" s="23">
        <v>0.38125000000000003</v>
      </c>
      <c r="I12" t="s">
        <v>1696</v>
      </c>
      <c r="J12" s="40">
        <f>H12-G12+24</f>
        <v>23.456944444444446</v>
      </c>
      <c r="K12" s="34">
        <v>58.97</v>
      </c>
      <c r="L12" s="1" t="s">
        <v>807</v>
      </c>
      <c r="M12" s="1">
        <v>12</v>
      </c>
      <c r="N12" s="1">
        <v>41.9</v>
      </c>
      <c r="O12" s="1" t="s">
        <v>27</v>
      </c>
      <c r="P12" s="1" t="s">
        <v>40</v>
      </c>
      <c r="S12" s="1" t="s">
        <v>46</v>
      </c>
      <c r="T12" t="s">
        <v>1695</v>
      </c>
      <c r="U12" s="1" t="s">
        <v>98</v>
      </c>
      <c r="AF12" s="1">
        <v>15</v>
      </c>
      <c r="AG12" s="1">
        <v>18</v>
      </c>
      <c r="AI12" s="1">
        <v>5</v>
      </c>
      <c r="BA12" s="1">
        <v>42341</v>
      </c>
      <c r="BB12" s="1"/>
      <c r="BC12" s="1"/>
    </row>
    <row r="13" spans="1:55" x14ac:dyDescent="0.25">
      <c r="A13" s="1">
        <v>12</v>
      </c>
      <c r="B13" s="1" t="s">
        <v>887</v>
      </c>
      <c r="C13" s="1" t="s">
        <v>848</v>
      </c>
      <c r="D13" s="1" t="s">
        <v>848</v>
      </c>
      <c r="E13" s="1" t="s">
        <v>115</v>
      </c>
      <c r="F13" s="13">
        <v>40498</v>
      </c>
      <c r="G13" s="1" t="s">
        <v>888</v>
      </c>
      <c r="H13" s="23">
        <v>0.53611111111111109</v>
      </c>
      <c r="J13" s="11">
        <f>H13-G13+24</f>
        <v>23.742361111111112</v>
      </c>
      <c r="K13" s="34">
        <v>17.82</v>
      </c>
      <c r="L13" s="1" t="s">
        <v>889</v>
      </c>
      <c r="M13" s="1">
        <v>6</v>
      </c>
      <c r="N13" s="1">
        <v>31.6</v>
      </c>
      <c r="O13" s="1" t="s">
        <v>27</v>
      </c>
      <c r="P13" s="1" t="s">
        <v>17</v>
      </c>
      <c r="S13" s="1" t="s">
        <v>41</v>
      </c>
      <c r="T13" t="s">
        <v>1697</v>
      </c>
      <c r="U13" s="1" t="s">
        <v>32</v>
      </c>
      <c r="AF13" s="1">
        <v>15</v>
      </c>
      <c r="AG13" s="1">
        <v>10</v>
      </c>
      <c r="AI13" s="1">
        <v>0</v>
      </c>
      <c r="BA13" s="1">
        <v>42356</v>
      </c>
      <c r="BB13" s="1"/>
      <c r="BC13" s="1"/>
    </row>
    <row r="14" spans="1:55" x14ac:dyDescent="0.25">
      <c r="A14" s="1">
        <v>13</v>
      </c>
      <c r="B14" s="1" t="s">
        <v>890</v>
      </c>
      <c r="C14" s="1" t="s">
        <v>885</v>
      </c>
      <c r="D14" s="1" t="s">
        <v>885</v>
      </c>
      <c r="E14" s="1" t="s">
        <v>48</v>
      </c>
      <c r="F14" s="13">
        <v>40496</v>
      </c>
      <c r="G14" s="1" t="s">
        <v>891</v>
      </c>
      <c r="H14" s="23">
        <v>0.58402777777777781</v>
      </c>
      <c r="J14" s="40">
        <f>H14-G14+24</f>
        <v>24.195833333333333</v>
      </c>
      <c r="K14" s="34">
        <v>52.7</v>
      </c>
      <c r="L14" s="1" t="s">
        <v>892</v>
      </c>
      <c r="M14" s="1">
        <v>7</v>
      </c>
      <c r="N14" s="1">
        <v>25</v>
      </c>
      <c r="O14" s="1" t="s">
        <v>27</v>
      </c>
      <c r="P14" s="1" t="s">
        <v>17</v>
      </c>
      <c r="S14" s="1" t="s">
        <v>41</v>
      </c>
      <c r="T14" t="s">
        <v>1698</v>
      </c>
      <c r="U14" s="1" t="s">
        <v>44</v>
      </c>
      <c r="AF14" s="1">
        <v>15</v>
      </c>
      <c r="AG14" s="1">
        <v>22</v>
      </c>
      <c r="AI14" s="1">
        <v>6</v>
      </c>
      <c r="BA14" s="1">
        <v>42366</v>
      </c>
      <c r="BB14" s="1"/>
      <c r="BC14" s="1"/>
    </row>
    <row r="15" spans="1:55" x14ac:dyDescent="0.25">
      <c r="A15" s="1">
        <v>14</v>
      </c>
      <c r="B15" s="1" t="s">
        <v>893</v>
      </c>
      <c r="C15" s="1" t="s">
        <v>895</v>
      </c>
      <c r="D15" s="1" t="s">
        <v>895</v>
      </c>
      <c r="E15" s="1" t="s">
        <v>29</v>
      </c>
      <c r="F15" s="15">
        <v>40497</v>
      </c>
      <c r="G15" s="1" t="s">
        <v>881</v>
      </c>
      <c r="H15" s="20">
        <v>0.47013888888888888</v>
      </c>
      <c r="J15" s="11">
        <f>H15-G15+24</f>
        <v>23.786111111111111</v>
      </c>
      <c r="K15" s="34">
        <v>18.87</v>
      </c>
      <c r="L15" s="1" t="s">
        <v>896</v>
      </c>
      <c r="M15" s="1">
        <v>4</v>
      </c>
      <c r="N15" s="1">
        <v>47.9</v>
      </c>
      <c r="O15" s="1" t="s">
        <v>27</v>
      </c>
      <c r="P15" s="1" t="s">
        <v>40</v>
      </c>
      <c r="S15" s="1" t="s">
        <v>894</v>
      </c>
      <c r="U15" s="1" t="s">
        <v>75</v>
      </c>
      <c r="AF15" s="1">
        <v>-5</v>
      </c>
      <c r="AG15" s="1">
        <v>4</v>
      </c>
      <c r="AI15" s="1">
        <v>0</v>
      </c>
      <c r="BA15" s="1">
        <v>42374</v>
      </c>
      <c r="BB15" s="1"/>
      <c r="BC15" s="1"/>
    </row>
    <row r="16" spans="1:55" x14ac:dyDescent="0.25">
      <c r="A16" s="1">
        <v>15</v>
      </c>
      <c r="B16" s="1" t="s">
        <v>897</v>
      </c>
      <c r="C16" s="1" t="s">
        <v>892</v>
      </c>
      <c r="D16" s="1" t="s">
        <v>892</v>
      </c>
      <c r="E16" s="1" t="s">
        <v>48</v>
      </c>
      <c r="F16" s="13">
        <v>40502</v>
      </c>
      <c r="G16" s="1" t="s">
        <v>898</v>
      </c>
      <c r="H16" s="23">
        <v>0.42638888888888887</v>
      </c>
      <c r="J16" s="40">
        <f>H16-G16+24</f>
        <v>24.068750000000001</v>
      </c>
      <c r="K16" s="34">
        <v>25.65</v>
      </c>
      <c r="L16" s="1" t="s">
        <v>807</v>
      </c>
      <c r="M16" s="1">
        <v>5</v>
      </c>
      <c r="N16" s="1">
        <v>27.4</v>
      </c>
      <c r="O16" s="1" t="s">
        <v>27</v>
      </c>
      <c r="P16" s="1" t="s">
        <v>17</v>
      </c>
      <c r="S16" s="1" t="s">
        <v>19</v>
      </c>
      <c r="T16" t="s">
        <v>1699</v>
      </c>
      <c r="U16" s="1" t="s">
        <v>57</v>
      </c>
      <c r="AF16" s="1">
        <v>15</v>
      </c>
      <c r="AG16" s="1">
        <v>10</v>
      </c>
      <c r="AI16" s="1">
        <v>0</v>
      </c>
      <c r="BA16" s="1">
        <v>42381</v>
      </c>
      <c r="BB16" s="1"/>
      <c r="BC16" s="1"/>
    </row>
    <row r="17" spans="1:55" x14ac:dyDescent="0.25">
      <c r="A17" s="1">
        <v>16</v>
      </c>
      <c r="B17" s="1" t="s">
        <v>899</v>
      </c>
      <c r="C17" s="1" t="s">
        <v>892</v>
      </c>
      <c r="D17" s="1" t="s">
        <v>892</v>
      </c>
      <c r="E17" s="1" t="s">
        <v>48</v>
      </c>
      <c r="F17" s="13">
        <v>40501</v>
      </c>
      <c r="G17" s="1" t="s">
        <v>900</v>
      </c>
      <c r="H17" s="23">
        <v>0.63472222222222219</v>
      </c>
      <c r="J17" s="11">
        <f>H17-G17</f>
        <v>0.20902777777777776</v>
      </c>
      <c r="K17" s="34">
        <v>5.0199999999999996</v>
      </c>
      <c r="L17" s="1" t="s">
        <v>901</v>
      </c>
      <c r="M17" s="1">
        <v>7</v>
      </c>
      <c r="N17" s="1">
        <v>21.4</v>
      </c>
      <c r="O17" s="1" t="s">
        <v>27</v>
      </c>
      <c r="P17" s="1" t="s">
        <v>439</v>
      </c>
      <c r="S17" s="1" t="s">
        <v>19</v>
      </c>
      <c r="T17" t="s">
        <v>1700</v>
      </c>
      <c r="U17" s="1" t="s">
        <v>51</v>
      </c>
      <c r="AF17" s="1">
        <v>15</v>
      </c>
      <c r="AG17" s="1">
        <v>10</v>
      </c>
      <c r="AI17" s="1">
        <v>0</v>
      </c>
      <c r="BA17" s="1">
        <v>42391</v>
      </c>
      <c r="BB17" s="1"/>
      <c r="BC17" s="1"/>
    </row>
    <row r="18" spans="1:55" x14ac:dyDescent="0.25">
      <c r="A18" s="1">
        <v>17</v>
      </c>
      <c r="B18" s="1" t="s">
        <v>902</v>
      </c>
      <c r="C18" s="1" t="s">
        <v>889</v>
      </c>
      <c r="D18" s="1" t="s">
        <v>889</v>
      </c>
      <c r="E18" s="1" t="s">
        <v>29</v>
      </c>
      <c r="F18" s="13">
        <v>40503</v>
      </c>
      <c r="G18" s="1" t="s">
        <v>903</v>
      </c>
      <c r="H18" s="23">
        <v>0.35694444444444445</v>
      </c>
      <c r="J18" s="11">
        <f>H18-G18</f>
        <v>0.12083333333333332</v>
      </c>
      <c r="K18" s="34">
        <v>2.9</v>
      </c>
      <c r="L18" s="1" t="s">
        <v>780</v>
      </c>
      <c r="M18" s="1">
        <v>18</v>
      </c>
      <c r="N18" s="1">
        <v>20.100000000000001</v>
      </c>
      <c r="O18" s="1" t="s">
        <v>18</v>
      </c>
      <c r="P18" s="1" t="s">
        <v>53</v>
      </c>
      <c r="S18" s="1" t="s">
        <v>41</v>
      </c>
      <c r="T18" t="s">
        <v>1701</v>
      </c>
      <c r="U18" s="1" t="s">
        <v>156</v>
      </c>
      <c r="AF18" s="1">
        <v>15</v>
      </c>
      <c r="AG18" s="1">
        <v>9</v>
      </c>
      <c r="AI18" s="1">
        <v>4</v>
      </c>
      <c r="BA18" s="1">
        <v>42393</v>
      </c>
      <c r="BB18" s="1"/>
      <c r="BC18" s="1"/>
    </row>
    <row r="19" spans="1:55" x14ac:dyDescent="0.25">
      <c r="A19" s="1">
        <v>18</v>
      </c>
      <c r="B19" s="1" t="s">
        <v>904</v>
      </c>
      <c r="C19" s="1" t="s">
        <v>905</v>
      </c>
      <c r="D19" s="1" t="s">
        <v>905</v>
      </c>
      <c r="E19" s="1" t="s">
        <v>115</v>
      </c>
      <c r="F19" s="15">
        <v>40512</v>
      </c>
      <c r="G19" s="1" t="s">
        <v>906</v>
      </c>
      <c r="H19" s="20">
        <v>0.34166666666666662</v>
      </c>
      <c r="J19" s="37">
        <f>H19-G19+24</f>
        <v>23.511805555555554</v>
      </c>
      <c r="K19" s="34">
        <v>180.28</v>
      </c>
      <c r="L19" s="1" t="s">
        <v>907</v>
      </c>
      <c r="M19" s="1">
        <v>10</v>
      </c>
      <c r="N19" s="1">
        <v>64.099999999999994</v>
      </c>
      <c r="O19" s="1" t="s">
        <v>18</v>
      </c>
      <c r="P19" s="1" t="s">
        <v>40</v>
      </c>
      <c r="S19" s="1" t="s">
        <v>28</v>
      </c>
      <c r="U19" s="1" t="s">
        <v>75</v>
      </c>
      <c r="AF19" s="1">
        <v>15</v>
      </c>
      <c r="AG19" s="1">
        <v>4</v>
      </c>
      <c r="AI19" s="1">
        <v>0</v>
      </c>
      <c r="BA19" s="1">
        <v>42417</v>
      </c>
      <c r="BB19" s="1"/>
      <c r="BC19" s="1"/>
    </row>
    <row r="20" spans="1:55" x14ac:dyDescent="0.25">
      <c r="A20" s="1">
        <v>19</v>
      </c>
      <c r="B20" s="1" t="s">
        <v>1702</v>
      </c>
      <c r="C20" s="1" t="s">
        <v>697</v>
      </c>
      <c r="D20" s="1" t="s">
        <v>697</v>
      </c>
      <c r="E20" s="1" t="s">
        <v>72</v>
      </c>
      <c r="F20" s="14">
        <v>40505</v>
      </c>
      <c r="G20" s="1" t="s">
        <v>116</v>
      </c>
      <c r="H20" s="25">
        <v>0.88055555555555554</v>
      </c>
      <c r="I20" t="s">
        <v>1704</v>
      </c>
      <c r="J20" s="11">
        <f>H20-G20</f>
        <v>0.24861111111111112</v>
      </c>
      <c r="K20" s="34">
        <v>5.97</v>
      </c>
      <c r="L20" s="1" t="s">
        <v>909</v>
      </c>
      <c r="M20" s="1">
        <v>20</v>
      </c>
      <c r="N20" s="1">
        <v>29.8</v>
      </c>
      <c r="O20" s="1" t="s">
        <v>27</v>
      </c>
      <c r="P20" s="1" t="s">
        <v>40</v>
      </c>
      <c r="S20" s="1" t="s">
        <v>28</v>
      </c>
      <c r="T20" t="s">
        <v>1703</v>
      </c>
      <c r="U20" s="1" t="s">
        <v>75</v>
      </c>
      <c r="AF20" s="1">
        <v>15</v>
      </c>
      <c r="AG20" s="1">
        <v>5</v>
      </c>
      <c r="AI20" s="1">
        <v>0</v>
      </c>
      <c r="BA20" s="1">
        <v>42419</v>
      </c>
      <c r="BB20" s="1"/>
      <c r="BC20" s="1"/>
    </row>
    <row r="21" spans="1:55" x14ac:dyDescent="0.25">
      <c r="A21" s="1">
        <v>20</v>
      </c>
      <c r="B21" s="2" t="s">
        <v>910</v>
      </c>
      <c r="C21" s="1" t="s">
        <v>807</v>
      </c>
      <c r="D21" s="1" t="s">
        <v>807</v>
      </c>
      <c r="E21" s="1" t="s">
        <v>36</v>
      </c>
      <c r="F21" s="15">
        <v>40508</v>
      </c>
      <c r="G21" s="1" t="s">
        <v>911</v>
      </c>
      <c r="H21" s="20">
        <v>0.49861111111111112</v>
      </c>
      <c r="J21" s="37">
        <f t="shared" ref="J21:J32" si="2">H21-G21+24</f>
        <v>23.679861111111112</v>
      </c>
      <c r="K21" s="34">
        <v>40.32</v>
      </c>
      <c r="L21" s="1" t="s">
        <v>912</v>
      </c>
      <c r="M21" s="2">
        <v>35</v>
      </c>
      <c r="N21" s="1">
        <v>33</v>
      </c>
      <c r="O21" s="1" t="s">
        <v>27</v>
      </c>
      <c r="P21" s="1" t="s">
        <v>40</v>
      </c>
      <c r="S21" s="1" t="s">
        <v>28</v>
      </c>
      <c r="U21" s="2" t="s">
        <v>156</v>
      </c>
      <c r="AF21" s="1">
        <v>15</v>
      </c>
      <c r="AG21" s="1">
        <v>4</v>
      </c>
      <c r="AI21" s="1">
        <v>0</v>
      </c>
      <c r="BA21" s="1">
        <v>42426</v>
      </c>
      <c r="BB21" s="2" t="s">
        <v>124</v>
      </c>
      <c r="BC21" s="2"/>
    </row>
    <row r="22" spans="1:55" x14ac:dyDescent="0.25">
      <c r="A22" s="1">
        <v>21</v>
      </c>
      <c r="B22" s="1" t="s">
        <v>913</v>
      </c>
      <c r="C22" s="1" t="s">
        <v>914</v>
      </c>
      <c r="D22" s="1" t="s">
        <v>914</v>
      </c>
      <c r="E22" s="1" t="s">
        <v>21</v>
      </c>
      <c r="F22" s="15">
        <v>40507</v>
      </c>
      <c r="G22" s="1" t="s">
        <v>915</v>
      </c>
      <c r="H22" s="20">
        <v>0.42708333333333331</v>
      </c>
      <c r="J22" s="11">
        <f t="shared" si="2"/>
        <v>24.354861111111113</v>
      </c>
      <c r="K22" s="34">
        <v>8.52</v>
      </c>
      <c r="L22" s="1" t="s">
        <v>916</v>
      </c>
      <c r="M22" s="1">
        <v>3</v>
      </c>
      <c r="N22" s="1">
        <v>35.6</v>
      </c>
      <c r="O22" s="1" t="s">
        <v>27</v>
      </c>
      <c r="P22" s="1" t="s">
        <v>40</v>
      </c>
      <c r="S22" s="1" t="s">
        <v>46</v>
      </c>
      <c r="U22" s="1" t="s">
        <v>129</v>
      </c>
      <c r="AF22" s="1">
        <v>15</v>
      </c>
      <c r="AG22" s="1">
        <v>9</v>
      </c>
      <c r="AI22" s="1">
        <v>0</v>
      </c>
      <c r="BA22" s="1">
        <v>42428</v>
      </c>
      <c r="BB22" s="1"/>
      <c r="BC22" s="1"/>
    </row>
    <row r="23" spans="1:55" x14ac:dyDescent="0.25">
      <c r="A23" s="1">
        <v>22</v>
      </c>
      <c r="B23" s="1" t="s">
        <v>917</v>
      </c>
      <c r="C23" s="1" t="s">
        <v>914</v>
      </c>
      <c r="D23" s="1" t="s">
        <v>914</v>
      </c>
      <c r="E23" s="1" t="s">
        <v>21</v>
      </c>
      <c r="F23" s="13">
        <v>40508</v>
      </c>
      <c r="G23" s="1" t="s">
        <v>918</v>
      </c>
      <c r="H23" s="23">
        <v>2.4999999999999998E-2</v>
      </c>
      <c r="J23" s="11">
        <f t="shared" si="2"/>
        <v>23.249305555555555</v>
      </c>
      <c r="K23" s="34">
        <v>5.98</v>
      </c>
      <c r="L23" s="1" t="s">
        <v>919</v>
      </c>
      <c r="M23" s="1">
        <v>26</v>
      </c>
      <c r="N23" s="1">
        <v>53.9</v>
      </c>
      <c r="O23" s="1" t="s">
        <v>18</v>
      </c>
      <c r="P23" s="1" t="s">
        <v>17</v>
      </c>
      <c r="S23" s="1" t="s">
        <v>41</v>
      </c>
      <c r="T23" t="s">
        <v>1705</v>
      </c>
      <c r="U23" s="1" t="s">
        <v>156</v>
      </c>
      <c r="AF23" s="1">
        <v>14</v>
      </c>
      <c r="AG23" s="1">
        <v>22</v>
      </c>
      <c r="AI23" s="1">
        <v>5</v>
      </c>
      <c r="BA23" s="1">
        <v>42431</v>
      </c>
      <c r="BB23" s="1"/>
      <c r="BC23" s="1"/>
    </row>
    <row r="24" spans="1:55" x14ac:dyDescent="0.25">
      <c r="A24" s="1">
        <v>23</v>
      </c>
      <c r="B24" s="1" t="s">
        <v>920</v>
      </c>
      <c r="C24" s="1" t="s">
        <v>916</v>
      </c>
      <c r="D24" s="1" t="s">
        <v>916</v>
      </c>
      <c r="E24" s="1" t="s">
        <v>29</v>
      </c>
      <c r="F24" s="15">
        <v>40510</v>
      </c>
      <c r="G24" s="1" t="s">
        <v>921</v>
      </c>
      <c r="H24" s="20">
        <v>0.66041666666666665</v>
      </c>
      <c r="J24" s="11">
        <f t="shared" si="2"/>
        <v>24.215972222222224</v>
      </c>
      <c r="K24" s="34">
        <v>5.18</v>
      </c>
      <c r="L24" s="1" t="s">
        <v>922</v>
      </c>
      <c r="M24" s="1">
        <v>2</v>
      </c>
      <c r="N24" s="1">
        <v>45.1</v>
      </c>
      <c r="O24" s="1" t="s">
        <v>27</v>
      </c>
      <c r="P24" s="1" t="s">
        <v>40</v>
      </c>
      <c r="S24" s="1" t="s">
        <v>19</v>
      </c>
      <c r="U24" s="1" t="s">
        <v>25</v>
      </c>
      <c r="AF24" s="1">
        <v>15</v>
      </c>
      <c r="AG24" s="1">
        <v>10</v>
      </c>
      <c r="AI24" s="1">
        <v>0</v>
      </c>
      <c r="BA24" s="1">
        <v>42446</v>
      </c>
      <c r="BB24" s="1"/>
      <c r="BC24" s="1"/>
    </row>
    <row r="25" spans="1:55" x14ac:dyDescent="0.25">
      <c r="A25" s="1">
        <v>24</v>
      </c>
      <c r="B25" s="1" t="s">
        <v>1706</v>
      </c>
      <c r="C25" s="1" t="s">
        <v>924</v>
      </c>
      <c r="D25" s="1" t="s">
        <v>924</v>
      </c>
      <c r="E25" s="1" t="s">
        <v>115</v>
      </c>
      <c r="F25" s="13">
        <v>40512</v>
      </c>
      <c r="G25" s="1" t="s">
        <v>653</v>
      </c>
      <c r="H25" s="23">
        <v>0.1423611111111111</v>
      </c>
      <c r="J25" s="11">
        <f t="shared" si="2"/>
        <v>23.166666666666668</v>
      </c>
      <c r="K25" s="34">
        <v>4</v>
      </c>
      <c r="L25" s="1" t="s">
        <v>925</v>
      </c>
      <c r="M25" s="1">
        <v>37</v>
      </c>
      <c r="N25" s="1">
        <v>50.8</v>
      </c>
      <c r="O25" s="1" t="s">
        <v>27</v>
      </c>
      <c r="P25" s="1" t="s">
        <v>40</v>
      </c>
      <c r="S25" s="1" t="s">
        <v>54</v>
      </c>
      <c r="T25" t="s">
        <v>1707</v>
      </c>
      <c r="U25" s="1" t="s">
        <v>44</v>
      </c>
      <c r="AF25" s="1">
        <v>-5</v>
      </c>
      <c r="AG25" s="1">
        <v>29</v>
      </c>
      <c r="AI25" s="1">
        <v>24</v>
      </c>
      <c r="BA25" s="1">
        <v>42459</v>
      </c>
      <c r="BB25" s="1"/>
      <c r="BC25" s="1"/>
    </row>
    <row r="26" spans="1:55" x14ac:dyDescent="0.25">
      <c r="A26" s="1">
        <v>25</v>
      </c>
      <c r="B26" s="1" t="s">
        <v>1708</v>
      </c>
      <c r="C26" s="1" t="s">
        <v>924</v>
      </c>
      <c r="D26" s="1" t="s">
        <v>924</v>
      </c>
      <c r="E26" s="1" t="s">
        <v>115</v>
      </c>
      <c r="F26" s="13">
        <v>40512</v>
      </c>
      <c r="G26" s="1" t="s">
        <v>146</v>
      </c>
      <c r="H26" s="23">
        <v>6.458333333333334E-2</v>
      </c>
      <c r="J26" s="11">
        <f t="shared" si="2"/>
        <v>23.079166666666666</v>
      </c>
      <c r="K26" s="34">
        <v>1.9</v>
      </c>
      <c r="L26" s="1" t="s">
        <v>927</v>
      </c>
      <c r="M26" s="1">
        <v>23</v>
      </c>
      <c r="N26" s="1">
        <v>36.799999999999997</v>
      </c>
      <c r="O26" s="1" t="s">
        <v>18</v>
      </c>
      <c r="P26" s="1" t="s">
        <v>40</v>
      </c>
      <c r="S26" s="1" t="s">
        <v>41</v>
      </c>
      <c r="T26" t="s">
        <v>1709</v>
      </c>
      <c r="U26" s="1" t="s">
        <v>149</v>
      </c>
      <c r="AF26" s="1">
        <v>15</v>
      </c>
      <c r="AG26" s="1">
        <v>4</v>
      </c>
      <c r="AI26" s="1">
        <v>5</v>
      </c>
      <c r="BA26" s="1">
        <v>42460</v>
      </c>
      <c r="BB26" s="1"/>
      <c r="BC26" s="1"/>
    </row>
    <row r="27" spans="1:55" x14ac:dyDescent="0.25">
      <c r="A27" s="1">
        <v>26</v>
      </c>
      <c r="B27" s="1" t="s">
        <v>928</v>
      </c>
      <c r="C27" s="1" t="s">
        <v>922</v>
      </c>
      <c r="D27" s="1" t="s">
        <v>922</v>
      </c>
      <c r="E27" s="1" t="s">
        <v>72</v>
      </c>
      <c r="F27" s="15">
        <v>40514</v>
      </c>
      <c r="G27" s="1" t="s">
        <v>929</v>
      </c>
      <c r="H27" s="20">
        <v>0.58472222222222225</v>
      </c>
      <c r="J27" s="37">
        <f t="shared" si="2"/>
        <v>23.681249999999999</v>
      </c>
      <c r="K27" s="34">
        <v>40.35</v>
      </c>
      <c r="L27" s="1" t="s">
        <v>930</v>
      </c>
      <c r="M27" s="1">
        <v>15</v>
      </c>
      <c r="N27" s="1">
        <v>17.600000000000001</v>
      </c>
      <c r="O27" s="1" t="s">
        <v>18</v>
      </c>
      <c r="P27" s="1" t="s">
        <v>40</v>
      </c>
      <c r="S27" s="1" t="s">
        <v>46</v>
      </c>
      <c r="U27" s="1" t="s">
        <v>353</v>
      </c>
      <c r="AF27" s="1">
        <v>15</v>
      </c>
      <c r="AG27" s="1">
        <v>4</v>
      </c>
      <c r="AI27" s="1">
        <v>0</v>
      </c>
      <c r="BA27" s="1">
        <v>42469</v>
      </c>
      <c r="BB27" s="1"/>
      <c r="BC27" s="1"/>
    </row>
    <row r="28" spans="1:55" x14ac:dyDescent="0.25">
      <c r="A28" s="1">
        <v>27</v>
      </c>
      <c r="B28" s="1" t="s">
        <v>931</v>
      </c>
      <c r="C28" s="1" t="s">
        <v>907</v>
      </c>
      <c r="D28" s="1" t="s">
        <v>907</v>
      </c>
      <c r="E28" s="1" t="s">
        <v>21</v>
      </c>
      <c r="F28" s="15">
        <v>40515</v>
      </c>
      <c r="G28" s="1" t="s">
        <v>932</v>
      </c>
      <c r="H28" s="20">
        <v>0.35625000000000001</v>
      </c>
      <c r="J28" s="11">
        <f t="shared" si="2"/>
        <v>23.765972222222221</v>
      </c>
      <c r="K28" s="34">
        <v>18.38</v>
      </c>
      <c r="L28" s="1" t="s">
        <v>933</v>
      </c>
      <c r="M28" s="1">
        <v>8</v>
      </c>
      <c r="N28" s="1">
        <v>33.700000000000003</v>
      </c>
      <c r="O28" s="1" t="s">
        <v>27</v>
      </c>
      <c r="P28" s="1" t="s">
        <v>40</v>
      </c>
      <c r="S28" s="1" t="s">
        <v>46</v>
      </c>
      <c r="U28" s="1" t="s">
        <v>25</v>
      </c>
      <c r="AF28" s="1">
        <v>15</v>
      </c>
      <c r="AG28" s="1">
        <v>9</v>
      </c>
      <c r="AI28" s="1">
        <v>0</v>
      </c>
      <c r="BA28" s="1">
        <v>42481</v>
      </c>
      <c r="BB28" s="1"/>
      <c r="BC28" s="1"/>
    </row>
    <row r="29" spans="1:55" x14ac:dyDescent="0.25">
      <c r="A29" s="1">
        <v>28</v>
      </c>
      <c r="B29" s="1" t="s">
        <v>934</v>
      </c>
      <c r="C29" s="1" t="s">
        <v>935</v>
      </c>
      <c r="D29" s="1" t="s">
        <v>935</v>
      </c>
      <c r="E29" s="1" t="s">
        <v>36</v>
      </c>
      <c r="F29" s="13">
        <v>40515</v>
      </c>
      <c r="G29" s="1" t="s">
        <v>936</v>
      </c>
      <c r="H29" s="23">
        <v>0.42708333333333331</v>
      </c>
      <c r="J29" s="40">
        <f t="shared" si="2"/>
        <v>23.536805555555556</v>
      </c>
      <c r="K29" s="34">
        <v>36.880000000000003</v>
      </c>
      <c r="L29" s="1" t="s">
        <v>937</v>
      </c>
      <c r="M29" s="1">
        <v>6</v>
      </c>
      <c r="N29" s="1">
        <v>41</v>
      </c>
      <c r="O29" s="1" t="s">
        <v>27</v>
      </c>
      <c r="P29" s="1" t="s">
        <v>40</v>
      </c>
      <c r="S29" s="1" t="s">
        <v>204</v>
      </c>
      <c r="T29" t="s">
        <v>1710</v>
      </c>
      <c r="U29" s="1" t="s">
        <v>101</v>
      </c>
      <c r="AF29" s="1">
        <v>15</v>
      </c>
      <c r="AG29" s="1">
        <v>13</v>
      </c>
      <c r="AI29" s="1">
        <v>0</v>
      </c>
      <c r="BA29" s="1">
        <v>42488</v>
      </c>
      <c r="BB29" s="1"/>
      <c r="BC29" s="1"/>
    </row>
    <row r="30" spans="1:55" x14ac:dyDescent="0.25">
      <c r="A30" s="1">
        <v>29</v>
      </c>
      <c r="B30" s="1" t="s">
        <v>938</v>
      </c>
      <c r="C30" s="1" t="s">
        <v>939</v>
      </c>
      <c r="D30" s="1" t="s">
        <v>939</v>
      </c>
      <c r="E30" s="1" t="s">
        <v>48</v>
      </c>
      <c r="F30" s="13">
        <v>40520</v>
      </c>
      <c r="G30" s="1" t="s">
        <v>898</v>
      </c>
      <c r="H30" s="23">
        <v>0.52916666666666667</v>
      </c>
      <c r="J30" s="40">
        <f t="shared" si="2"/>
        <v>24.171527777777779</v>
      </c>
      <c r="K30" s="34">
        <v>124.12</v>
      </c>
      <c r="L30" s="1" t="s">
        <v>940</v>
      </c>
      <c r="M30" s="1">
        <v>15</v>
      </c>
      <c r="N30" s="1">
        <v>31.2</v>
      </c>
      <c r="O30" s="1" t="s">
        <v>27</v>
      </c>
      <c r="P30" s="1" t="s">
        <v>17</v>
      </c>
      <c r="S30" s="1" t="s">
        <v>28</v>
      </c>
      <c r="T30" t="s">
        <v>1711</v>
      </c>
      <c r="U30" s="1" t="s">
        <v>124</v>
      </c>
      <c r="AF30" s="1">
        <v>15</v>
      </c>
      <c r="AG30" s="1">
        <v>4</v>
      </c>
      <c r="AI30" s="1">
        <v>0</v>
      </c>
      <c r="BA30" s="1">
        <v>42496</v>
      </c>
      <c r="BB30" s="1"/>
      <c r="BC30" s="1"/>
    </row>
    <row r="31" spans="1:55" x14ac:dyDescent="0.25">
      <c r="A31" s="1">
        <v>30</v>
      </c>
      <c r="B31" s="1" t="s">
        <v>1712</v>
      </c>
      <c r="C31" s="1" t="s">
        <v>939</v>
      </c>
      <c r="D31" s="1" t="s">
        <v>939</v>
      </c>
      <c r="E31" s="1" t="s">
        <v>48</v>
      </c>
      <c r="F31" s="13">
        <v>40516</v>
      </c>
      <c r="G31" s="1" t="s">
        <v>942</v>
      </c>
      <c r="H31" s="23">
        <v>0.39583333333333331</v>
      </c>
      <c r="J31" s="11">
        <f t="shared" si="2"/>
        <v>23.556249999999999</v>
      </c>
      <c r="K31" s="34">
        <v>13.35</v>
      </c>
      <c r="L31" s="1" t="s">
        <v>937</v>
      </c>
      <c r="M31" s="1">
        <v>4</v>
      </c>
      <c r="N31" s="1">
        <v>22.5</v>
      </c>
      <c r="O31" s="1" t="s">
        <v>27</v>
      </c>
      <c r="P31" s="1" t="s">
        <v>40</v>
      </c>
      <c r="S31" s="1" t="s">
        <v>41</v>
      </c>
      <c r="T31" t="s">
        <v>1713</v>
      </c>
      <c r="U31" s="1" t="s">
        <v>38</v>
      </c>
      <c r="AF31" s="1">
        <v>15</v>
      </c>
      <c r="AG31" s="1">
        <v>9</v>
      </c>
      <c r="AI31" s="1">
        <v>0</v>
      </c>
      <c r="BA31" s="1">
        <v>42502</v>
      </c>
      <c r="BB31" s="1"/>
      <c r="BC31" s="1"/>
    </row>
    <row r="32" spans="1:55" x14ac:dyDescent="0.25">
      <c r="A32" s="1">
        <v>31</v>
      </c>
      <c r="B32" s="1" t="s">
        <v>943</v>
      </c>
      <c r="C32" s="1" t="s">
        <v>944</v>
      </c>
      <c r="D32" s="1" t="s">
        <v>944</v>
      </c>
      <c r="E32" s="1" t="s">
        <v>55</v>
      </c>
      <c r="F32" s="15">
        <v>40518</v>
      </c>
      <c r="G32" s="1" t="s">
        <v>945</v>
      </c>
      <c r="H32" s="20">
        <v>0.54652777777777783</v>
      </c>
      <c r="J32" s="37">
        <f t="shared" si="2"/>
        <v>23.557638888888889</v>
      </c>
      <c r="K32" s="34">
        <v>37.380000000000003</v>
      </c>
      <c r="L32" s="1" t="s">
        <v>780</v>
      </c>
      <c r="M32" s="1">
        <v>5</v>
      </c>
      <c r="N32" s="1">
        <v>56.2</v>
      </c>
      <c r="O32" s="1" t="s">
        <v>27</v>
      </c>
      <c r="P32" s="1" t="s">
        <v>40</v>
      </c>
      <c r="S32" s="1" t="s">
        <v>28</v>
      </c>
      <c r="U32" s="1" t="s">
        <v>124</v>
      </c>
      <c r="AF32" s="1">
        <v>15</v>
      </c>
      <c r="AG32" s="1">
        <v>4</v>
      </c>
      <c r="AI32" s="1">
        <v>0</v>
      </c>
      <c r="BA32" s="1">
        <v>42509</v>
      </c>
      <c r="BB32" s="1"/>
      <c r="BC32" s="1"/>
    </row>
    <row r="33" spans="1:55" x14ac:dyDescent="0.25">
      <c r="A33" s="1">
        <v>32</v>
      </c>
      <c r="B33" s="1" t="s">
        <v>946</v>
      </c>
      <c r="C33" s="1" t="s">
        <v>947</v>
      </c>
      <c r="D33" s="1" t="s">
        <v>947</v>
      </c>
      <c r="E33" s="1" t="s">
        <v>36</v>
      </c>
      <c r="F33" s="14" t="s">
        <v>1652</v>
      </c>
      <c r="G33" s="1" t="s">
        <v>948</v>
      </c>
      <c r="H33" s="22" t="s">
        <v>1652</v>
      </c>
      <c r="L33" s="1" t="s">
        <v>933</v>
      </c>
      <c r="M33" s="1">
        <v>2</v>
      </c>
      <c r="N33" s="1">
        <v>16.5</v>
      </c>
      <c r="O33" s="1" t="s">
        <v>27</v>
      </c>
      <c r="P33" s="1" t="s">
        <v>67</v>
      </c>
      <c r="S33" s="1" t="s">
        <v>28</v>
      </c>
      <c r="U33" s="1" t="s">
        <v>124</v>
      </c>
      <c r="AF33" s="1">
        <v>15</v>
      </c>
      <c r="AG33" s="1">
        <v>4</v>
      </c>
      <c r="AI33" s="1">
        <v>0</v>
      </c>
      <c r="BA33" s="1">
        <v>42535</v>
      </c>
      <c r="BB33" s="1"/>
      <c r="BC33" s="1"/>
    </row>
    <row r="34" spans="1:55" x14ac:dyDescent="0.25">
      <c r="A34" s="1">
        <v>33</v>
      </c>
      <c r="B34" s="1" t="s">
        <v>949</v>
      </c>
      <c r="C34" s="1" t="s">
        <v>780</v>
      </c>
      <c r="D34" s="1" t="s">
        <v>780</v>
      </c>
      <c r="E34" s="1" t="s">
        <v>21</v>
      </c>
      <c r="F34" s="15">
        <v>40522</v>
      </c>
      <c r="G34" s="1" t="s">
        <v>950</v>
      </c>
      <c r="H34" s="20">
        <v>0.40208333333333335</v>
      </c>
      <c r="J34" s="11">
        <f>H34-G34+24</f>
        <v>23.743749999999999</v>
      </c>
      <c r="K34" s="34">
        <v>17.850000000000001</v>
      </c>
      <c r="L34" s="1" t="s">
        <v>951</v>
      </c>
      <c r="M34" s="1">
        <v>2</v>
      </c>
      <c r="N34" s="1">
        <v>37</v>
      </c>
      <c r="O34" s="1" t="s">
        <v>27</v>
      </c>
      <c r="P34" s="1" t="s">
        <v>40</v>
      </c>
      <c r="S34" s="1" t="s">
        <v>28</v>
      </c>
      <c r="U34" s="1" t="s">
        <v>156</v>
      </c>
      <c r="AF34" s="1">
        <v>15</v>
      </c>
      <c r="AG34" s="1">
        <v>4</v>
      </c>
      <c r="AI34" s="1">
        <v>0</v>
      </c>
      <c r="BA34" s="1">
        <v>42538</v>
      </c>
      <c r="BB34" s="1"/>
      <c r="BC34" s="1"/>
    </row>
    <row r="35" spans="1:55" x14ac:dyDescent="0.25">
      <c r="A35" s="1">
        <v>34</v>
      </c>
      <c r="B35" s="1" t="s">
        <v>952</v>
      </c>
      <c r="C35" s="1" t="s">
        <v>953</v>
      </c>
      <c r="D35" s="1" t="s">
        <v>953</v>
      </c>
      <c r="E35" s="1" t="s">
        <v>29</v>
      </c>
      <c r="F35" s="13">
        <v>40524</v>
      </c>
      <c r="G35" s="1" t="s">
        <v>954</v>
      </c>
      <c r="H35" s="23">
        <v>0.57152777777777775</v>
      </c>
      <c r="J35" s="11">
        <f>H35-G35</f>
        <v>0.35624999999999996</v>
      </c>
      <c r="K35" s="34">
        <v>8.5500000000000007</v>
      </c>
      <c r="L35" s="1" t="s">
        <v>955</v>
      </c>
      <c r="M35" s="1">
        <v>8</v>
      </c>
      <c r="N35" s="1">
        <v>22.8</v>
      </c>
      <c r="O35" s="1" t="s">
        <v>27</v>
      </c>
      <c r="P35" s="1" t="s">
        <v>439</v>
      </c>
      <c r="S35" s="1" t="s">
        <v>41</v>
      </c>
      <c r="T35" t="s">
        <v>1714</v>
      </c>
      <c r="U35" s="1" t="s">
        <v>44</v>
      </c>
      <c r="AF35" s="1">
        <v>14</v>
      </c>
      <c r="AG35" s="1">
        <v>22</v>
      </c>
      <c r="AI35" s="1">
        <v>6</v>
      </c>
      <c r="BA35" s="1">
        <v>42562</v>
      </c>
      <c r="BB35" s="1"/>
      <c r="BC35" s="1"/>
    </row>
    <row r="36" spans="1:55" x14ac:dyDescent="0.25">
      <c r="A36" s="1">
        <v>35</v>
      </c>
      <c r="B36" s="1" t="s">
        <v>956</v>
      </c>
      <c r="C36" s="1" t="s">
        <v>909</v>
      </c>
      <c r="D36" s="1" t="s">
        <v>909</v>
      </c>
      <c r="E36" s="1" t="s">
        <v>115</v>
      </c>
      <c r="F36" s="13">
        <v>40525</v>
      </c>
      <c r="G36" s="1" t="s">
        <v>958</v>
      </c>
      <c r="H36" s="23">
        <v>0.68680555555555556</v>
      </c>
      <c r="J36" s="11">
        <f>H36-G36</f>
        <v>0.22291666666666671</v>
      </c>
      <c r="K36" s="34">
        <v>5.35</v>
      </c>
      <c r="L36" s="1" t="s">
        <v>930</v>
      </c>
      <c r="M36" s="1">
        <v>2</v>
      </c>
      <c r="N36" s="1">
        <v>25.1</v>
      </c>
      <c r="O36" s="1" t="s">
        <v>27</v>
      </c>
      <c r="P36" s="1" t="s">
        <v>957</v>
      </c>
      <c r="S36" s="1" t="s">
        <v>287</v>
      </c>
      <c r="T36" t="s">
        <v>1715</v>
      </c>
      <c r="U36" s="1" t="s">
        <v>156</v>
      </c>
      <c r="AF36" s="1">
        <v>15</v>
      </c>
      <c r="AG36" s="1">
        <v>4</v>
      </c>
      <c r="AI36" s="1">
        <v>0</v>
      </c>
      <c r="BA36" s="1">
        <v>42572</v>
      </c>
      <c r="BB36" s="1"/>
      <c r="BC36" s="1"/>
    </row>
    <row r="37" spans="1:55" x14ac:dyDescent="0.25">
      <c r="A37" s="1">
        <v>36</v>
      </c>
      <c r="B37" s="1" t="s">
        <v>959</v>
      </c>
      <c r="C37" s="1" t="s">
        <v>960</v>
      </c>
      <c r="D37" s="1" t="s">
        <v>960</v>
      </c>
      <c r="E37" s="1" t="s">
        <v>48</v>
      </c>
      <c r="F37" s="15">
        <v>40530</v>
      </c>
      <c r="G37" s="1" t="s">
        <v>961</v>
      </c>
      <c r="H37" s="20">
        <v>0.47222222222222227</v>
      </c>
      <c r="J37" s="11">
        <f t="shared" ref="J37:J42" si="3">H37-G37+24</f>
        <v>23.568055555555556</v>
      </c>
      <c r="K37" s="34">
        <v>13.63</v>
      </c>
      <c r="L37" s="1" t="s">
        <v>919</v>
      </c>
      <c r="M37" s="1">
        <v>4</v>
      </c>
      <c r="N37" s="1">
        <v>36.799999999999997</v>
      </c>
      <c r="O37" s="1" t="s">
        <v>27</v>
      </c>
      <c r="P37" s="1" t="s">
        <v>40</v>
      </c>
      <c r="S37" s="1" t="s">
        <v>46</v>
      </c>
      <c r="U37" s="1" t="s">
        <v>38</v>
      </c>
      <c r="AF37" s="1">
        <v>15</v>
      </c>
      <c r="AG37" s="1">
        <v>9</v>
      </c>
      <c r="AI37" s="1">
        <v>0</v>
      </c>
      <c r="BA37" s="1">
        <v>42604</v>
      </c>
      <c r="BB37" s="1"/>
      <c r="BC37" s="1"/>
    </row>
    <row r="38" spans="1:55" x14ac:dyDescent="0.25">
      <c r="A38" s="1">
        <v>37</v>
      </c>
      <c r="B38" s="1" t="s">
        <v>962</v>
      </c>
      <c r="C38" s="1" t="s">
        <v>960</v>
      </c>
      <c r="D38" s="1" t="s">
        <v>960</v>
      </c>
      <c r="E38" s="1" t="s">
        <v>48</v>
      </c>
      <c r="F38" s="13">
        <v>40530</v>
      </c>
      <c r="G38" s="1" t="s">
        <v>963</v>
      </c>
      <c r="H38" s="23">
        <v>0.51736111111111105</v>
      </c>
      <c r="J38" s="11">
        <f t="shared" si="3"/>
        <v>23.526388888888889</v>
      </c>
      <c r="K38" s="34">
        <v>12.63</v>
      </c>
      <c r="L38" s="1" t="s">
        <v>964</v>
      </c>
      <c r="M38" s="1">
        <v>6</v>
      </c>
      <c r="N38" s="1">
        <v>27.9</v>
      </c>
      <c r="O38" s="1" t="s">
        <v>27</v>
      </c>
      <c r="P38" s="1" t="s">
        <v>40</v>
      </c>
      <c r="S38" s="1" t="s">
        <v>46</v>
      </c>
      <c r="T38" t="s">
        <v>1716</v>
      </c>
      <c r="U38" s="1" t="s">
        <v>142</v>
      </c>
      <c r="AF38" s="1">
        <v>15</v>
      </c>
      <c r="AG38" s="1">
        <v>9</v>
      </c>
      <c r="AI38" s="1">
        <v>0</v>
      </c>
      <c r="BA38" s="1">
        <v>42605</v>
      </c>
      <c r="BB38" s="1"/>
      <c r="BC38" s="1"/>
    </row>
    <row r="39" spans="1:55" x14ac:dyDescent="0.25">
      <c r="A39" s="1">
        <v>38</v>
      </c>
      <c r="B39" s="1" t="s">
        <v>1717</v>
      </c>
      <c r="C39" s="1" t="s">
        <v>940</v>
      </c>
      <c r="D39" s="1" t="s">
        <v>940</v>
      </c>
      <c r="E39" s="1" t="s">
        <v>55</v>
      </c>
      <c r="F39" s="13">
        <v>40532</v>
      </c>
      <c r="G39" s="1" t="s">
        <v>966</v>
      </c>
      <c r="H39" s="23">
        <v>0.55972222222222223</v>
      </c>
      <c r="I39" s="21" t="s">
        <v>1719</v>
      </c>
      <c r="J39" s="40">
        <f t="shared" si="3"/>
        <v>24.383333333333333</v>
      </c>
      <c r="K39" s="35">
        <v>57.2</v>
      </c>
      <c r="L39" s="1" t="s">
        <v>967</v>
      </c>
      <c r="M39" s="1">
        <v>7</v>
      </c>
      <c r="N39" s="1">
        <v>22.9</v>
      </c>
      <c r="O39" s="1" t="s">
        <v>27</v>
      </c>
      <c r="P39" s="1" t="s">
        <v>40</v>
      </c>
      <c r="S39" s="1" t="s">
        <v>46</v>
      </c>
      <c r="T39" t="s">
        <v>1718</v>
      </c>
      <c r="U39" s="1" t="s">
        <v>98</v>
      </c>
      <c r="AF39" s="1">
        <v>15</v>
      </c>
      <c r="AG39" s="1">
        <v>9</v>
      </c>
      <c r="AI39" s="1">
        <v>0</v>
      </c>
      <c r="BA39" s="1">
        <v>42608</v>
      </c>
      <c r="BB39" s="1"/>
      <c r="BC39" s="1"/>
    </row>
    <row r="40" spans="1:55" x14ac:dyDescent="0.25">
      <c r="A40" s="1">
        <v>39</v>
      </c>
      <c r="B40" s="1" t="s">
        <v>968</v>
      </c>
      <c r="C40" s="1" t="s">
        <v>940</v>
      </c>
      <c r="D40" s="1" t="s">
        <v>940</v>
      </c>
      <c r="E40" s="1" t="s">
        <v>55</v>
      </c>
      <c r="F40" s="15">
        <v>40531</v>
      </c>
      <c r="G40" s="1" t="s">
        <v>969</v>
      </c>
      <c r="H40" s="20">
        <v>0.75486111111111109</v>
      </c>
      <c r="J40" s="11">
        <f t="shared" si="3"/>
        <v>23.934027777777779</v>
      </c>
      <c r="K40" s="34">
        <v>22.42</v>
      </c>
      <c r="L40" s="1" t="s">
        <v>919</v>
      </c>
      <c r="M40" s="1">
        <v>3</v>
      </c>
      <c r="N40" s="1">
        <v>46.5</v>
      </c>
      <c r="O40" s="1" t="s">
        <v>27</v>
      </c>
      <c r="P40" s="1" t="s">
        <v>40</v>
      </c>
      <c r="S40" s="1" t="s">
        <v>28</v>
      </c>
      <c r="U40" s="1" t="s">
        <v>57</v>
      </c>
      <c r="AF40" s="1">
        <v>15</v>
      </c>
      <c r="AG40" s="1">
        <v>4</v>
      </c>
      <c r="AI40" s="1">
        <v>0</v>
      </c>
      <c r="BA40" s="1">
        <v>42611</v>
      </c>
      <c r="BB40" s="1"/>
      <c r="BC40" s="1"/>
    </row>
    <row r="41" spans="1:55" x14ac:dyDescent="0.25">
      <c r="A41" s="1">
        <v>40</v>
      </c>
      <c r="B41" s="1" t="s">
        <v>1720</v>
      </c>
      <c r="C41" s="1" t="s">
        <v>971</v>
      </c>
      <c r="D41" s="1" t="s">
        <v>971</v>
      </c>
      <c r="E41" s="1" t="s">
        <v>29</v>
      </c>
      <c r="F41" s="13">
        <v>40532</v>
      </c>
      <c r="G41" s="1" t="s">
        <v>972</v>
      </c>
      <c r="H41" s="23">
        <v>0.49513888888888885</v>
      </c>
      <c r="J41" s="40">
        <f t="shared" si="3"/>
        <v>24.204166666666666</v>
      </c>
      <c r="K41" s="34">
        <v>28.9</v>
      </c>
      <c r="L41" s="1" t="s">
        <v>964</v>
      </c>
      <c r="M41" s="1">
        <v>4</v>
      </c>
      <c r="N41" s="1">
        <v>27.9</v>
      </c>
      <c r="O41" s="1" t="s">
        <v>27</v>
      </c>
      <c r="P41" s="1" t="s">
        <v>40</v>
      </c>
      <c r="S41" s="1" t="s">
        <v>46</v>
      </c>
      <c r="T41" t="s">
        <v>1721</v>
      </c>
      <c r="U41" s="1" t="s">
        <v>98</v>
      </c>
      <c r="AF41" s="1">
        <v>15</v>
      </c>
      <c r="AG41" s="1">
        <v>10</v>
      </c>
      <c r="AI41" s="1">
        <v>0</v>
      </c>
      <c r="BA41" s="1">
        <v>42613</v>
      </c>
      <c r="BB41" s="1"/>
      <c r="BC41" s="1"/>
    </row>
    <row r="42" spans="1:55" x14ac:dyDescent="0.25">
      <c r="A42" s="1">
        <v>41</v>
      </c>
      <c r="B42" s="1" t="s">
        <v>973</v>
      </c>
      <c r="C42" s="1" t="s">
        <v>971</v>
      </c>
      <c r="D42" s="1" t="s">
        <v>971</v>
      </c>
      <c r="E42" s="1" t="s">
        <v>29</v>
      </c>
      <c r="F42" s="15">
        <v>40531</v>
      </c>
      <c r="G42" s="1" t="s">
        <v>974</v>
      </c>
      <c r="H42" s="20">
        <v>0.64583333333333337</v>
      </c>
      <c r="J42" s="11">
        <f t="shared" si="3"/>
        <v>24.230555555555554</v>
      </c>
      <c r="K42" s="34">
        <v>5.53</v>
      </c>
      <c r="L42" s="1" t="s">
        <v>919</v>
      </c>
      <c r="M42" s="1">
        <v>2</v>
      </c>
      <c r="N42" s="1">
        <v>22.6</v>
      </c>
      <c r="O42" s="1" t="s">
        <v>27</v>
      </c>
      <c r="P42" s="1" t="s">
        <v>40</v>
      </c>
      <c r="S42" s="1" t="s">
        <v>46</v>
      </c>
      <c r="U42" s="1" t="s">
        <v>38</v>
      </c>
      <c r="AF42" s="1">
        <v>15</v>
      </c>
      <c r="AG42" s="1">
        <v>9</v>
      </c>
      <c r="AI42" s="1">
        <v>0</v>
      </c>
      <c r="BA42" s="1">
        <v>42615</v>
      </c>
      <c r="BB42" s="1"/>
      <c r="BC42" s="1"/>
    </row>
    <row r="43" spans="1:55" x14ac:dyDescent="0.25">
      <c r="A43" s="1">
        <v>42</v>
      </c>
      <c r="B43" s="24" t="s">
        <v>975</v>
      </c>
      <c r="C43" s="24" t="s">
        <v>976</v>
      </c>
      <c r="D43" s="24" t="s">
        <v>976</v>
      </c>
      <c r="E43" s="1" t="s">
        <v>21</v>
      </c>
      <c r="F43" s="14">
        <v>40465</v>
      </c>
      <c r="G43" s="24" t="s">
        <v>977</v>
      </c>
      <c r="H43" s="38"/>
      <c r="I43" s="38" t="s">
        <v>1817</v>
      </c>
      <c r="J43" s="38"/>
      <c r="K43" s="39"/>
      <c r="L43" s="24" t="s">
        <v>978</v>
      </c>
      <c r="M43" s="24">
        <v>4</v>
      </c>
      <c r="N43" s="24">
        <v>18</v>
      </c>
      <c r="O43" s="24" t="s">
        <v>18</v>
      </c>
      <c r="P43" s="24" t="s">
        <v>40</v>
      </c>
      <c r="S43" s="1" t="s">
        <v>41</v>
      </c>
      <c r="T43" t="s">
        <v>1816</v>
      </c>
      <c r="U43" s="1" t="s">
        <v>32</v>
      </c>
      <c r="AF43" s="1">
        <v>15</v>
      </c>
      <c r="AG43" s="1">
        <v>14</v>
      </c>
      <c r="AI43" s="1">
        <v>0</v>
      </c>
      <c r="BA43" s="1">
        <v>42634</v>
      </c>
      <c r="BB43" s="1"/>
      <c r="BC43" s="1"/>
    </row>
    <row r="44" spans="1:55" x14ac:dyDescent="0.25">
      <c r="A44" s="1">
        <v>43</v>
      </c>
      <c r="B44" s="1" t="s">
        <v>1722</v>
      </c>
      <c r="C44" s="1" t="s">
        <v>980</v>
      </c>
      <c r="D44" s="1" t="s">
        <v>980</v>
      </c>
      <c r="E44" s="1" t="s">
        <v>115</v>
      </c>
      <c r="F44" s="13">
        <v>40540</v>
      </c>
      <c r="G44" s="1" t="s">
        <v>981</v>
      </c>
      <c r="H44" s="23">
        <v>0.5229166666666667</v>
      </c>
      <c r="J44" s="40">
        <f>H44-G44+24</f>
        <v>24.475000000000001</v>
      </c>
      <c r="K44" s="34">
        <v>35.4</v>
      </c>
      <c r="L44" s="1" t="s">
        <v>982</v>
      </c>
      <c r="M44" s="1">
        <v>3</v>
      </c>
      <c r="N44" s="1">
        <v>26.9</v>
      </c>
      <c r="O44" s="1" t="s">
        <v>27</v>
      </c>
      <c r="P44" s="1" t="s">
        <v>17</v>
      </c>
      <c r="S44" s="1" t="s">
        <v>41</v>
      </c>
      <c r="T44" t="s">
        <v>1723</v>
      </c>
      <c r="U44" s="1" t="s">
        <v>44</v>
      </c>
      <c r="AF44" s="1">
        <v>15</v>
      </c>
      <c r="AG44" s="1">
        <v>9</v>
      </c>
      <c r="AI44" s="1">
        <v>0</v>
      </c>
      <c r="BA44" s="1">
        <v>42654</v>
      </c>
      <c r="BB44" s="1"/>
      <c r="BC44" s="1"/>
    </row>
    <row r="45" spans="1:55" x14ac:dyDescent="0.25">
      <c r="A45" s="1">
        <v>44</v>
      </c>
      <c r="B45" s="1" t="s">
        <v>983</v>
      </c>
      <c r="C45" s="1" t="s">
        <v>984</v>
      </c>
      <c r="D45" s="1" t="s">
        <v>980</v>
      </c>
      <c r="E45" s="1" t="s">
        <v>115</v>
      </c>
      <c r="F45" s="15">
        <v>40548</v>
      </c>
      <c r="G45" s="1" t="s">
        <v>985</v>
      </c>
      <c r="H45" s="20">
        <v>0.35347222222222219</v>
      </c>
      <c r="J45" s="37">
        <f>H45-G45+24</f>
        <v>24.057638888888889</v>
      </c>
      <c r="K45" s="34">
        <v>217.38</v>
      </c>
      <c r="L45" s="1" t="s">
        <v>986</v>
      </c>
      <c r="M45" s="1">
        <v>18</v>
      </c>
      <c r="N45" s="1">
        <v>46.7</v>
      </c>
      <c r="O45" s="1" t="s">
        <v>27</v>
      </c>
      <c r="P45" s="1" t="s">
        <v>17</v>
      </c>
      <c r="S45" s="1" t="s">
        <v>28</v>
      </c>
      <c r="U45" s="1" t="s">
        <v>75</v>
      </c>
      <c r="AF45" s="1">
        <v>15</v>
      </c>
      <c r="AG45" s="1">
        <v>4</v>
      </c>
      <c r="AI45" s="1">
        <v>0</v>
      </c>
      <c r="BA45" s="1">
        <v>42657</v>
      </c>
      <c r="BB45" s="1"/>
      <c r="BC45" s="1"/>
    </row>
    <row r="46" spans="1:55" x14ac:dyDescent="0.25">
      <c r="A46" s="1">
        <v>45</v>
      </c>
      <c r="B46" s="1" t="s">
        <v>987</v>
      </c>
      <c r="C46" s="1" t="s">
        <v>980</v>
      </c>
      <c r="D46" s="1" t="s">
        <v>980</v>
      </c>
      <c r="E46" s="1" t="s">
        <v>115</v>
      </c>
      <c r="F46" s="13">
        <v>40540</v>
      </c>
      <c r="G46" s="1" t="s">
        <v>988</v>
      </c>
      <c r="H46" s="23">
        <v>0.69791666666666663</v>
      </c>
      <c r="I46" s="21" t="s">
        <v>1725</v>
      </c>
      <c r="J46" s="11">
        <f>H46-G46+24</f>
        <v>23.901388888888889</v>
      </c>
      <c r="K46" s="35">
        <v>21.63</v>
      </c>
      <c r="L46" s="1" t="s">
        <v>989</v>
      </c>
      <c r="M46" s="1">
        <v>16</v>
      </c>
      <c r="N46" s="1">
        <v>19.100000000000001</v>
      </c>
      <c r="O46" s="1" t="s">
        <v>27</v>
      </c>
      <c r="P46" s="1" t="s">
        <v>40</v>
      </c>
      <c r="S46" s="1" t="s">
        <v>19</v>
      </c>
      <c r="T46" t="s">
        <v>1724</v>
      </c>
      <c r="U46" s="1" t="s">
        <v>32</v>
      </c>
      <c r="AF46" s="1">
        <v>15</v>
      </c>
      <c r="AG46" s="1">
        <v>22</v>
      </c>
      <c r="AI46" s="1">
        <v>5</v>
      </c>
      <c r="BA46" s="1">
        <v>42661</v>
      </c>
      <c r="BB46" s="1"/>
      <c r="BC46" s="1"/>
    </row>
    <row r="47" spans="1:55" x14ac:dyDescent="0.25">
      <c r="A47" s="1">
        <v>46</v>
      </c>
      <c r="B47" s="2" t="s">
        <v>1726</v>
      </c>
      <c r="C47" s="1" t="s">
        <v>980</v>
      </c>
      <c r="D47" s="1" t="s">
        <v>980</v>
      </c>
      <c r="E47" s="1" t="s">
        <v>115</v>
      </c>
      <c r="F47" s="13">
        <v>40541</v>
      </c>
      <c r="G47" s="1" t="s">
        <v>991</v>
      </c>
      <c r="H47" s="23">
        <v>0.36319444444444443</v>
      </c>
      <c r="J47" s="40">
        <f>H47-G47+24</f>
        <v>23.638888888888889</v>
      </c>
      <c r="K47" s="34">
        <v>39.33</v>
      </c>
      <c r="L47" s="1" t="s">
        <v>992</v>
      </c>
      <c r="M47" s="2">
        <v>45</v>
      </c>
      <c r="N47" s="1">
        <v>53.9</v>
      </c>
      <c r="O47" s="1" t="s">
        <v>27</v>
      </c>
      <c r="P47" s="1" t="s">
        <v>40</v>
      </c>
      <c r="S47" s="1" t="s">
        <v>54</v>
      </c>
      <c r="T47" t="s">
        <v>1727</v>
      </c>
      <c r="U47" s="2" t="s">
        <v>75</v>
      </c>
      <c r="AF47" s="1">
        <v>15</v>
      </c>
      <c r="AG47" s="1">
        <v>9</v>
      </c>
      <c r="AI47" s="1">
        <v>0</v>
      </c>
      <c r="BA47" s="1">
        <v>42662</v>
      </c>
      <c r="BB47" s="2" t="s">
        <v>44</v>
      </c>
      <c r="BC47" s="2"/>
    </row>
    <row r="48" spans="1:55" x14ac:dyDescent="0.25">
      <c r="A48" s="1">
        <v>47</v>
      </c>
      <c r="B48" s="1" t="s">
        <v>993</v>
      </c>
      <c r="C48" s="1" t="s">
        <v>912</v>
      </c>
      <c r="D48" s="1" t="s">
        <v>912</v>
      </c>
      <c r="E48" s="1" t="s">
        <v>36</v>
      </c>
      <c r="F48" s="15">
        <v>40542</v>
      </c>
      <c r="G48" s="1" t="s">
        <v>994</v>
      </c>
      <c r="H48" s="20">
        <v>0.51527777777777783</v>
      </c>
      <c r="J48" s="11">
        <f>H48-G48+24</f>
        <v>23.761111111111113</v>
      </c>
      <c r="K48" s="34">
        <v>18.27</v>
      </c>
      <c r="L48" s="1" t="s">
        <v>986</v>
      </c>
      <c r="M48" s="1">
        <v>16</v>
      </c>
      <c r="N48" s="1">
        <v>41.8</v>
      </c>
      <c r="O48" s="1" t="s">
        <v>18</v>
      </c>
      <c r="P48" s="1" t="s">
        <v>40</v>
      </c>
      <c r="S48" s="1" t="s">
        <v>28</v>
      </c>
      <c r="U48" s="1" t="s">
        <v>124</v>
      </c>
      <c r="AF48" s="1">
        <v>15</v>
      </c>
      <c r="AG48" s="1">
        <v>4</v>
      </c>
      <c r="AI48" s="1">
        <v>0</v>
      </c>
      <c r="BA48" s="1">
        <v>42673</v>
      </c>
      <c r="BB48" s="1"/>
      <c r="BC48" s="1"/>
    </row>
    <row r="49" spans="1:55" x14ac:dyDescent="0.25">
      <c r="A49" s="1">
        <v>48</v>
      </c>
      <c r="B49" s="2" t="s">
        <v>995</v>
      </c>
      <c r="C49" s="1" t="s">
        <v>982</v>
      </c>
      <c r="D49" s="1" t="s">
        <v>982</v>
      </c>
      <c r="E49" s="1" t="s">
        <v>21</v>
      </c>
      <c r="F49" s="13">
        <v>40542</v>
      </c>
      <c r="G49" s="1" t="s">
        <v>996</v>
      </c>
      <c r="H49" s="23">
        <v>0.88263888888888886</v>
      </c>
      <c r="I49" s="21" t="s">
        <v>1729</v>
      </c>
      <c r="J49" s="11">
        <f>H49-G49</f>
        <v>0.125</v>
      </c>
      <c r="K49" s="35">
        <v>3</v>
      </c>
      <c r="L49" s="1" t="s">
        <v>997</v>
      </c>
      <c r="M49" s="2">
        <v>53</v>
      </c>
      <c r="N49" s="1">
        <v>43.5</v>
      </c>
      <c r="O49" s="1" t="s">
        <v>27</v>
      </c>
      <c r="P49" s="1" t="s">
        <v>17</v>
      </c>
      <c r="S49" s="1" t="s">
        <v>19</v>
      </c>
      <c r="T49" t="s">
        <v>1728</v>
      </c>
      <c r="U49" s="2" t="s">
        <v>25</v>
      </c>
      <c r="AF49" s="1">
        <v>15</v>
      </c>
      <c r="AG49" s="1">
        <v>10</v>
      </c>
      <c r="AI49" s="1">
        <v>47</v>
      </c>
      <c r="BA49" s="1">
        <v>42677</v>
      </c>
      <c r="BB49" s="2" t="s">
        <v>32</v>
      </c>
      <c r="BC49" s="2"/>
    </row>
    <row r="50" spans="1:55" x14ac:dyDescent="0.25">
      <c r="A50" s="1">
        <v>49</v>
      </c>
      <c r="B50" s="1" t="s">
        <v>1818</v>
      </c>
      <c r="C50" s="1" t="s">
        <v>1000</v>
      </c>
      <c r="D50" s="1" t="s">
        <v>1000</v>
      </c>
      <c r="E50" s="1" t="s">
        <v>55</v>
      </c>
      <c r="F50" s="13">
        <v>40544</v>
      </c>
      <c r="G50" s="1" t="s">
        <v>1001</v>
      </c>
      <c r="H50" s="23">
        <v>0.55347222222222225</v>
      </c>
      <c r="J50" s="11">
        <f>H50-G50</f>
        <v>0.50694444444444442</v>
      </c>
      <c r="K50" s="34">
        <v>12.17</v>
      </c>
      <c r="L50" s="1" t="s">
        <v>1002</v>
      </c>
      <c r="M50" s="1">
        <v>23</v>
      </c>
      <c r="N50" s="1">
        <v>32.700000000000003</v>
      </c>
      <c r="O50" s="1" t="s">
        <v>27</v>
      </c>
      <c r="P50" s="1" t="s">
        <v>40</v>
      </c>
      <c r="S50" s="1" t="s">
        <v>46</v>
      </c>
      <c r="T50" t="s">
        <v>1819</v>
      </c>
      <c r="U50" s="1" t="s">
        <v>25</v>
      </c>
      <c r="AF50" s="1">
        <v>15</v>
      </c>
      <c r="AG50" s="1">
        <v>18</v>
      </c>
      <c r="AI50" s="1">
        <v>5</v>
      </c>
      <c r="BA50" s="1">
        <v>42690</v>
      </c>
      <c r="BB50" s="1"/>
      <c r="BC50" s="1"/>
    </row>
    <row r="51" spans="1:55" x14ac:dyDescent="0.25">
      <c r="A51" s="1">
        <v>50</v>
      </c>
      <c r="B51" s="1" t="s">
        <v>1003</v>
      </c>
      <c r="C51" s="1" t="s">
        <v>1004</v>
      </c>
      <c r="D51" s="1" t="s">
        <v>1004</v>
      </c>
      <c r="E51" s="1" t="s">
        <v>29</v>
      </c>
      <c r="F51" s="13">
        <v>40546</v>
      </c>
      <c r="G51" s="1" t="s">
        <v>1005</v>
      </c>
      <c r="H51" s="23">
        <v>0.3430555555555555</v>
      </c>
      <c r="J51" s="11">
        <f>H51-G51+24</f>
        <v>23.612500000000001</v>
      </c>
      <c r="K51" s="34">
        <v>14.7</v>
      </c>
      <c r="L51" s="1" t="s">
        <v>1006</v>
      </c>
      <c r="M51" s="1">
        <v>4</v>
      </c>
      <c r="N51" s="1">
        <v>64.3</v>
      </c>
      <c r="O51" s="1" t="s">
        <v>27</v>
      </c>
      <c r="P51" s="1" t="s">
        <v>40</v>
      </c>
      <c r="S51" s="1" t="s">
        <v>54</v>
      </c>
      <c r="T51" t="s">
        <v>1820</v>
      </c>
      <c r="U51" s="1" t="s">
        <v>25</v>
      </c>
      <c r="AF51" s="1">
        <v>15</v>
      </c>
      <c r="AG51" s="1">
        <v>18</v>
      </c>
      <c r="AI51" s="1">
        <v>0</v>
      </c>
      <c r="BA51" s="1">
        <v>42701</v>
      </c>
      <c r="BB51" s="1"/>
      <c r="BC51" s="1"/>
    </row>
    <row r="52" spans="1:55" x14ac:dyDescent="0.25">
      <c r="A52" s="1">
        <v>51</v>
      </c>
      <c r="B52" s="1" t="s">
        <v>1821</v>
      </c>
      <c r="C52" s="1" t="s">
        <v>1004</v>
      </c>
      <c r="D52" s="1" t="s">
        <v>1004</v>
      </c>
      <c r="E52" s="1" t="s">
        <v>29</v>
      </c>
      <c r="F52" s="13">
        <v>40546</v>
      </c>
      <c r="G52" s="1" t="s">
        <v>1008</v>
      </c>
      <c r="H52" s="23">
        <v>0.50972222222222219</v>
      </c>
      <c r="J52" s="11">
        <f>H52-G52+24</f>
        <v>23.579166666666666</v>
      </c>
      <c r="K52" s="34">
        <v>13.9</v>
      </c>
      <c r="L52" s="1" t="s">
        <v>925</v>
      </c>
      <c r="M52" s="1">
        <v>3</v>
      </c>
      <c r="N52" s="1">
        <v>40.9</v>
      </c>
      <c r="O52" s="1" t="s">
        <v>27</v>
      </c>
      <c r="P52" s="1" t="s">
        <v>40</v>
      </c>
      <c r="S52" s="1" t="s">
        <v>46</v>
      </c>
      <c r="T52" t="s">
        <v>1822</v>
      </c>
      <c r="U52" s="1" t="s">
        <v>142</v>
      </c>
      <c r="AF52" s="1">
        <v>15</v>
      </c>
      <c r="AG52" s="1">
        <v>9</v>
      </c>
      <c r="AI52" s="1">
        <v>0</v>
      </c>
      <c r="BA52" s="1">
        <v>42702</v>
      </c>
      <c r="BB52" s="1"/>
      <c r="BC52" s="1"/>
    </row>
    <row r="53" spans="1:55" x14ac:dyDescent="0.25">
      <c r="A53" s="1">
        <v>52</v>
      </c>
      <c r="B53" s="2" t="s">
        <v>1009</v>
      </c>
      <c r="C53" s="1" t="s">
        <v>1004</v>
      </c>
      <c r="D53" s="1" t="s">
        <v>1004</v>
      </c>
      <c r="E53" s="1" t="s">
        <v>29</v>
      </c>
      <c r="F53" s="13">
        <v>40546</v>
      </c>
      <c r="G53" s="1" t="s">
        <v>1010</v>
      </c>
      <c r="H53" s="23">
        <v>0.60277777777777775</v>
      </c>
      <c r="J53" s="11">
        <f>H53-G53+24</f>
        <v>23.622222222222224</v>
      </c>
      <c r="K53" s="34">
        <v>14.93</v>
      </c>
      <c r="L53" s="1" t="s">
        <v>1011</v>
      </c>
      <c r="M53" s="2">
        <v>19</v>
      </c>
      <c r="N53" s="1">
        <v>31.3</v>
      </c>
      <c r="O53" s="1" t="s">
        <v>27</v>
      </c>
      <c r="P53" s="1" t="s">
        <v>40</v>
      </c>
      <c r="S53" s="1" t="s">
        <v>41</v>
      </c>
      <c r="T53" t="s">
        <v>1823</v>
      </c>
      <c r="U53" s="2" t="s">
        <v>75</v>
      </c>
      <c r="AF53" s="1">
        <v>15</v>
      </c>
      <c r="AG53" s="1">
        <v>17</v>
      </c>
      <c r="AI53" s="1">
        <v>2</v>
      </c>
      <c r="BA53" s="1">
        <v>42709</v>
      </c>
      <c r="BB53" s="2" t="s">
        <v>124</v>
      </c>
      <c r="BC53" s="2"/>
    </row>
    <row r="54" spans="1:55" x14ac:dyDescent="0.25">
      <c r="A54" s="1">
        <v>53</v>
      </c>
      <c r="B54" s="2" t="s">
        <v>1012</v>
      </c>
      <c r="C54" s="1" t="s">
        <v>1013</v>
      </c>
      <c r="D54" s="1" t="s">
        <v>1013</v>
      </c>
      <c r="E54" s="1" t="s">
        <v>115</v>
      </c>
      <c r="F54" s="13">
        <v>40547</v>
      </c>
      <c r="G54" s="1" t="s">
        <v>1014</v>
      </c>
      <c r="H54" s="23">
        <v>0.28611111111111115</v>
      </c>
      <c r="J54" s="11">
        <f>H54-G54+24</f>
        <v>23.728472222222223</v>
      </c>
      <c r="K54" s="34">
        <v>17.48</v>
      </c>
      <c r="L54" s="1" t="s">
        <v>1015</v>
      </c>
      <c r="M54" s="2">
        <v>23</v>
      </c>
      <c r="N54" s="1">
        <v>20.100000000000001</v>
      </c>
      <c r="O54" s="1" t="s">
        <v>18</v>
      </c>
      <c r="P54" s="1" t="s">
        <v>17</v>
      </c>
      <c r="S54" s="1" t="s">
        <v>204</v>
      </c>
      <c r="T54" t="s">
        <v>1824</v>
      </c>
      <c r="U54" s="2" t="s">
        <v>25</v>
      </c>
      <c r="AF54" s="1">
        <v>15</v>
      </c>
      <c r="AG54" s="1">
        <v>14</v>
      </c>
      <c r="AI54" s="1">
        <v>4</v>
      </c>
      <c r="BA54" s="1">
        <v>42712</v>
      </c>
      <c r="BB54" s="2" t="s">
        <v>156</v>
      </c>
      <c r="BC54" s="2"/>
    </row>
    <row r="55" spans="1:55" x14ac:dyDescent="0.25">
      <c r="A55" s="1">
        <v>54</v>
      </c>
      <c r="B55" s="1" t="s">
        <v>1016</v>
      </c>
      <c r="C55" s="1" t="s">
        <v>1013</v>
      </c>
      <c r="D55" s="1" t="s">
        <v>1013</v>
      </c>
      <c r="E55" s="1" t="s">
        <v>115</v>
      </c>
      <c r="F55" s="15">
        <v>40548</v>
      </c>
      <c r="G55" s="1" t="s">
        <v>1017</v>
      </c>
      <c r="H55" s="20">
        <v>0.34027777777777773</v>
      </c>
      <c r="J55" s="37">
        <f t="shared" ref="J55:J56" si="4">H55-G55+24</f>
        <v>23.585416666666667</v>
      </c>
      <c r="K55" s="34">
        <v>38.049999999999997</v>
      </c>
      <c r="L55" s="1" t="s">
        <v>1018</v>
      </c>
      <c r="M55" s="1">
        <v>4</v>
      </c>
      <c r="N55" s="1">
        <v>72.900000000000006</v>
      </c>
      <c r="O55" s="1" t="s">
        <v>18</v>
      </c>
      <c r="P55" s="1" t="s">
        <v>40</v>
      </c>
      <c r="S55" s="1" t="s">
        <v>28</v>
      </c>
      <c r="U55" s="1" t="s">
        <v>57</v>
      </c>
      <c r="AF55" s="1">
        <v>15</v>
      </c>
      <c r="AG55" s="1">
        <v>4</v>
      </c>
      <c r="AI55" s="1">
        <v>0</v>
      </c>
      <c r="BA55" s="1">
        <v>42727</v>
      </c>
      <c r="BB55" s="1"/>
      <c r="BC55" s="1"/>
    </row>
    <row r="56" spans="1:55" x14ac:dyDescent="0.25">
      <c r="A56" s="1">
        <v>55</v>
      </c>
      <c r="B56" s="1" t="s">
        <v>1653</v>
      </c>
      <c r="C56" s="1" t="s">
        <v>1021</v>
      </c>
      <c r="D56" s="1" t="s">
        <v>1021</v>
      </c>
      <c r="E56" s="1" t="s">
        <v>72</v>
      </c>
      <c r="F56" s="15">
        <v>40548</v>
      </c>
      <c r="G56" s="1" t="s">
        <v>1022</v>
      </c>
      <c r="H56" s="20">
        <v>0.71319444444444446</v>
      </c>
      <c r="J56" s="37">
        <f t="shared" si="4"/>
        <v>24.46736111111111</v>
      </c>
      <c r="K56" s="34">
        <v>35.22</v>
      </c>
      <c r="L56" s="1" t="s">
        <v>1023</v>
      </c>
      <c r="M56" s="1">
        <v>4</v>
      </c>
      <c r="N56" s="1">
        <v>36.299999999999997</v>
      </c>
      <c r="O56" s="1" t="s">
        <v>27</v>
      </c>
      <c r="P56" s="1" t="s">
        <v>40</v>
      </c>
      <c r="S56" s="1" t="s">
        <v>46</v>
      </c>
      <c r="U56" s="1" t="s">
        <v>303</v>
      </c>
      <c r="AF56" s="1">
        <v>15</v>
      </c>
      <c r="AG56" s="1">
        <v>9</v>
      </c>
      <c r="AI56" s="1">
        <v>0</v>
      </c>
      <c r="BA56" s="1">
        <v>42733</v>
      </c>
      <c r="BB56" s="1"/>
      <c r="BC56" s="1"/>
    </row>
    <row r="57" spans="1:55" x14ac:dyDescent="0.25">
      <c r="A57" s="1">
        <v>56</v>
      </c>
      <c r="B57" s="1" t="s">
        <v>1025</v>
      </c>
      <c r="C57" s="1" t="s">
        <v>1006</v>
      </c>
      <c r="D57" s="1" t="s">
        <v>1006</v>
      </c>
      <c r="E57" s="1" t="s">
        <v>21</v>
      </c>
      <c r="F57" s="15">
        <v>40550</v>
      </c>
      <c r="G57" s="1" t="s">
        <v>1026</v>
      </c>
      <c r="H57" s="20">
        <v>0.35902777777777778</v>
      </c>
      <c r="J57" s="11">
        <f>H57-G57+24</f>
        <v>23.74861111111111</v>
      </c>
      <c r="K57" s="34">
        <v>17.97</v>
      </c>
      <c r="L57" s="1" t="s">
        <v>1027</v>
      </c>
      <c r="M57" s="1">
        <v>7</v>
      </c>
      <c r="N57" s="1">
        <v>27.7</v>
      </c>
      <c r="O57" s="1" t="s">
        <v>27</v>
      </c>
      <c r="P57" s="1" t="s">
        <v>17</v>
      </c>
      <c r="S57" s="1" t="s">
        <v>41</v>
      </c>
      <c r="U57" s="1" t="s">
        <v>44</v>
      </c>
      <c r="AF57" s="1">
        <v>15</v>
      </c>
      <c r="AG57" s="1">
        <v>13</v>
      </c>
      <c r="AI57" s="1">
        <v>0</v>
      </c>
      <c r="BA57" s="1">
        <v>42755</v>
      </c>
      <c r="BB57" s="1"/>
      <c r="BC57" s="1"/>
    </row>
    <row r="58" spans="1:55" x14ac:dyDescent="0.25">
      <c r="A58" s="1">
        <v>57</v>
      </c>
      <c r="B58" s="1" t="s">
        <v>1028</v>
      </c>
      <c r="C58" s="1" t="s">
        <v>1018</v>
      </c>
      <c r="D58" s="1" t="s">
        <v>1018</v>
      </c>
      <c r="E58" s="1" t="s">
        <v>48</v>
      </c>
      <c r="F58" s="13">
        <v>40552</v>
      </c>
      <c r="G58" s="1" t="s">
        <v>1029</v>
      </c>
      <c r="H58" s="23">
        <v>0.42222222222222222</v>
      </c>
      <c r="J58" s="40">
        <f>H58-G58+24</f>
        <v>23.540972222222223</v>
      </c>
      <c r="K58" s="34">
        <v>36.979999999999997</v>
      </c>
      <c r="L58" s="1" t="s">
        <v>1030</v>
      </c>
      <c r="M58" s="1">
        <v>10</v>
      </c>
      <c r="N58" s="1">
        <v>47.5</v>
      </c>
      <c r="O58" s="1" t="s">
        <v>18</v>
      </c>
      <c r="P58" s="1" t="s">
        <v>40</v>
      </c>
      <c r="S58" s="1" t="s">
        <v>54</v>
      </c>
      <c r="T58" t="s">
        <v>1825</v>
      </c>
      <c r="U58" s="1" t="s">
        <v>172</v>
      </c>
      <c r="AF58" s="1">
        <v>15</v>
      </c>
      <c r="AG58" s="1">
        <v>6</v>
      </c>
      <c r="AI58" s="1">
        <v>0</v>
      </c>
      <c r="BA58" s="1">
        <v>42768</v>
      </c>
      <c r="BB58" s="1"/>
      <c r="BC58" s="1"/>
    </row>
    <row r="59" spans="1:55" x14ac:dyDescent="0.25">
      <c r="A59" s="1">
        <v>58</v>
      </c>
      <c r="B59" s="1" t="s">
        <v>1031</v>
      </c>
      <c r="C59" s="1" t="s">
        <v>1032</v>
      </c>
      <c r="D59" s="1" t="s">
        <v>1032</v>
      </c>
      <c r="E59" s="1" t="s">
        <v>72</v>
      </c>
      <c r="F59" s="15">
        <v>40555</v>
      </c>
      <c r="G59" s="1" t="s">
        <v>299</v>
      </c>
      <c r="H59" s="20">
        <v>0.42708333333333331</v>
      </c>
      <c r="J59" s="11">
        <f>H59-G59+24</f>
        <v>23.798611111111111</v>
      </c>
      <c r="K59" s="34">
        <v>19.170000000000002</v>
      </c>
      <c r="L59" s="1" t="s">
        <v>1027</v>
      </c>
      <c r="M59" s="1">
        <v>2</v>
      </c>
      <c r="N59" s="1">
        <v>56.9</v>
      </c>
      <c r="O59" s="1" t="s">
        <v>18</v>
      </c>
      <c r="P59" s="1" t="s">
        <v>17</v>
      </c>
      <c r="S59" s="1" t="s">
        <v>28</v>
      </c>
      <c r="U59" s="1" t="s">
        <v>124</v>
      </c>
      <c r="AF59" s="1">
        <v>15</v>
      </c>
      <c r="AG59" s="1">
        <v>4</v>
      </c>
      <c r="AI59" s="1">
        <v>0</v>
      </c>
      <c r="BA59" s="1">
        <v>42785</v>
      </c>
      <c r="BB59" s="1"/>
      <c r="BC59" s="1"/>
    </row>
    <row r="60" spans="1:55" x14ac:dyDescent="0.25">
      <c r="A60" s="1">
        <v>59</v>
      </c>
      <c r="B60" s="1" t="s">
        <v>1033</v>
      </c>
      <c r="C60" s="1" t="s">
        <v>989</v>
      </c>
      <c r="D60" s="1" t="s">
        <v>989</v>
      </c>
      <c r="E60" s="1" t="s">
        <v>36</v>
      </c>
      <c r="F60" s="15">
        <v>40557</v>
      </c>
      <c r="G60" s="1" t="s">
        <v>1034</v>
      </c>
      <c r="H60" s="20">
        <v>0.3354166666666667</v>
      </c>
      <c r="J60" s="37">
        <f>H60-G60+24</f>
        <v>23.59236111111111</v>
      </c>
      <c r="K60" s="34">
        <v>28.22</v>
      </c>
      <c r="L60" s="1" t="s">
        <v>1035</v>
      </c>
      <c r="M60" s="1">
        <v>3</v>
      </c>
      <c r="N60" s="1">
        <v>27.2</v>
      </c>
      <c r="O60" s="1" t="s">
        <v>18</v>
      </c>
      <c r="P60" s="1" t="s">
        <v>40</v>
      </c>
      <c r="S60" s="1" t="s">
        <v>28</v>
      </c>
      <c r="U60" s="1" t="s">
        <v>156</v>
      </c>
      <c r="AF60" s="1">
        <v>15</v>
      </c>
      <c r="AG60" s="1">
        <v>4</v>
      </c>
      <c r="AI60" s="1">
        <v>0</v>
      </c>
      <c r="BA60" s="1">
        <v>42791</v>
      </c>
      <c r="BB60" s="1"/>
      <c r="BC60" s="1"/>
    </row>
    <row r="61" spans="1:55" x14ac:dyDescent="0.25">
      <c r="A61" s="1">
        <v>60</v>
      </c>
      <c r="B61" s="1" t="s">
        <v>1036</v>
      </c>
      <c r="C61" s="1" t="s">
        <v>989</v>
      </c>
      <c r="D61" s="1" t="s">
        <v>989</v>
      </c>
      <c r="E61" s="1" t="s">
        <v>36</v>
      </c>
      <c r="F61" s="15">
        <v>40556</v>
      </c>
      <c r="G61" s="1" t="s">
        <v>1037</v>
      </c>
      <c r="H61" s="20">
        <v>0.3444444444444445</v>
      </c>
      <c r="J61" s="11">
        <f t="shared" ref="J61:J62" si="5">H61-G61+24</f>
        <v>23.461805555555557</v>
      </c>
      <c r="K61" s="34">
        <v>11.08</v>
      </c>
      <c r="L61" s="1" t="s">
        <v>1002</v>
      </c>
      <c r="M61" s="1">
        <v>12</v>
      </c>
      <c r="N61" s="1">
        <v>45.2</v>
      </c>
      <c r="O61" s="1" t="s">
        <v>27</v>
      </c>
      <c r="P61" s="1" t="s">
        <v>40</v>
      </c>
      <c r="S61" s="1" t="s">
        <v>28</v>
      </c>
      <c r="U61" s="1" t="s">
        <v>156</v>
      </c>
      <c r="AF61" s="1">
        <v>15</v>
      </c>
      <c r="AG61" s="1">
        <v>4</v>
      </c>
      <c r="AI61" s="1">
        <v>0</v>
      </c>
      <c r="BA61" s="1">
        <v>42792</v>
      </c>
      <c r="BB61" s="1"/>
      <c r="BC61" s="1"/>
    </row>
    <row r="62" spans="1:55" x14ac:dyDescent="0.25">
      <c r="A62" s="1">
        <v>61</v>
      </c>
      <c r="B62" s="1" t="s">
        <v>1039</v>
      </c>
      <c r="C62" s="1" t="s">
        <v>1027</v>
      </c>
      <c r="D62" s="1" t="s">
        <v>1027</v>
      </c>
      <c r="E62" s="1" t="s">
        <v>21</v>
      </c>
      <c r="F62" s="15">
        <v>40556</v>
      </c>
      <c r="G62" s="1" t="s">
        <v>1040</v>
      </c>
      <c r="H62" s="20">
        <v>0.61805555555555558</v>
      </c>
      <c r="J62" s="11">
        <f t="shared" si="5"/>
        <v>24.491666666666667</v>
      </c>
      <c r="K62" s="34">
        <v>11.8</v>
      </c>
      <c r="L62" s="1" t="s">
        <v>1035</v>
      </c>
      <c r="M62" s="1">
        <v>2</v>
      </c>
      <c r="N62" s="1">
        <v>43.3</v>
      </c>
      <c r="O62" s="1" t="s">
        <v>27</v>
      </c>
      <c r="P62" s="1" t="s">
        <v>40</v>
      </c>
      <c r="S62" s="1" t="s">
        <v>28</v>
      </c>
      <c r="U62" s="1" t="s">
        <v>75</v>
      </c>
      <c r="AF62" s="1">
        <v>15</v>
      </c>
      <c r="AG62" s="1">
        <v>4</v>
      </c>
      <c r="AI62" s="1">
        <v>0</v>
      </c>
      <c r="BA62" s="1">
        <v>42795</v>
      </c>
      <c r="BB62" s="1"/>
      <c r="BC62" s="1"/>
    </row>
    <row r="63" spans="1:55" x14ac:dyDescent="0.25">
      <c r="A63" s="1">
        <v>62</v>
      </c>
      <c r="B63" s="1" t="s">
        <v>1041</v>
      </c>
      <c r="C63" s="1" t="s">
        <v>980</v>
      </c>
      <c r="D63" s="1" t="s">
        <v>1032</v>
      </c>
      <c r="E63" s="1" t="s">
        <v>72</v>
      </c>
      <c r="F63" s="15">
        <v>40550</v>
      </c>
      <c r="G63" s="1" t="s">
        <v>1042</v>
      </c>
      <c r="H63" s="20">
        <v>0.4236111111111111</v>
      </c>
      <c r="J63" s="37">
        <f>H63-G63+24</f>
        <v>23.771527777777777</v>
      </c>
      <c r="K63" s="34">
        <v>186.52</v>
      </c>
      <c r="L63" s="1" t="s">
        <v>1043</v>
      </c>
      <c r="M63" s="1">
        <v>9</v>
      </c>
      <c r="N63" s="1">
        <v>46</v>
      </c>
      <c r="O63" s="1" t="s">
        <v>27</v>
      </c>
      <c r="P63" s="1" t="s">
        <v>40</v>
      </c>
      <c r="S63" s="1" t="s">
        <v>28</v>
      </c>
      <c r="U63" s="1" t="s">
        <v>75</v>
      </c>
      <c r="AF63" s="1">
        <v>15</v>
      </c>
      <c r="AG63" s="1">
        <v>4</v>
      </c>
      <c r="AI63" s="1">
        <v>0</v>
      </c>
      <c r="BA63" s="1">
        <v>42663.000999999997</v>
      </c>
      <c r="BB63" s="1"/>
      <c r="BC63" s="1"/>
    </row>
    <row r="64" spans="1:55" x14ac:dyDescent="0.25">
      <c r="A64" s="1">
        <v>63</v>
      </c>
      <c r="B64" s="1" t="s">
        <v>1044</v>
      </c>
      <c r="C64" s="1" t="s">
        <v>1027</v>
      </c>
      <c r="D64" s="1" t="s">
        <v>1027</v>
      </c>
      <c r="E64" s="1" t="s">
        <v>21</v>
      </c>
      <c r="F64" s="15">
        <v>40557</v>
      </c>
      <c r="G64" s="1" t="s">
        <v>163</v>
      </c>
      <c r="H64" s="20">
        <v>0.52430555555555558</v>
      </c>
      <c r="J64" s="11">
        <f>H64-G64+24</f>
        <v>23.684027777777779</v>
      </c>
      <c r="K64" s="34">
        <v>16.420000000000002</v>
      </c>
      <c r="L64" s="1" t="s">
        <v>1011</v>
      </c>
      <c r="M64" s="1">
        <v>8</v>
      </c>
      <c r="N64" s="1">
        <v>48.4</v>
      </c>
      <c r="O64" s="1" t="s">
        <v>27</v>
      </c>
      <c r="P64" s="1" t="s">
        <v>17</v>
      </c>
      <c r="S64" s="1" t="s">
        <v>28</v>
      </c>
      <c r="U64" s="1" t="s">
        <v>101</v>
      </c>
      <c r="AF64" s="1">
        <v>15</v>
      </c>
      <c r="AG64" s="1">
        <v>9</v>
      </c>
      <c r="AI64" s="1">
        <v>0</v>
      </c>
      <c r="BA64" s="1">
        <v>42807</v>
      </c>
      <c r="BB64" s="1"/>
      <c r="BC64" s="1"/>
    </row>
    <row r="65" spans="1:55" x14ac:dyDescent="0.25">
      <c r="A65" s="1">
        <v>64</v>
      </c>
      <c r="B65" s="1" t="s">
        <v>1045</v>
      </c>
      <c r="C65" s="1" t="s">
        <v>1046</v>
      </c>
      <c r="D65" s="1" t="s">
        <v>1046</v>
      </c>
      <c r="E65" s="1" t="s">
        <v>72</v>
      </c>
      <c r="F65" s="13">
        <v>40562</v>
      </c>
      <c r="G65" s="1" t="s">
        <v>1047</v>
      </c>
      <c r="H65" s="23">
        <v>0.3520833333333333</v>
      </c>
      <c r="J65" s="11">
        <f>H65-G65+24</f>
        <v>23.530555555555555</v>
      </c>
      <c r="K65" s="34">
        <v>12.73</v>
      </c>
      <c r="L65" s="1" t="s">
        <v>1011</v>
      </c>
      <c r="M65" s="1">
        <v>3</v>
      </c>
      <c r="N65" s="1">
        <v>35.9</v>
      </c>
      <c r="O65" s="1" t="s">
        <v>27</v>
      </c>
      <c r="P65" s="1" t="s">
        <v>17</v>
      </c>
      <c r="S65" s="1" t="s">
        <v>54</v>
      </c>
      <c r="T65" t="s">
        <v>1826</v>
      </c>
      <c r="U65" s="1" t="s">
        <v>129</v>
      </c>
      <c r="AF65" s="1">
        <v>13</v>
      </c>
      <c r="AG65" s="1">
        <v>13</v>
      </c>
      <c r="AI65" s="1">
        <v>0</v>
      </c>
      <c r="BA65" s="1">
        <v>42828</v>
      </c>
      <c r="BB65" s="1"/>
      <c r="BC65" s="1"/>
    </row>
    <row r="66" spans="1:55" x14ac:dyDescent="0.25">
      <c r="A66" s="1">
        <v>65</v>
      </c>
      <c r="B66" s="1" t="s">
        <v>1048</v>
      </c>
      <c r="C66" s="1" t="s">
        <v>1011</v>
      </c>
      <c r="D66" s="1" t="s">
        <v>1011</v>
      </c>
      <c r="E66" s="1" t="s">
        <v>48</v>
      </c>
      <c r="F66" s="15">
        <v>40567</v>
      </c>
      <c r="G66" s="1" t="s">
        <v>1049</v>
      </c>
      <c r="H66" s="20">
        <v>0.34930555555555554</v>
      </c>
      <c r="J66" s="37">
        <f>H66-G66+24</f>
        <v>23.423611111111111</v>
      </c>
      <c r="K66" s="34">
        <v>58.17</v>
      </c>
      <c r="L66" s="1" t="s">
        <v>1015</v>
      </c>
      <c r="M66" s="1">
        <v>5</v>
      </c>
      <c r="N66" s="1">
        <v>49</v>
      </c>
      <c r="O66" s="1" t="s">
        <v>18</v>
      </c>
      <c r="P66" s="1" t="s">
        <v>40</v>
      </c>
      <c r="S66" s="1" t="s">
        <v>54</v>
      </c>
      <c r="U66" s="1" t="s">
        <v>156</v>
      </c>
      <c r="AF66" s="1">
        <v>14</v>
      </c>
      <c r="AG66" s="1">
        <v>5</v>
      </c>
      <c r="AI66" s="1">
        <v>0</v>
      </c>
      <c r="BA66" s="1">
        <v>42852</v>
      </c>
      <c r="BB66" s="1"/>
      <c r="BC66" s="1"/>
    </row>
    <row r="67" spans="1:55" x14ac:dyDescent="0.25">
      <c r="A67" s="1">
        <v>66</v>
      </c>
      <c r="B67" s="1" t="s">
        <v>1050</v>
      </c>
      <c r="C67" s="1" t="s">
        <v>1051</v>
      </c>
      <c r="D67" s="1" t="s">
        <v>1051</v>
      </c>
      <c r="E67" s="1" t="s">
        <v>72</v>
      </c>
      <c r="F67" s="15">
        <v>40569</v>
      </c>
      <c r="G67" s="1" t="s">
        <v>1052</v>
      </c>
      <c r="H67" s="20">
        <v>0.4777777777777778</v>
      </c>
      <c r="J67" s="11">
        <f t="shared" ref="J67:J69" si="6">H67-G67+24</f>
        <v>23.544444444444444</v>
      </c>
      <c r="K67" s="34">
        <v>13.07</v>
      </c>
      <c r="L67" s="1" t="s">
        <v>1053</v>
      </c>
      <c r="M67" s="1">
        <v>6</v>
      </c>
      <c r="N67" s="1">
        <v>62.9</v>
      </c>
      <c r="O67" s="1" t="s">
        <v>18</v>
      </c>
      <c r="P67" s="1" t="s">
        <v>40</v>
      </c>
      <c r="S67" s="1" t="s">
        <v>28</v>
      </c>
      <c r="U67" s="1" t="s">
        <v>44</v>
      </c>
      <c r="AF67" s="1">
        <v>15</v>
      </c>
      <c r="AG67" s="1">
        <v>9</v>
      </c>
      <c r="AI67" s="1">
        <v>0</v>
      </c>
      <c r="BA67" s="1">
        <v>42866</v>
      </c>
      <c r="BB67" s="1"/>
      <c r="BC67" s="1"/>
    </row>
    <row r="68" spans="1:55" x14ac:dyDescent="0.25">
      <c r="A68" s="1">
        <v>67</v>
      </c>
      <c r="B68" s="1" t="s">
        <v>1054</v>
      </c>
      <c r="C68" s="1" t="s">
        <v>1055</v>
      </c>
      <c r="D68" s="1" t="s">
        <v>1055</v>
      </c>
      <c r="E68" s="1" t="s">
        <v>21</v>
      </c>
      <c r="F68" s="15">
        <v>40571</v>
      </c>
      <c r="G68" s="1" t="s">
        <v>64</v>
      </c>
      <c r="H68" s="20">
        <v>0.55069444444444449</v>
      </c>
      <c r="J68" s="11">
        <f t="shared" si="6"/>
        <v>23.702083333333334</v>
      </c>
      <c r="K68" s="34">
        <v>16.850000000000001</v>
      </c>
      <c r="L68" s="1" t="s">
        <v>1056</v>
      </c>
      <c r="M68" s="1">
        <v>7</v>
      </c>
      <c r="N68" s="1">
        <v>19.899999999999999</v>
      </c>
      <c r="O68" s="1" t="s">
        <v>27</v>
      </c>
      <c r="P68" s="1" t="s">
        <v>40</v>
      </c>
      <c r="S68" s="1" t="s">
        <v>28</v>
      </c>
      <c r="U68" s="1" t="s">
        <v>156</v>
      </c>
      <c r="AF68" s="1">
        <v>15</v>
      </c>
      <c r="AG68" s="1">
        <v>4</v>
      </c>
      <c r="AI68" s="1">
        <v>0</v>
      </c>
      <c r="BA68" s="1">
        <v>42874</v>
      </c>
      <c r="BB68" s="1"/>
      <c r="BC68" s="1"/>
    </row>
    <row r="69" spans="1:55" x14ac:dyDescent="0.25">
      <c r="A69" s="1">
        <v>68</v>
      </c>
      <c r="B69" s="1" t="s">
        <v>1057</v>
      </c>
      <c r="C69" s="1" t="s">
        <v>1055</v>
      </c>
      <c r="D69" s="1" t="s">
        <v>1055</v>
      </c>
      <c r="E69" s="1" t="s">
        <v>21</v>
      </c>
      <c r="F69" s="15">
        <v>40571</v>
      </c>
      <c r="G69" s="1" t="s">
        <v>756</v>
      </c>
      <c r="H69" s="20">
        <v>0.38958333333333334</v>
      </c>
      <c r="J69" s="11">
        <f t="shared" si="6"/>
        <v>23.65763888888889</v>
      </c>
      <c r="K69" s="34">
        <v>15.78</v>
      </c>
      <c r="L69" s="1" t="s">
        <v>1058</v>
      </c>
      <c r="M69" s="1">
        <v>5</v>
      </c>
      <c r="N69" s="1">
        <v>31.9</v>
      </c>
      <c r="O69" s="1" t="s">
        <v>18</v>
      </c>
      <c r="P69" s="1" t="s">
        <v>17</v>
      </c>
      <c r="S69" s="1" t="s">
        <v>41</v>
      </c>
      <c r="U69" s="1" t="s">
        <v>156</v>
      </c>
      <c r="AF69" s="1">
        <v>15</v>
      </c>
      <c r="AG69" s="1">
        <v>5</v>
      </c>
      <c r="AI69" s="1">
        <v>0</v>
      </c>
      <c r="BA69" s="1">
        <v>42879</v>
      </c>
      <c r="BB69" s="1"/>
      <c r="BC69" s="1"/>
    </row>
    <row r="70" spans="1:55" x14ac:dyDescent="0.25">
      <c r="A70" s="1">
        <v>69</v>
      </c>
      <c r="B70" s="2" t="s">
        <v>1060</v>
      </c>
      <c r="C70" s="1" t="s">
        <v>1061</v>
      </c>
      <c r="D70" s="1" t="s">
        <v>1061</v>
      </c>
      <c r="E70" s="1" t="s">
        <v>48</v>
      </c>
      <c r="F70" s="13">
        <v>40574</v>
      </c>
      <c r="G70" s="1" t="s">
        <v>1059</v>
      </c>
      <c r="H70" s="23">
        <v>0.48819444444444443</v>
      </c>
      <c r="J70" s="40">
        <f>H70-G70+24</f>
        <v>23.809027777777779</v>
      </c>
      <c r="K70" s="34">
        <v>67.42</v>
      </c>
      <c r="L70" s="1" t="s">
        <v>1062</v>
      </c>
      <c r="M70" s="2">
        <v>10</v>
      </c>
      <c r="N70" s="1">
        <v>32.1</v>
      </c>
      <c r="O70" s="1" t="s">
        <v>27</v>
      </c>
      <c r="P70" s="1" t="s">
        <v>40</v>
      </c>
      <c r="S70" s="1" t="s">
        <v>41</v>
      </c>
      <c r="T70" t="s">
        <v>1827</v>
      </c>
      <c r="U70" s="2" t="s">
        <v>156</v>
      </c>
      <c r="AF70" s="1">
        <v>15</v>
      </c>
      <c r="AG70" s="1">
        <v>27</v>
      </c>
      <c r="AI70" s="1">
        <v>0</v>
      </c>
      <c r="BA70" s="1">
        <v>42887</v>
      </c>
      <c r="BB70" s="2" t="s">
        <v>61</v>
      </c>
      <c r="BC70" s="2"/>
    </row>
    <row r="71" spans="1:55" x14ac:dyDescent="0.25">
      <c r="A71" s="1">
        <v>70</v>
      </c>
      <c r="B71" s="1" t="s">
        <v>1063</v>
      </c>
      <c r="C71" s="1" t="s">
        <v>1056</v>
      </c>
      <c r="D71" s="1" t="s">
        <v>1056</v>
      </c>
      <c r="E71" s="1" t="s">
        <v>21</v>
      </c>
      <c r="F71" s="13">
        <v>40577</v>
      </c>
      <c r="G71" s="1" t="s">
        <v>1064</v>
      </c>
      <c r="H71" s="23">
        <v>0.81180555555555556</v>
      </c>
      <c r="J71" s="11">
        <f>H71-G71</f>
        <v>0.24583333333333335</v>
      </c>
      <c r="K71" s="34">
        <v>5.9</v>
      </c>
      <c r="L71" s="1" t="s">
        <v>1065</v>
      </c>
      <c r="M71" s="1">
        <v>5</v>
      </c>
      <c r="N71" s="1">
        <v>32.799999999999997</v>
      </c>
      <c r="O71" s="1" t="s">
        <v>27</v>
      </c>
      <c r="P71" s="1" t="s">
        <v>17</v>
      </c>
      <c r="S71" s="1" t="s">
        <v>19</v>
      </c>
      <c r="T71" t="s">
        <v>1828</v>
      </c>
      <c r="U71" s="1" t="s">
        <v>98</v>
      </c>
      <c r="AF71" s="1">
        <v>15</v>
      </c>
      <c r="AG71" s="1">
        <v>9</v>
      </c>
      <c r="AI71" s="1">
        <v>0</v>
      </c>
      <c r="BA71" s="1">
        <v>42926</v>
      </c>
      <c r="BB71" s="1"/>
      <c r="BC71" s="1"/>
    </row>
    <row r="72" spans="1:55" x14ac:dyDescent="0.25">
      <c r="A72" s="1">
        <v>71</v>
      </c>
      <c r="B72" s="1" t="s">
        <v>1067</v>
      </c>
      <c r="C72" s="1" t="s">
        <v>1068</v>
      </c>
      <c r="D72" s="1" t="s">
        <v>1068</v>
      </c>
      <c r="E72" s="1" t="s">
        <v>55</v>
      </c>
      <c r="F72" s="13">
        <v>40580</v>
      </c>
      <c r="G72" s="1" t="s">
        <v>1069</v>
      </c>
      <c r="H72" s="23">
        <v>0.41944444444444445</v>
      </c>
      <c r="J72" s="40">
        <f>H72-G72+24</f>
        <v>24.211111111111112</v>
      </c>
      <c r="K72" s="34">
        <v>29.07</v>
      </c>
      <c r="L72" s="1" t="s">
        <v>1070</v>
      </c>
      <c r="M72" s="1">
        <v>26</v>
      </c>
      <c r="N72" s="1">
        <v>33.4</v>
      </c>
      <c r="O72" s="1" t="s">
        <v>27</v>
      </c>
      <c r="P72" s="1" t="s">
        <v>40</v>
      </c>
      <c r="S72" s="1" t="s">
        <v>41</v>
      </c>
      <c r="T72" t="s">
        <v>1829</v>
      </c>
      <c r="U72" s="1" t="s">
        <v>32</v>
      </c>
      <c r="AF72" s="1">
        <v>15</v>
      </c>
      <c r="AG72" s="1">
        <v>10</v>
      </c>
      <c r="AI72" s="1">
        <v>0</v>
      </c>
      <c r="BA72" s="1">
        <v>42937</v>
      </c>
      <c r="BB72" s="1"/>
      <c r="BC72" s="1"/>
    </row>
    <row r="73" spans="1:55" x14ac:dyDescent="0.25">
      <c r="A73" s="1">
        <v>72</v>
      </c>
      <c r="B73" s="1" t="s">
        <v>1071</v>
      </c>
      <c r="C73" s="1" t="s">
        <v>1068</v>
      </c>
      <c r="D73" s="1" t="s">
        <v>1068</v>
      </c>
      <c r="E73" s="1" t="s">
        <v>55</v>
      </c>
      <c r="F73" s="15">
        <v>40581</v>
      </c>
      <c r="G73" s="1" t="s">
        <v>1072</v>
      </c>
      <c r="H73" s="20">
        <v>0.34513888888888888</v>
      </c>
      <c r="J73" s="37">
        <f t="shared" ref="J73:J75" si="7">H73-G73+24</f>
        <v>23.698611111111113</v>
      </c>
      <c r="K73" s="34">
        <v>40.770000000000003</v>
      </c>
      <c r="L73" s="1" t="s">
        <v>804</v>
      </c>
      <c r="M73" s="1">
        <v>4</v>
      </c>
      <c r="N73" s="1">
        <v>40</v>
      </c>
      <c r="O73" s="1" t="s">
        <v>27</v>
      </c>
      <c r="P73" s="1" t="s">
        <v>40</v>
      </c>
      <c r="S73" s="1" t="s">
        <v>28</v>
      </c>
      <c r="U73" s="1" t="s">
        <v>156</v>
      </c>
      <c r="AF73" s="1">
        <v>15</v>
      </c>
      <c r="AG73" s="1">
        <v>4</v>
      </c>
      <c r="AI73" s="1">
        <v>0</v>
      </c>
      <c r="BA73" s="1">
        <v>42944</v>
      </c>
      <c r="BB73" s="1"/>
      <c r="BC73" s="1"/>
    </row>
    <row r="74" spans="1:55" x14ac:dyDescent="0.25">
      <c r="A74" s="1">
        <v>73</v>
      </c>
      <c r="B74" s="1" t="s">
        <v>1073</v>
      </c>
      <c r="C74" s="1" t="s">
        <v>1055</v>
      </c>
      <c r="D74" s="1" t="s">
        <v>992</v>
      </c>
      <c r="E74" s="1" t="s">
        <v>21</v>
      </c>
      <c r="F74" s="15">
        <v>40586</v>
      </c>
      <c r="G74" s="1" t="s">
        <v>1074</v>
      </c>
      <c r="H74" s="20">
        <v>0.49861111111111112</v>
      </c>
      <c r="J74" s="37">
        <f t="shared" si="7"/>
        <v>24.133333333333333</v>
      </c>
      <c r="K74" s="34">
        <v>51.2</v>
      </c>
      <c r="L74" s="1" t="s">
        <v>1075</v>
      </c>
      <c r="M74" s="1">
        <v>3</v>
      </c>
      <c r="N74" s="1">
        <v>34.1</v>
      </c>
      <c r="O74" s="1" t="s">
        <v>18</v>
      </c>
      <c r="P74" s="1" t="s">
        <v>40</v>
      </c>
      <c r="S74" s="1" t="s">
        <v>28</v>
      </c>
      <c r="U74" s="1" t="s">
        <v>75</v>
      </c>
      <c r="AF74" s="1">
        <v>15</v>
      </c>
      <c r="AG74" s="1">
        <v>4</v>
      </c>
      <c r="AI74" s="1">
        <v>0</v>
      </c>
      <c r="BA74" s="1">
        <v>42970</v>
      </c>
      <c r="BB74" s="1"/>
      <c r="BC74" s="1"/>
    </row>
    <row r="75" spans="1:55" x14ac:dyDescent="0.25">
      <c r="A75" s="1">
        <v>74</v>
      </c>
      <c r="B75" s="1" t="s">
        <v>1076</v>
      </c>
      <c r="C75" s="1" t="s">
        <v>1077</v>
      </c>
      <c r="D75" s="1" t="s">
        <v>1077</v>
      </c>
      <c r="E75" s="1" t="s">
        <v>48</v>
      </c>
      <c r="F75" s="15">
        <v>40586</v>
      </c>
      <c r="G75" s="1" t="s">
        <v>1078</v>
      </c>
      <c r="H75" s="20">
        <v>0.76041666666666663</v>
      </c>
      <c r="J75" s="37">
        <f t="shared" si="7"/>
        <v>24.284722222222221</v>
      </c>
      <c r="K75" s="34">
        <v>30.83</v>
      </c>
      <c r="L75" s="1" t="s">
        <v>1079</v>
      </c>
      <c r="M75" s="1">
        <v>7</v>
      </c>
      <c r="N75" s="1">
        <v>64.5</v>
      </c>
      <c r="O75" s="1" t="s">
        <v>18</v>
      </c>
      <c r="P75" s="1" t="s">
        <v>40</v>
      </c>
      <c r="S75" s="1" t="s">
        <v>28</v>
      </c>
      <c r="U75" s="1" t="s">
        <v>32</v>
      </c>
      <c r="AF75" s="1">
        <v>15</v>
      </c>
      <c r="AG75" s="1">
        <v>9</v>
      </c>
      <c r="AI75" s="1">
        <v>0</v>
      </c>
      <c r="BA75" s="1">
        <v>42979</v>
      </c>
      <c r="BB75" s="1"/>
      <c r="BC75" s="1"/>
    </row>
    <row r="76" spans="1:55" x14ac:dyDescent="0.25">
      <c r="A76" s="1">
        <v>75</v>
      </c>
      <c r="B76" s="1" t="s">
        <v>1080</v>
      </c>
      <c r="C76" s="1" t="s">
        <v>1075</v>
      </c>
      <c r="D76" s="1" t="s">
        <v>1075</v>
      </c>
      <c r="E76" s="1" t="s">
        <v>29</v>
      </c>
      <c r="F76" s="13">
        <v>40590</v>
      </c>
      <c r="G76" s="1" t="s">
        <v>487</v>
      </c>
      <c r="H76" s="23">
        <v>0.44444444444444442</v>
      </c>
      <c r="J76" s="40">
        <f>H76-G76+24</f>
        <v>23.71875</v>
      </c>
      <c r="K76" s="34">
        <v>65.25</v>
      </c>
      <c r="L76" s="1" t="s">
        <v>1081</v>
      </c>
      <c r="M76" s="1">
        <v>6</v>
      </c>
      <c r="N76" s="1">
        <v>59.8</v>
      </c>
      <c r="O76" s="1" t="s">
        <v>18</v>
      </c>
      <c r="P76" s="1" t="s">
        <v>40</v>
      </c>
      <c r="S76" s="1" t="s">
        <v>19</v>
      </c>
      <c r="T76" t="s">
        <v>1830</v>
      </c>
      <c r="U76" s="1" t="s">
        <v>156</v>
      </c>
      <c r="AF76" s="1">
        <v>15</v>
      </c>
      <c r="AG76" s="1">
        <v>5</v>
      </c>
      <c r="AI76" s="1">
        <v>0</v>
      </c>
      <c r="BA76" s="1">
        <v>43001</v>
      </c>
      <c r="BB76" s="1"/>
      <c r="BC76" s="1"/>
    </row>
    <row r="77" spans="1:55" x14ac:dyDescent="0.25">
      <c r="A77" s="1">
        <v>76</v>
      </c>
      <c r="B77" s="1" t="s">
        <v>1831</v>
      </c>
      <c r="C77" s="1" t="s">
        <v>1081</v>
      </c>
      <c r="D77" s="1" t="s">
        <v>1081</v>
      </c>
      <c r="E77" s="1" t="s">
        <v>55</v>
      </c>
      <c r="F77" s="13">
        <v>40599</v>
      </c>
      <c r="G77" s="1" t="s">
        <v>1083</v>
      </c>
      <c r="H77" s="23">
        <v>0.35833333333333334</v>
      </c>
      <c r="J77" s="40">
        <f>H77-G77+24</f>
        <v>23.46875</v>
      </c>
      <c r="K77" s="34">
        <v>131.25</v>
      </c>
      <c r="L77" s="1" t="s">
        <v>1084</v>
      </c>
      <c r="M77" s="1">
        <v>19</v>
      </c>
      <c r="N77" s="1">
        <v>31.4</v>
      </c>
      <c r="O77" s="1" t="s">
        <v>18</v>
      </c>
      <c r="P77" s="1" t="s">
        <v>40</v>
      </c>
      <c r="S77" s="1" t="s">
        <v>41</v>
      </c>
      <c r="T77" t="s">
        <v>1832</v>
      </c>
      <c r="U77" s="1" t="s">
        <v>32</v>
      </c>
      <c r="AF77" s="1">
        <v>-5</v>
      </c>
      <c r="AG77" s="1">
        <v>25</v>
      </c>
      <c r="AI77" s="1">
        <v>14</v>
      </c>
      <c r="BA77" s="1">
        <v>43047</v>
      </c>
      <c r="BB77" s="1"/>
      <c r="BC77" s="1"/>
    </row>
    <row r="78" spans="1:55" x14ac:dyDescent="0.25">
      <c r="A78" s="1">
        <v>77</v>
      </c>
      <c r="B78" s="1" t="s">
        <v>1085</v>
      </c>
      <c r="C78" s="1" t="s">
        <v>1081</v>
      </c>
      <c r="D78" s="1" t="s">
        <v>1081</v>
      </c>
      <c r="E78" s="1" t="s">
        <v>55</v>
      </c>
      <c r="F78" s="13">
        <v>40595</v>
      </c>
      <c r="G78" s="1" t="s">
        <v>1086</v>
      </c>
      <c r="H78" s="23">
        <v>0.34166666666666662</v>
      </c>
      <c r="J78" s="40">
        <f>H78-G78+24</f>
        <v>23.465972222222224</v>
      </c>
      <c r="K78" s="34">
        <v>35.18</v>
      </c>
      <c r="L78" s="1" t="s">
        <v>1087</v>
      </c>
      <c r="M78" s="1">
        <v>6</v>
      </c>
      <c r="N78" s="1">
        <v>49.6</v>
      </c>
      <c r="O78" s="1" t="s">
        <v>27</v>
      </c>
      <c r="P78" s="1" t="s">
        <v>40</v>
      </c>
      <c r="S78" s="1" t="s">
        <v>54</v>
      </c>
      <c r="T78" t="s">
        <v>1833</v>
      </c>
      <c r="U78" s="1" t="s">
        <v>32</v>
      </c>
      <c r="AF78" s="1">
        <v>14</v>
      </c>
      <c r="AG78" s="1">
        <v>9</v>
      </c>
      <c r="AI78" s="1">
        <v>0</v>
      </c>
      <c r="BA78" s="1">
        <v>43060</v>
      </c>
      <c r="BB78" s="1"/>
      <c r="BC78" s="1"/>
    </row>
    <row r="79" spans="1:55" x14ac:dyDescent="0.25">
      <c r="A79" s="1">
        <v>78</v>
      </c>
      <c r="B79" s="1" t="s">
        <v>1834</v>
      </c>
      <c r="C79" s="1" t="s">
        <v>1089</v>
      </c>
      <c r="D79" s="1" t="s">
        <v>1089</v>
      </c>
      <c r="E79" s="1" t="s">
        <v>36</v>
      </c>
      <c r="F79" s="13">
        <v>40598</v>
      </c>
      <c r="G79" s="1" t="s">
        <v>740</v>
      </c>
      <c r="H79" s="23">
        <v>0.45</v>
      </c>
      <c r="J79" s="11">
        <f>H79-G79+24</f>
        <v>23.558333333333334</v>
      </c>
      <c r="K79" s="34">
        <v>13.4</v>
      </c>
      <c r="L79" s="1" t="s">
        <v>1090</v>
      </c>
      <c r="M79" s="1">
        <v>3</v>
      </c>
      <c r="N79" s="1">
        <v>31.9</v>
      </c>
      <c r="O79" s="1" t="s">
        <v>27</v>
      </c>
      <c r="P79" s="1" t="s">
        <v>40</v>
      </c>
      <c r="S79" s="1" t="s">
        <v>46</v>
      </c>
      <c r="T79" t="s">
        <v>1835</v>
      </c>
      <c r="U79" s="1" t="s">
        <v>32</v>
      </c>
      <c r="AF79" s="1">
        <v>15</v>
      </c>
      <c r="AG79" s="1">
        <v>9</v>
      </c>
      <c r="AI79" s="1">
        <v>0</v>
      </c>
      <c r="BA79" s="1">
        <v>43086</v>
      </c>
      <c r="BB79" s="1"/>
      <c r="BC79" s="1"/>
    </row>
    <row r="80" spans="1:55" x14ac:dyDescent="0.25">
      <c r="A80" s="1">
        <v>79</v>
      </c>
      <c r="B80" s="1" t="s">
        <v>1091</v>
      </c>
      <c r="C80" s="1" t="s">
        <v>1092</v>
      </c>
      <c r="D80" s="1" t="s">
        <v>1092</v>
      </c>
      <c r="E80" s="1" t="s">
        <v>115</v>
      </c>
      <c r="F80" s="13">
        <v>40610</v>
      </c>
      <c r="G80" s="1" t="s">
        <v>1093</v>
      </c>
      <c r="H80" s="23">
        <v>0.48888888888888887</v>
      </c>
      <c r="J80" s="40">
        <f>H80-G80+24</f>
        <v>24.184722222222224</v>
      </c>
      <c r="K80" s="34">
        <v>28.43</v>
      </c>
      <c r="L80" s="1" t="s">
        <v>1094</v>
      </c>
      <c r="M80" s="1">
        <v>9</v>
      </c>
      <c r="N80" s="1">
        <v>47.1</v>
      </c>
      <c r="O80" s="1" t="s">
        <v>27</v>
      </c>
      <c r="P80" s="1" t="s">
        <v>40</v>
      </c>
      <c r="S80" s="1" t="s">
        <v>41</v>
      </c>
      <c r="T80" t="s">
        <v>1836</v>
      </c>
      <c r="U80" s="1" t="s">
        <v>44</v>
      </c>
      <c r="AF80" s="1">
        <v>15</v>
      </c>
      <c r="AG80" s="1">
        <v>10</v>
      </c>
      <c r="AI80" s="1">
        <v>0</v>
      </c>
      <c r="BA80" s="1">
        <v>43126</v>
      </c>
      <c r="BB80" s="1"/>
      <c r="BC80" s="1"/>
    </row>
    <row r="81" spans="1:55" x14ac:dyDescent="0.25">
      <c r="A81" s="1">
        <v>80</v>
      </c>
      <c r="B81" s="1" t="s">
        <v>1095</v>
      </c>
      <c r="C81" s="1" t="s">
        <v>1096</v>
      </c>
      <c r="D81" s="1" t="s">
        <v>1096</v>
      </c>
      <c r="E81" s="1" t="s">
        <v>72</v>
      </c>
      <c r="F81" s="13">
        <v>40610</v>
      </c>
      <c r="G81" s="1" t="s">
        <v>1097</v>
      </c>
      <c r="H81" s="23">
        <v>0.51874999999999993</v>
      </c>
      <c r="I81" t="s">
        <v>1838</v>
      </c>
      <c r="J81" s="11">
        <f>H81-G81</f>
        <v>2.5694444444444353E-2</v>
      </c>
      <c r="K81" s="34">
        <v>0.62</v>
      </c>
      <c r="L81" s="1" t="s">
        <v>1098</v>
      </c>
      <c r="M81" s="1">
        <v>24</v>
      </c>
      <c r="N81" s="1">
        <v>53.7</v>
      </c>
      <c r="O81" s="1" t="s">
        <v>27</v>
      </c>
      <c r="P81" s="1" t="s">
        <v>17</v>
      </c>
      <c r="S81" s="1" t="s">
        <v>46</v>
      </c>
      <c r="T81" t="s">
        <v>1837</v>
      </c>
      <c r="U81" s="1" t="s">
        <v>98</v>
      </c>
      <c r="AF81" s="1">
        <v>15</v>
      </c>
      <c r="AG81" s="1">
        <v>9</v>
      </c>
      <c r="AI81" s="1">
        <v>4</v>
      </c>
      <c r="BA81" s="1">
        <v>43155</v>
      </c>
      <c r="BB81" s="1"/>
      <c r="BC81" s="1"/>
    </row>
    <row r="82" spans="1:55" x14ac:dyDescent="0.25">
      <c r="A82" s="1">
        <v>81</v>
      </c>
      <c r="B82" s="2" t="s">
        <v>1099</v>
      </c>
      <c r="C82" s="1" t="s">
        <v>1096</v>
      </c>
      <c r="D82" s="1" t="s">
        <v>1096</v>
      </c>
      <c r="E82" s="1" t="s">
        <v>72</v>
      </c>
      <c r="F82" s="13">
        <v>40611</v>
      </c>
      <c r="G82" s="1" t="s">
        <v>200</v>
      </c>
      <c r="H82" s="23">
        <v>0.10972222222222222</v>
      </c>
      <c r="J82" s="11">
        <f t="shared" ref="J82:J88" si="8">H82-G82+24</f>
        <v>23.345833333333335</v>
      </c>
      <c r="K82" s="34">
        <v>8.3000000000000007</v>
      </c>
      <c r="L82" s="1" t="s">
        <v>1100</v>
      </c>
      <c r="M82" s="2">
        <v>38</v>
      </c>
      <c r="N82" s="1">
        <v>20.3</v>
      </c>
      <c r="O82" s="1" t="s">
        <v>27</v>
      </c>
      <c r="P82" s="1" t="s">
        <v>17</v>
      </c>
      <c r="S82" s="1" t="s">
        <v>19</v>
      </c>
      <c r="T82" t="s">
        <v>1839</v>
      </c>
      <c r="U82" s="2" t="s">
        <v>75</v>
      </c>
      <c r="AF82" s="1">
        <v>15</v>
      </c>
      <c r="AG82" s="1">
        <v>13</v>
      </c>
      <c r="AI82" s="1">
        <v>28</v>
      </c>
      <c r="BA82" s="1">
        <v>43156</v>
      </c>
      <c r="BB82" s="2" t="s">
        <v>44</v>
      </c>
      <c r="BC82" s="2" t="s">
        <v>25</v>
      </c>
    </row>
    <row r="83" spans="1:55" x14ac:dyDescent="0.25">
      <c r="A83" s="1">
        <v>82</v>
      </c>
      <c r="B83" s="1" t="s">
        <v>1101</v>
      </c>
      <c r="C83" s="1" t="s">
        <v>1096</v>
      </c>
      <c r="D83" s="1" t="s">
        <v>1096</v>
      </c>
      <c r="E83" s="1" t="s">
        <v>72</v>
      </c>
      <c r="F83" s="13">
        <v>40611</v>
      </c>
      <c r="G83" s="1" t="s">
        <v>1102</v>
      </c>
      <c r="H83" s="23">
        <v>0.44513888888888892</v>
      </c>
      <c r="J83" s="11">
        <f t="shared" si="8"/>
        <v>23.543055555555554</v>
      </c>
      <c r="K83" s="34">
        <v>13.03</v>
      </c>
      <c r="L83" s="1" t="s">
        <v>1103</v>
      </c>
      <c r="M83" s="1">
        <v>4</v>
      </c>
      <c r="N83" s="1">
        <v>34.799999999999997</v>
      </c>
      <c r="O83" s="1" t="s">
        <v>27</v>
      </c>
      <c r="P83" s="1" t="s">
        <v>40</v>
      </c>
      <c r="S83" s="1" t="s">
        <v>19</v>
      </c>
      <c r="T83" t="s">
        <v>1840</v>
      </c>
      <c r="U83" s="1" t="s">
        <v>191</v>
      </c>
      <c r="AF83" s="1">
        <v>15</v>
      </c>
      <c r="AG83" s="1">
        <v>4</v>
      </c>
      <c r="AI83" s="1">
        <v>0</v>
      </c>
      <c r="BA83" s="1">
        <v>43158</v>
      </c>
      <c r="BB83" s="1"/>
      <c r="BC83" s="1"/>
    </row>
    <row r="84" spans="1:55" x14ac:dyDescent="0.25">
      <c r="A84" s="1">
        <v>83</v>
      </c>
      <c r="B84" s="1" t="s">
        <v>1104</v>
      </c>
      <c r="C84" s="1" t="s">
        <v>1105</v>
      </c>
      <c r="D84" s="1" t="s">
        <v>1105</v>
      </c>
      <c r="E84" s="1" t="s">
        <v>48</v>
      </c>
      <c r="F84" s="15">
        <v>40614</v>
      </c>
      <c r="G84" s="1" t="s">
        <v>1106</v>
      </c>
      <c r="H84" s="20">
        <v>0.3979166666666667</v>
      </c>
      <c r="J84" s="11">
        <f t="shared" si="8"/>
        <v>23.884722222222223</v>
      </c>
      <c r="K84" s="34">
        <v>21.23</v>
      </c>
      <c r="L84" s="1" t="s">
        <v>1094</v>
      </c>
      <c r="M84" s="1">
        <v>5</v>
      </c>
      <c r="N84" s="1">
        <v>18.899999999999999</v>
      </c>
      <c r="O84" s="1" t="s">
        <v>27</v>
      </c>
      <c r="P84" s="1" t="s">
        <v>40</v>
      </c>
      <c r="S84" s="1" t="s">
        <v>46</v>
      </c>
      <c r="U84" s="1" t="s">
        <v>142</v>
      </c>
      <c r="AF84" s="1">
        <v>15</v>
      </c>
      <c r="AG84" s="1">
        <v>9</v>
      </c>
      <c r="AI84" s="1">
        <v>0</v>
      </c>
      <c r="BA84" s="1">
        <v>43172</v>
      </c>
      <c r="BB84" s="1"/>
      <c r="BC84" s="1"/>
    </row>
    <row r="85" spans="1:55" x14ac:dyDescent="0.25">
      <c r="A85" s="1">
        <v>84</v>
      </c>
      <c r="B85" s="1" t="s">
        <v>1107</v>
      </c>
      <c r="C85" s="1" t="s">
        <v>1108</v>
      </c>
      <c r="D85" s="1" t="s">
        <v>1108</v>
      </c>
      <c r="E85" s="1" t="s">
        <v>48</v>
      </c>
      <c r="F85" s="13">
        <v>40621</v>
      </c>
      <c r="G85" s="1" t="s">
        <v>1109</v>
      </c>
      <c r="H85" s="23">
        <v>0.38472222222222219</v>
      </c>
      <c r="J85" s="40">
        <f t="shared" si="8"/>
        <v>24.210416666666667</v>
      </c>
      <c r="K85" s="34">
        <v>29.05</v>
      </c>
      <c r="L85" s="1" t="s">
        <v>1110</v>
      </c>
      <c r="M85" s="1">
        <v>10</v>
      </c>
      <c r="N85" s="1">
        <v>37.4</v>
      </c>
      <c r="O85" s="1" t="s">
        <v>27</v>
      </c>
      <c r="P85" s="1" t="s">
        <v>40</v>
      </c>
      <c r="S85" s="1" t="s">
        <v>46</v>
      </c>
      <c r="T85" t="s">
        <v>1841</v>
      </c>
      <c r="U85" s="1" t="s">
        <v>142</v>
      </c>
      <c r="AF85" s="1">
        <v>15</v>
      </c>
      <c r="AG85" s="1">
        <v>19</v>
      </c>
      <c r="AI85" s="1">
        <v>2</v>
      </c>
      <c r="BA85" s="1">
        <v>43218</v>
      </c>
      <c r="BB85" s="1"/>
      <c r="BC85" s="1"/>
    </row>
    <row r="86" spans="1:55" x14ac:dyDescent="0.25">
      <c r="A86" s="1">
        <v>85</v>
      </c>
      <c r="B86" s="1" t="s">
        <v>1111</v>
      </c>
      <c r="C86" s="1" t="s">
        <v>1112</v>
      </c>
      <c r="D86" s="1" t="s">
        <v>1113</v>
      </c>
      <c r="E86" s="1" t="s">
        <v>72</v>
      </c>
      <c r="F86" s="15">
        <v>40625</v>
      </c>
      <c r="G86" s="1" t="s">
        <v>1114</v>
      </c>
      <c r="H86" s="20">
        <v>0.51388888888888895</v>
      </c>
      <c r="J86" s="11">
        <f t="shared" si="8"/>
        <v>23.9</v>
      </c>
      <c r="K86" s="34">
        <v>21.6</v>
      </c>
      <c r="L86" s="1" t="s">
        <v>1115</v>
      </c>
      <c r="M86" s="1">
        <v>3</v>
      </c>
      <c r="N86" s="1">
        <v>30.2</v>
      </c>
      <c r="O86" s="1" t="s">
        <v>27</v>
      </c>
      <c r="P86" s="1" t="s">
        <v>67</v>
      </c>
      <c r="S86" s="1" t="s">
        <v>894</v>
      </c>
      <c r="U86" s="1" t="s">
        <v>156</v>
      </c>
      <c r="AF86" s="1">
        <v>15</v>
      </c>
      <c r="AG86" s="1">
        <v>4</v>
      </c>
      <c r="AI86" s="1">
        <v>0</v>
      </c>
      <c r="BA86" s="1">
        <v>43258</v>
      </c>
      <c r="BB86" s="1"/>
      <c r="BC86" s="1"/>
    </row>
    <row r="87" spans="1:55" x14ac:dyDescent="0.25">
      <c r="A87" s="1">
        <v>86</v>
      </c>
      <c r="B87" s="1" t="s">
        <v>1116</v>
      </c>
      <c r="C87" s="1" t="s">
        <v>1117</v>
      </c>
      <c r="D87" s="1" t="s">
        <v>1117</v>
      </c>
      <c r="E87" s="1" t="s">
        <v>36</v>
      </c>
      <c r="F87" s="13">
        <v>40626</v>
      </c>
      <c r="G87" s="1" t="s">
        <v>332</v>
      </c>
      <c r="H87" s="23">
        <v>0.6958333333333333</v>
      </c>
      <c r="J87" s="11">
        <f t="shared" si="8"/>
        <v>23.775694444444444</v>
      </c>
      <c r="K87" s="34">
        <v>18.62</v>
      </c>
      <c r="L87" s="1" t="s">
        <v>1110</v>
      </c>
      <c r="M87" s="1">
        <v>5</v>
      </c>
      <c r="N87" s="1">
        <v>27.9</v>
      </c>
      <c r="O87" s="1" t="s">
        <v>27</v>
      </c>
      <c r="P87" s="1" t="s">
        <v>40</v>
      </c>
      <c r="S87" s="1" t="s">
        <v>54</v>
      </c>
      <c r="T87" t="s">
        <v>1881</v>
      </c>
      <c r="U87" s="1" t="s">
        <v>57</v>
      </c>
      <c r="AF87" s="1">
        <v>15</v>
      </c>
      <c r="AG87" s="1">
        <v>5</v>
      </c>
      <c r="AI87" s="1">
        <v>0</v>
      </c>
      <c r="BA87" s="1">
        <v>43267</v>
      </c>
      <c r="BB87" s="1"/>
      <c r="BC87" s="1"/>
    </row>
    <row r="88" spans="1:55" x14ac:dyDescent="0.25">
      <c r="A88" s="1">
        <v>87</v>
      </c>
      <c r="B88" s="1" t="s">
        <v>1118</v>
      </c>
      <c r="C88" s="1" t="s">
        <v>1119</v>
      </c>
      <c r="D88" s="1" t="s">
        <v>1119</v>
      </c>
      <c r="E88" s="1" t="s">
        <v>55</v>
      </c>
      <c r="F88" s="15">
        <v>40630</v>
      </c>
      <c r="G88" s="1" t="s">
        <v>1120</v>
      </c>
      <c r="H88" s="20">
        <v>0.46736111111111112</v>
      </c>
      <c r="J88" s="37">
        <f t="shared" si="8"/>
        <v>23.955555555555556</v>
      </c>
      <c r="K88" s="34">
        <v>46.93</v>
      </c>
      <c r="L88" s="1" t="s">
        <v>1098</v>
      </c>
      <c r="M88" s="1">
        <v>6</v>
      </c>
      <c r="N88" s="1">
        <v>78.900000000000006</v>
      </c>
      <c r="O88" s="1" t="s">
        <v>18</v>
      </c>
      <c r="P88" s="1" t="s">
        <v>40</v>
      </c>
      <c r="S88" s="1" t="s">
        <v>28</v>
      </c>
      <c r="U88" s="1" t="s">
        <v>101</v>
      </c>
      <c r="AF88" s="1">
        <v>14</v>
      </c>
      <c r="AG88" s="1">
        <v>9</v>
      </c>
      <c r="AI88" s="1">
        <v>0</v>
      </c>
      <c r="BA88" s="1">
        <v>43280</v>
      </c>
      <c r="BB88" s="1"/>
      <c r="BC88" s="1"/>
    </row>
    <row r="89" spans="1:55" x14ac:dyDescent="0.25">
      <c r="A89" s="1">
        <v>88</v>
      </c>
      <c r="B89" s="1" t="s">
        <v>1121</v>
      </c>
      <c r="C89" s="1" t="s">
        <v>1122</v>
      </c>
      <c r="D89" s="1" t="s">
        <v>1122</v>
      </c>
      <c r="E89" s="1" t="s">
        <v>29</v>
      </c>
      <c r="F89" s="13">
        <v>40629</v>
      </c>
      <c r="G89" s="1" t="s">
        <v>454</v>
      </c>
      <c r="H89" s="23">
        <v>0.63680555555555551</v>
      </c>
      <c r="J89" s="11">
        <f>H89-G89</f>
        <v>0.13124999999999998</v>
      </c>
      <c r="K89" s="34">
        <v>3.15</v>
      </c>
      <c r="L89" s="1" t="s">
        <v>1123</v>
      </c>
      <c r="M89" s="1">
        <v>6</v>
      </c>
      <c r="N89" s="1">
        <v>25.2</v>
      </c>
      <c r="O89" s="1" t="s">
        <v>18</v>
      </c>
      <c r="P89" s="1" t="s">
        <v>40</v>
      </c>
      <c r="S89" s="1" t="s">
        <v>41</v>
      </c>
      <c r="T89" t="s">
        <v>1882</v>
      </c>
      <c r="U89" s="1" t="s">
        <v>25</v>
      </c>
      <c r="AF89" s="1">
        <v>15</v>
      </c>
      <c r="AG89" s="1">
        <v>9</v>
      </c>
      <c r="AI89" s="1">
        <v>2</v>
      </c>
      <c r="BA89" s="1">
        <v>43288</v>
      </c>
      <c r="BB89" s="1"/>
      <c r="BC89" s="1"/>
    </row>
    <row r="90" spans="1:55" x14ac:dyDescent="0.25">
      <c r="A90" s="1">
        <v>89</v>
      </c>
      <c r="B90" s="1" t="s">
        <v>1124</v>
      </c>
      <c r="C90" s="1" t="s">
        <v>1110</v>
      </c>
      <c r="D90" s="1" t="s">
        <v>1110</v>
      </c>
      <c r="E90" s="1" t="s">
        <v>115</v>
      </c>
      <c r="F90" s="13">
        <v>40632</v>
      </c>
      <c r="G90" s="1" t="s">
        <v>883</v>
      </c>
      <c r="H90" s="23">
        <v>0.34722222222222227</v>
      </c>
      <c r="J90" s="40">
        <f t="shared" ref="J90:J98" si="9">H90-G90+24</f>
        <v>23.427777777777777</v>
      </c>
      <c r="K90" s="34">
        <v>34.270000000000003</v>
      </c>
      <c r="L90" s="1" t="s">
        <v>1123</v>
      </c>
      <c r="M90" s="1">
        <v>5</v>
      </c>
      <c r="N90" s="1">
        <v>33.9</v>
      </c>
      <c r="O90" s="1" t="s">
        <v>27</v>
      </c>
      <c r="P90" s="1" t="s">
        <v>40</v>
      </c>
      <c r="S90" s="1" t="s">
        <v>46</v>
      </c>
      <c r="T90" t="s">
        <v>1883</v>
      </c>
      <c r="U90" s="1" t="s">
        <v>142</v>
      </c>
      <c r="AF90" s="1">
        <v>15</v>
      </c>
      <c r="AG90" s="1">
        <v>10</v>
      </c>
      <c r="AI90" s="1">
        <v>0</v>
      </c>
      <c r="BA90" s="1">
        <v>43296</v>
      </c>
      <c r="BB90" s="1"/>
      <c r="BC90" s="1"/>
    </row>
    <row r="91" spans="1:55" x14ac:dyDescent="0.25">
      <c r="A91" s="1">
        <v>90</v>
      </c>
      <c r="B91" s="1" t="s">
        <v>1125</v>
      </c>
      <c r="C91" s="1" t="s">
        <v>1126</v>
      </c>
      <c r="D91" s="1" t="s">
        <v>1127</v>
      </c>
      <c r="E91" s="1" t="s">
        <v>21</v>
      </c>
      <c r="F91" s="15">
        <v>40634</v>
      </c>
      <c r="G91" s="1" t="s">
        <v>1128</v>
      </c>
      <c r="H91" s="20">
        <v>0.3576388888888889</v>
      </c>
      <c r="J91" s="11">
        <f t="shared" si="9"/>
        <v>23.693055555555556</v>
      </c>
      <c r="K91" s="34">
        <v>16.63</v>
      </c>
      <c r="L91" s="1" t="s">
        <v>1129</v>
      </c>
      <c r="M91" s="1">
        <v>12</v>
      </c>
      <c r="N91" s="1">
        <v>54.4</v>
      </c>
      <c r="O91" s="1" t="s">
        <v>27</v>
      </c>
      <c r="P91" s="1" t="s">
        <v>40</v>
      </c>
      <c r="S91" s="1" t="s">
        <v>28</v>
      </c>
      <c r="U91" s="1" t="s">
        <v>156</v>
      </c>
      <c r="AF91" s="1">
        <v>15</v>
      </c>
      <c r="AG91" s="1">
        <v>4</v>
      </c>
      <c r="AI91" s="1">
        <v>0</v>
      </c>
      <c r="BA91" s="1">
        <v>43313</v>
      </c>
      <c r="BB91" s="1"/>
      <c r="BC91" s="1"/>
    </row>
    <row r="92" spans="1:55" x14ac:dyDescent="0.25">
      <c r="A92" s="1">
        <v>91</v>
      </c>
      <c r="B92" s="1" t="s">
        <v>1884</v>
      </c>
      <c r="C92" s="1" t="s">
        <v>1131</v>
      </c>
      <c r="D92" s="1" t="s">
        <v>1131</v>
      </c>
      <c r="E92" s="1" t="s">
        <v>72</v>
      </c>
      <c r="F92" s="13">
        <v>40639</v>
      </c>
      <c r="G92" s="1" t="s">
        <v>1132</v>
      </c>
      <c r="H92" s="23">
        <v>0.35069444444444442</v>
      </c>
      <c r="J92" s="11">
        <f t="shared" si="9"/>
        <v>23.710416666666667</v>
      </c>
      <c r="K92" s="34">
        <v>17.05</v>
      </c>
      <c r="L92" s="1" t="s">
        <v>1100</v>
      </c>
      <c r="M92" s="1">
        <v>10</v>
      </c>
      <c r="N92" s="1">
        <v>26</v>
      </c>
      <c r="O92" s="1" t="s">
        <v>27</v>
      </c>
      <c r="P92" s="1" t="s">
        <v>40</v>
      </c>
      <c r="S92" s="1" t="s">
        <v>41</v>
      </c>
      <c r="T92" t="s">
        <v>1885</v>
      </c>
      <c r="U92" s="1" t="s">
        <v>44</v>
      </c>
      <c r="AF92" s="1">
        <v>15</v>
      </c>
      <c r="AG92" s="1">
        <v>19</v>
      </c>
      <c r="AI92" s="1">
        <v>2</v>
      </c>
      <c r="BA92" s="1">
        <v>43346</v>
      </c>
      <c r="BB92" s="1"/>
      <c r="BC92" s="1"/>
    </row>
    <row r="93" spans="1:55" x14ac:dyDescent="0.25">
      <c r="A93" s="1">
        <v>92</v>
      </c>
      <c r="B93" s="1" t="s">
        <v>1133</v>
      </c>
      <c r="C93" s="1" t="s">
        <v>1134</v>
      </c>
      <c r="D93" s="1" t="s">
        <v>1134</v>
      </c>
      <c r="E93" s="1" t="s">
        <v>48</v>
      </c>
      <c r="F93" s="15">
        <v>40642</v>
      </c>
      <c r="G93" s="1" t="s">
        <v>1135</v>
      </c>
      <c r="H93" s="20">
        <v>0.64513888888888882</v>
      </c>
      <c r="J93" s="37">
        <f t="shared" si="9"/>
        <v>24.071527777777778</v>
      </c>
      <c r="K93" s="34">
        <v>25.72</v>
      </c>
      <c r="L93" s="1" t="s">
        <v>1136</v>
      </c>
      <c r="M93" s="1">
        <v>5</v>
      </c>
      <c r="N93" s="1">
        <v>54.1</v>
      </c>
      <c r="O93" s="1" t="s">
        <v>18</v>
      </c>
      <c r="P93" s="1" t="s">
        <v>67</v>
      </c>
      <c r="S93" s="1" t="s">
        <v>41</v>
      </c>
      <c r="U93" s="1" t="s">
        <v>172</v>
      </c>
      <c r="AF93" s="1">
        <v>15</v>
      </c>
      <c r="AG93" s="1">
        <v>4</v>
      </c>
      <c r="AI93" s="1">
        <v>0</v>
      </c>
      <c r="BA93" s="1">
        <v>43374</v>
      </c>
      <c r="BB93" s="1"/>
      <c r="BC93" s="1"/>
    </row>
    <row r="94" spans="1:55" x14ac:dyDescent="0.25">
      <c r="A94" s="1">
        <v>93</v>
      </c>
      <c r="B94" s="1" t="s">
        <v>1137</v>
      </c>
      <c r="C94" s="1" t="s">
        <v>1138</v>
      </c>
      <c r="D94" s="1" t="s">
        <v>1138</v>
      </c>
      <c r="E94" s="1" t="s">
        <v>36</v>
      </c>
      <c r="F94" s="13">
        <v>40654</v>
      </c>
      <c r="G94" s="1" t="s">
        <v>425</v>
      </c>
      <c r="H94" s="23">
        <v>0.43402777777777773</v>
      </c>
      <c r="J94" s="11">
        <f t="shared" si="9"/>
        <v>23.810416666666665</v>
      </c>
      <c r="K94" s="34">
        <v>19.45</v>
      </c>
      <c r="L94" s="1" t="s">
        <v>1139</v>
      </c>
      <c r="M94" s="1">
        <v>4</v>
      </c>
      <c r="N94" s="1">
        <v>36.6</v>
      </c>
      <c r="O94" s="1" t="s">
        <v>27</v>
      </c>
      <c r="P94" s="1" t="s">
        <v>67</v>
      </c>
      <c r="S94" s="1" t="s">
        <v>28</v>
      </c>
      <c r="T94" t="s">
        <v>1886</v>
      </c>
      <c r="U94" s="1" t="s">
        <v>57</v>
      </c>
      <c r="AF94" s="1">
        <v>15</v>
      </c>
      <c r="AG94" s="1">
        <v>4</v>
      </c>
      <c r="AI94" s="1">
        <v>0</v>
      </c>
      <c r="BA94" s="1">
        <v>43450</v>
      </c>
      <c r="BB94" s="1"/>
      <c r="BC94" s="1"/>
    </row>
    <row r="95" spans="1:55" x14ac:dyDescent="0.25">
      <c r="A95" s="1">
        <v>94</v>
      </c>
      <c r="B95" s="1" t="s">
        <v>1140</v>
      </c>
      <c r="C95" s="1" t="s">
        <v>1141</v>
      </c>
      <c r="D95" s="1" t="s">
        <v>1141</v>
      </c>
      <c r="E95" s="1" t="s">
        <v>72</v>
      </c>
      <c r="F95" s="13">
        <v>40655</v>
      </c>
      <c r="G95" s="1" t="s">
        <v>1142</v>
      </c>
      <c r="H95" s="23">
        <v>0.43194444444444446</v>
      </c>
      <c r="I95" s="21" t="s">
        <v>1888</v>
      </c>
      <c r="J95" s="40">
        <f t="shared" si="9"/>
        <v>24.314583333333335</v>
      </c>
      <c r="K95" s="35">
        <v>79.55</v>
      </c>
      <c r="L95" s="1" t="s">
        <v>1143</v>
      </c>
      <c r="M95" s="1">
        <v>17</v>
      </c>
      <c r="N95" s="1">
        <v>23.5</v>
      </c>
      <c r="O95" s="1" t="s">
        <v>27</v>
      </c>
      <c r="P95" s="1" t="s">
        <v>957</v>
      </c>
      <c r="S95" s="1" t="s">
        <v>54</v>
      </c>
      <c r="T95" t="s">
        <v>1887</v>
      </c>
      <c r="U95" s="1" t="s">
        <v>156</v>
      </c>
      <c r="AF95" s="1">
        <v>15</v>
      </c>
      <c r="AG95" s="1">
        <v>9</v>
      </c>
      <c r="AI95" s="1">
        <v>5</v>
      </c>
      <c r="BA95" s="1">
        <v>43454</v>
      </c>
      <c r="BB95" s="1"/>
      <c r="BC95" s="1"/>
    </row>
    <row r="96" spans="1:55" x14ac:dyDescent="0.25">
      <c r="A96" s="1">
        <v>95</v>
      </c>
      <c r="B96" s="1" t="s">
        <v>1144</v>
      </c>
      <c r="C96" s="1" t="s">
        <v>1141</v>
      </c>
      <c r="D96" s="1" t="s">
        <v>1141</v>
      </c>
      <c r="E96" s="1" t="s">
        <v>72</v>
      </c>
      <c r="F96" s="15">
        <v>40652</v>
      </c>
      <c r="G96" s="1" t="s">
        <v>1145</v>
      </c>
      <c r="H96" s="20">
        <v>0.79166666666666663</v>
      </c>
      <c r="J96" s="11">
        <f t="shared" si="9"/>
        <v>24.268750000000001</v>
      </c>
      <c r="K96" s="34">
        <v>6.45</v>
      </c>
      <c r="L96" s="1" t="s">
        <v>1146</v>
      </c>
      <c r="M96" s="1">
        <v>8</v>
      </c>
      <c r="N96" s="1">
        <v>45</v>
      </c>
      <c r="O96" s="1" t="s">
        <v>27</v>
      </c>
      <c r="P96" s="1" t="s">
        <v>40</v>
      </c>
      <c r="S96" s="1" t="s">
        <v>343</v>
      </c>
      <c r="U96" s="1" t="s">
        <v>149</v>
      </c>
      <c r="AF96" s="1">
        <v>15</v>
      </c>
      <c r="AG96" s="1">
        <v>10</v>
      </c>
      <c r="AI96" s="1">
        <v>0</v>
      </c>
      <c r="BA96" s="1">
        <v>43458</v>
      </c>
      <c r="BB96" s="1"/>
      <c r="BC96" s="1"/>
    </row>
    <row r="97" spans="1:55" x14ac:dyDescent="0.25">
      <c r="A97" s="1">
        <v>96</v>
      </c>
      <c r="B97" s="1" t="s">
        <v>1147</v>
      </c>
      <c r="C97" s="1" t="s">
        <v>1141</v>
      </c>
      <c r="D97" s="1" t="s">
        <v>1141</v>
      </c>
      <c r="E97" s="1" t="s">
        <v>72</v>
      </c>
      <c r="F97" s="15">
        <v>40653</v>
      </c>
      <c r="G97" s="1" t="s">
        <v>1148</v>
      </c>
      <c r="H97" s="20">
        <v>0.4770833333333333</v>
      </c>
      <c r="J97" s="11">
        <f t="shared" si="9"/>
        <v>23.847222222222221</v>
      </c>
      <c r="K97" s="34">
        <v>20.329999999999998</v>
      </c>
      <c r="L97" s="1" t="s">
        <v>1149</v>
      </c>
      <c r="M97" s="1">
        <v>2</v>
      </c>
      <c r="N97" s="1">
        <v>16.600000000000001</v>
      </c>
      <c r="O97" s="1" t="s">
        <v>27</v>
      </c>
      <c r="P97" s="1" t="s">
        <v>40</v>
      </c>
      <c r="S97" s="1" t="s">
        <v>41</v>
      </c>
      <c r="U97" s="1" t="s">
        <v>156</v>
      </c>
      <c r="AF97" s="1">
        <v>15</v>
      </c>
      <c r="AG97" s="1">
        <v>4</v>
      </c>
      <c r="AI97" s="1">
        <v>0</v>
      </c>
      <c r="BA97" s="1">
        <v>43459</v>
      </c>
      <c r="BB97" s="1"/>
      <c r="BC97" s="1"/>
    </row>
    <row r="98" spans="1:55" x14ac:dyDescent="0.25">
      <c r="A98" s="1">
        <v>97</v>
      </c>
      <c r="B98" s="1" t="s">
        <v>1150</v>
      </c>
      <c r="C98" s="18">
        <v>40647</v>
      </c>
      <c r="D98" s="1" t="s">
        <v>1149</v>
      </c>
      <c r="E98" s="1" t="s">
        <v>21</v>
      </c>
      <c r="F98" s="15">
        <v>40655</v>
      </c>
      <c r="G98" s="1" t="s">
        <v>452</v>
      </c>
      <c r="H98" s="20">
        <v>0.48541666666666666</v>
      </c>
      <c r="J98" s="37">
        <f t="shared" si="9"/>
        <v>24.058333333333334</v>
      </c>
      <c r="K98" s="34">
        <v>25.4</v>
      </c>
      <c r="L98" s="1" t="s">
        <v>1139</v>
      </c>
      <c r="M98" s="1">
        <v>3</v>
      </c>
      <c r="N98" s="1">
        <v>46.7</v>
      </c>
      <c r="O98" s="1" t="s">
        <v>27</v>
      </c>
      <c r="P98" s="1" t="s">
        <v>17</v>
      </c>
      <c r="S98" s="1" t="s">
        <v>28</v>
      </c>
      <c r="U98" s="1" t="s">
        <v>75</v>
      </c>
      <c r="AF98" s="1">
        <v>15</v>
      </c>
      <c r="AG98" s="1">
        <v>4</v>
      </c>
      <c r="AI98" s="1">
        <v>0</v>
      </c>
      <c r="BA98" s="1">
        <v>43470</v>
      </c>
      <c r="BB98" s="1"/>
      <c r="BC98" s="1"/>
    </row>
    <row r="99" spans="1:55" x14ac:dyDescent="0.25">
      <c r="A99" s="1">
        <v>98</v>
      </c>
      <c r="B99" s="1" t="s">
        <v>1152</v>
      </c>
      <c r="C99" s="1" t="s">
        <v>1138</v>
      </c>
      <c r="D99" s="1" t="s">
        <v>1149</v>
      </c>
      <c r="E99" s="1" t="s">
        <v>21</v>
      </c>
      <c r="F99" s="13">
        <v>40654</v>
      </c>
      <c r="G99" s="1" t="s">
        <v>1153</v>
      </c>
      <c r="H99" s="23">
        <v>0.93194444444444446</v>
      </c>
      <c r="J99" s="11">
        <f>H99-G99</f>
        <v>0.20486111111111116</v>
      </c>
      <c r="K99" s="34">
        <v>4.92</v>
      </c>
      <c r="L99" s="1" t="s">
        <v>1154</v>
      </c>
      <c r="M99" s="1">
        <v>62</v>
      </c>
      <c r="N99" s="1">
        <v>57.8</v>
      </c>
      <c r="O99" s="1" t="s">
        <v>27</v>
      </c>
      <c r="P99" s="1" t="s">
        <v>17</v>
      </c>
      <c r="S99" s="1" t="s">
        <v>28</v>
      </c>
      <c r="T99" t="s">
        <v>1889</v>
      </c>
      <c r="U99" s="1" t="s">
        <v>25</v>
      </c>
      <c r="AF99" s="1">
        <v>15</v>
      </c>
      <c r="AG99" s="1">
        <v>9</v>
      </c>
      <c r="AI99" s="1">
        <v>10</v>
      </c>
      <c r="BA99" s="1">
        <v>43471</v>
      </c>
      <c r="BB99" s="1"/>
      <c r="BC99" s="1"/>
    </row>
    <row r="100" spans="1:55" x14ac:dyDescent="0.25">
      <c r="A100" s="1">
        <v>99</v>
      </c>
      <c r="B100" s="1" t="s">
        <v>1155</v>
      </c>
      <c r="C100" s="1" t="s">
        <v>1156</v>
      </c>
      <c r="D100" s="1" t="s">
        <v>1156</v>
      </c>
      <c r="E100" s="1" t="s">
        <v>48</v>
      </c>
      <c r="F100" s="13">
        <v>40656</v>
      </c>
      <c r="G100" s="1" t="s">
        <v>690</v>
      </c>
      <c r="H100" s="23">
        <v>0.3743055555555555</v>
      </c>
      <c r="J100" s="11">
        <f>H100-G100+24</f>
        <v>23.443055555555556</v>
      </c>
      <c r="K100" s="34">
        <v>10.63</v>
      </c>
      <c r="L100" s="1" t="s">
        <v>1157</v>
      </c>
      <c r="M100" s="1">
        <v>4</v>
      </c>
      <c r="N100" s="1">
        <v>23.7</v>
      </c>
      <c r="O100" s="1" t="s">
        <v>27</v>
      </c>
      <c r="P100" s="1" t="s">
        <v>67</v>
      </c>
      <c r="S100" s="1" t="s">
        <v>41</v>
      </c>
      <c r="T100" t="s">
        <v>1890</v>
      </c>
      <c r="U100" s="1" t="s">
        <v>25</v>
      </c>
      <c r="AF100" s="1">
        <v>15</v>
      </c>
      <c r="AG100" s="1">
        <v>9</v>
      </c>
      <c r="AI100" s="1">
        <v>0</v>
      </c>
      <c r="BA100" s="1">
        <v>43482</v>
      </c>
      <c r="BB100" s="1"/>
      <c r="BC100" s="1"/>
    </row>
    <row r="101" spans="1:55" x14ac:dyDescent="0.25">
      <c r="A101" s="1">
        <v>100</v>
      </c>
      <c r="B101" s="1" t="s">
        <v>1654</v>
      </c>
      <c r="C101" s="1" t="s">
        <v>1139</v>
      </c>
      <c r="D101" s="1" t="s">
        <v>1139</v>
      </c>
      <c r="E101" s="1" t="s">
        <v>29</v>
      </c>
      <c r="F101" s="15">
        <v>40658</v>
      </c>
      <c r="G101" s="1" t="s">
        <v>1160</v>
      </c>
      <c r="H101" s="20">
        <v>0.33124999999999999</v>
      </c>
      <c r="J101" s="37">
        <f>H101-G101+24</f>
        <v>24.074305555555554</v>
      </c>
      <c r="K101" s="34">
        <v>25.78</v>
      </c>
      <c r="L101" s="1" t="s">
        <v>1161</v>
      </c>
      <c r="M101" s="1">
        <v>5</v>
      </c>
      <c r="N101" s="1">
        <v>38.6</v>
      </c>
      <c r="O101" s="1" t="s">
        <v>27</v>
      </c>
      <c r="P101" s="1" t="s">
        <v>17</v>
      </c>
      <c r="S101" s="1" t="s">
        <v>46</v>
      </c>
      <c r="U101" s="1" t="s">
        <v>25</v>
      </c>
      <c r="AF101" s="1">
        <v>15</v>
      </c>
      <c r="AG101" s="1">
        <v>9</v>
      </c>
      <c r="AI101" s="1">
        <v>0</v>
      </c>
      <c r="BA101" s="1">
        <v>43494</v>
      </c>
      <c r="BB101" s="1"/>
      <c r="BC101" s="1"/>
    </row>
    <row r="102" spans="1:55" x14ac:dyDescent="0.25">
      <c r="A102" s="1">
        <v>101</v>
      </c>
      <c r="B102" s="1" t="s">
        <v>1891</v>
      </c>
      <c r="C102" s="1" t="s">
        <v>1139</v>
      </c>
      <c r="D102" s="1" t="s">
        <v>1139</v>
      </c>
      <c r="E102" s="1" t="s">
        <v>29</v>
      </c>
      <c r="F102" s="13">
        <v>40660</v>
      </c>
      <c r="G102" s="1" t="s">
        <v>1038</v>
      </c>
      <c r="H102" s="23">
        <v>0.50208333333333333</v>
      </c>
      <c r="J102" s="40">
        <f>H102-G102+24</f>
        <v>23.774305555555557</v>
      </c>
      <c r="K102" s="34">
        <v>66.58</v>
      </c>
      <c r="L102" s="1" t="s">
        <v>1163</v>
      </c>
      <c r="M102" s="1">
        <v>10</v>
      </c>
      <c r="N102" s="1">
        <v>41.6</v>
      </c>
      <c r="O102" s="1" t="s">
        <v>18</v>
      </c>
      <c r="P102" s="1" t="s">
        <v>40</v>
      </c>
      <c r="S102" s="1" t="s">
        <v>41</v>
      </c>
      <c r="T102" t="s">
        <v>1892</v>
      </c>
      <c r="U102" s="1" t="s">
        <v>101</v>
      </c>
      <c r="AF102" s="1">
        <v>15</v>
      </c>
      <c r="AG102" s="1">
        <v>27</v>
      </c>
      <c r="AI102" s="1">
        <v>8</v>
      </c>
      <c r="BA102" s="1">
        <v>43499</v>
      </c>
      <c r="BB102" s="1"/>
      <c r="BC102" s="1"/>
    </row>
    <row r="103" spans="1:55" x14ac:dyDescent="0.25">
      <c r="A103" s="1">
        <v>102</v>
      </c>
      <c r="B103" s="1" t="s">
        <v>1164</v>
      </c>
      <c r="C103" s="1" t="s">
        <v>1123</v>
      </c>
      <c r="D103" s="1" t="s">
        <v>1165</v>
      </c>
      <c r="E103" s="1" t="s">
        <v>21</v>
      </c>
      <c r="F103" s="15">
        <v>40661</v>
      </c>
      <c r="G103" s="1" t="s">
        <v>1166</v>
      </c>
      <c r="H103" s="20">
        <v>0.33819444444444446</v>
      </c>
      <c r="J103" s="11">
        <f t="shared" ref="J103:J104" si="10">H103-G103+24</f>
        <v>24.293749999999999</v>
      </c>
      <c r="K103" s="34">
        <v>7.05</v>
      </c>
      <c r="L103" s="1" t="s">
        <v>1167</v>
      </c>
      <c r="M103" s="1">
        <v>2</v>
      </c>
      <c r="N103" s="1">
        <v>21.9</v>
      </c>
      <c r="O103" s="1" t="s">
        <v>27</v>
      </c>
      <c r="P103" s="1" t="s">
        <v>40</v>
      </c>
      <c r="S103" s="1" t="s">
        <v>46</v>
      </c>
      <c r="U103" s="1" t="s">
        <v>25</v>
      </c>
      <c r="AF103" s="1">
        <v>15</v>
      </c>
      <c r="AG103" s="1">
        <v>9</v>
      </c>
      <c r="AI103" s="1">
        <v>0</v>
      </c>
      <c r="BA103" s="1">
        <v>43529</v>
      </c>
      <c r="BB103" s="1"/>
      <c r="BC103" s="1"/>
    </row>
    <row r="104" spans="1:55" x14ac:dyDescent="0.25">
      <c r="A104" s="1">
        <v>103</v>
      </c>
      <c r="B104" s="1" t="s">
        <v>1168</v>
      </c>
      <c r="C104" s="1" t="s">
        <v>1165</v>
      </c>
      <c r="D104" s="1" t="s">
        <v>1165</v>
      </c>
      <c r="E104" s="1" t="s">
        <v>21</v>
      </c>
      <c r="F104" s="15">
        <v>40661</v>
      </c>
      <c r="G104" s="1" t="s">
        <v>1169</v>
      </c>
      <c r="H104" s="20">
        <v>0.8208333333333333</v>
      </c>
      <c r="J104" s="11">
        <f t="shared" si="10"/>
        <v>24.235416666666666</v>
      </c>
      <c r="K104" s="34">
        <v>5.65</v>
      </c>
      <c r="L104" s="1" t="s">
        <v>1170</v>
      </c>
      <c r="M104" s="1">
        <v>19</v>
      </c>
      <c r="N104" s="1">
        <v>34.6</v>
      </c>
      <c r="O104" s="1" t="s">
        <v>27</v>
      </c>
      <c r="P104" s="1" t="s">
        <v>40</v>
      </c>
      <c r="S104" s="1" t="s">
        <v>28</v>
      </c>
      <c r="U104" s="1" t="s">
        <v>25</v>
      </c>
      <c r="AF104" s="1">
        <v>15</v>
      </c>
      <c r="AG104" s="1">
        <v>9</v>
      </c>
      <c r="AI104" s="1">
        <v>0</v>
      </c>
      <c r="BA104" s="1">
        <v>43531</v>
      </c>
      <c r="BB104" s="1"/>
      <c r="BC104" s="1"/>
    </row>
    <row r="105" spans="1:55" x14ac:dyDescent="0.25">
      <c r="A105" s="1">
        <v>104</v>
      </c>
      <c r="B105" s="1" t="s">
        <v>1171</v>
      </c>
      <c r="C105" s="1" t="s">
        <v>1165</v>
      </c>
      <c r="D105" s="1" t="s">
        <v>1165</v>
      </c>
      <c r="E105" s="1" t="s">
        <v>21</v>
      </c>
      <c r="F105" s="13">
        <v>40662</v>
      </c>
      <c r="G105" s="1" t="s">
        <v>240</v>
      </c>
      <c r="H105" s="23">
        <v>0.3666666666666667</v>
      </c>
      <c r="J105" s="11">
        <f>H105-G105+24</f>
        <v>23.456944444444446</v>
      </c>
      <c r="K105" s="34">
        <v>10.97</v>
      </c>
      <c r="L105" s="1" t="s">
        <v>1172</v>
      </c>
      <c r="M105" s="1">
        <v>5</v>
      </c>
      <c r="N105" s="1">
        <v>51.2</v>
      </c>
      <c r="O105" s="1" t="s">
        <v>27</v>
      </c>
      <c r="P105" s="1" t="s">
        <v>17</v>
      </c>
      <c r="S105" s="1" t="s">
        <v>54</v>
      </c>
      <c r="T105" t="s">
        <v>1893</v>
      </c>
      <c r="U105" s="1" t="s">
        <v>25</v>
      </c>
      <c r="AF105" s="1">
        <v>15</v>
      </c>
      <c r="AG105" s="1">
        <v>17</v>
      </c>
      <c r="AI105" s="1">
        <v>0</v>
      </c>
      <c r="BA105" s="1">
        <v>43535</v>
      </c>
      <c r="BB105" s="1"/>
      <c r="BC105" s="1"/>
    </row>
    <row r="106" spans="1:55" x14ac:dyDescent="0.25">
      <c r="A106" s="1">
        <v>105</v>
      </c>
      <c r="B106" s="1" t="s">
        <v>1655</v>
      </c>
      <c r="C106" s="1" t="s">
        <v>1165</v>
      </c>
      <c r="D106" s="1" t="s">
        <v>1165</v>
      </c>
      <c r="E106" s="1" t="s">
        <v>21</v>
      </c>
      <c r="F106" s="15">
        <v>40662</v>
      </c>
      <c r="G106" s="1" t="s">
        <v>1049</v>
      </c>
      <c r="H106" s="20">
        <v>0.38055555555555554</v>
      </c>
      <c r="J106" s="11">
        <f>H106-G106+24</f>
        <v>23.454861111111111</v>
      </c>
      <c r="K106" s="34">
        <v>10.92</v>
      </c>
      <c r="L106" s="1" t="s">
        <v>1174</v>
      </c>
      <c r="M106" s="1">
        <v>3</v>
      </c>
      <c r="N106" s="1">
        <v>46.1</v>
      </c>
      <c r="O106" s="1" t="s">
        <v>27</v>
      </c>
      <c r="P106" s="1" t="s">
        <v>40</v>
      </c>
      <c r="S106" s="1" t="s">
        <v>54</v>
      </c>
      <c r="U106" s="1" t="s">
        <v>353</v>
      </c>
      <c r="AF106" s="1">
        <v>15</v>
      </c>
      <c r="AG106" s="1">
        <v>4</v>
      </c>
      <c r="AI106" s="1">
        <v>0</v>
      </c>
      <c r="BA106" s="1">
        <v>43536</v>
      </c>
      <c r="BB106" s="1"/>
      <c r="BC106" s="1"/>
    </row>
    <row r="107" spans="1:55" x14ac:dyDescent="0.25">
      <c r="A107" s="1">
        <v>106</v>
      </c>
      <c r="B107" s="1" t="s">
        <v>1175</v>
      </c>
      <c r="C107" s="1" t="s">
        <v>1161</v>
      </c>
      <c r="D107" s="1" t="s">
        <v>1161</v>
      </c>
      <c r="E107" s="1" t="s">
        <v>48</v>
      </c>
      <c r="F107" s="15">
        <v>40663</v>
      </c>
      <c r="G107" s="1" t="s">
        <v>1176</v>
      </c>
      <c r="H107" s="20">
        <v>0.61388888888888882</v>
      </c>
      <c r="J107" s="37">
        <f>H107-G107+24</f>
        <v>24.084027777777777</v>
      </c>
      <c r="K107" s="34">
        <v>26.02</v>
      </c>
      <c r="L107" s="1" t="s">
        <v>1172</v>
      </c>
      <c r="M107" s="1">
        <v>4</v>
      </c>
      <c r="N107" s="1">
        <v>32.6</v>
      </c>
      <c r="O107" s="1" t="s">
        <v>18</v>
      </c>
      <c r="P107" s="1" t="s">
        <v>40</v>
      </c>
      <c r="S107" s="1" t="s">
        <v>28</v>
      </c>
      <c r="U107" s="1" t="s">
        <v>156</v>
      </c>
      <c r="AF107" s="1">
        <v>15</v>
      </c>
      <c r="AG107" s="1">
        <v>4</v>
      </c>
      <c r="AI107" s="1">
        <v>0</v>
      </c>
      <c r="BA107" s="1">
        <v>43540</v>
      </c>
      <c r="BB107" s="1"/>
      <c r="BC107" s="1"/>
    </row>
    <row r="108" spans="1:55" x14ac:dyDescent="0.25">
      <c r="A108" s="1">
        <v>107</v>
      </c>
      <c r="B108" s="1" t="s">
        <v>1177</v>
      </c>
      <c r="C108" s="1" t="s">
        <v>1167</v>
      </c>
      <c r="D108" s="1" t="s">
        <v>1167</v>
      </c>
      <c r="E108" s="1" t="s">
        <v>55</v>
      </c>
      <c r="F108" s="13">
        <v>40667</v>
      </c>
      <c r="G108" s="1" t="s">
        <v>954</v>
      </c>
      <c r="H108" s="23">
        <v>0.56666666666666665</v>
      </c>
      <c r="I108" t="s">
        <v>1895</v>
      </c>
      <c r="J108" s="40">
        <f>H108-G108+24</f>
        <v>24.351388888888888</v>
      </c>
      <c r="K108" s="34">
        <v>104.43</v>
      </c>
      <c r="L108" s="1" t="s">
        <v>1178</v>
      </c>
      <c r="M108" s="1">
        <v>11</v>
      </c>
      <c r="N108" s="1">
        <v>37.1</v>
      </c>
      <c r="O108" s="1" t="s">
        <v>27</v>
      </c>
      <c r="P108" s="1" t="s">
        <v>40</v>
      </c>
      <c r="S108" s="1" t="s">
        <v>54</v>
      </c>
      <c r="T108" t="s">
        <v>1894</v>
      </c>
      <c r="U108" s="1" t="s">
        <v>124</v>
      </c>
      <c r="AF108" s="1">
        <v>15</v>
      </c>
      <c r="AG108" s="1">
        <v>17</v>
      </c>
      <c r="AI108" s="1">
        <v>3</v>
      </c>
      <c r="BA108" s="1">
        <v>43553</v>
      </c>
      <c r="BB108" s="1"/>
      <c r="BC108" s="1"/>
    </row>
    <row r="109" spans="1:55" x14ac:dyDescent="0.25">
      <c r="A109" s="1">
        <v>108</v>
      </c>
      <c r="B109" s="1" t="s">
        <v>1656</v>
      </c>
      <c r="C109" s="1" t="s">
        <v>1167</v>
      </c>
      <c r="D109" s="1" t="s">
        <v>1167</v>
      </c>
      <c r="E109" s="1" t="s">
        <v>55</v>
      </c>
      <c r="F109" s="15">
        <v>40665</v>
      </c>
      <c r="G109" s="1" t="s">
        <v>1180</v>
      </c>
      <c r="H109" s="20">
        <v>0.35138888888888892</v>
      </c>
      <c r="J109" s="37">
        <f>H109-G109+24</f>
        <v>23.663194444444443</v>
      </c>
      <c r="K109" s="34">
        <v>39.92</v>
      </c>
      <c r="L109" s="1" t="s">
        <v>1143</v>
      </c>
      <c r="M109" s="1">
        <v>6</v>
      </c>
      <c r="N109" s="1">
        <v>24.8</v>
      </c>
      <c r="O109" s="1" t="s">
        <v>27</v>
      </c>
      <c r="P109" s="1" t="s">
        <v>40</v>
      </c>
      <c r="S109" s="1" t="s">
        <v>46</v>
      </c>
      <c r="U109" s="1" t="s">
        <v>142</v>
      </c>
      <c r="AF109" s="1">
        <v>15</v>
      </c>
      <c r="AG109" s="1">
        <v>9</v>
      </c>
      <c r="AI109" s="1">
        <v>0</v>
      </c>
      <c r="BA109" s="1">
        <v>43557</v>
      </c>
      <c r="BB109" s="1"/>
      <c r="BC109" s="1"/>
    </row>
    <row r="110" spans="1:55" x14ac:dyDescent="0.25">
      <c r="A110" s="1">
        <v>109</v>
      </c>
      <c r="B110" s="1" t="s">
        <v>1181</v>
      </c>
      <c r="C110" s="1" t="s">
        <v>1167</v>
      </c>
      <c r="D110" s="1" t="s">
        <v>1167</v>
      </c>
      <c r="E110" s="1" t="s">
        <v>55</v>
      </c>
      <c r="F110" s="13">
        <v>40663</v>
      </c>
      <c r="G110" s="1" t="s">
        <v>1182</v>
      </c>
      <c r="H110" s="23">
        <v>0.99236111111111114</v>
      </c>
      <c r="I110" s="21" t="s">
        <v>1897</v>
      </c>
      <c r="J110" s="11">
        <f>H110-G110</f>
        <v>0.17291666666666661</v>
      </c>
      <c r="K110" s="35">
        <v>4.1500000000000004</v>
      </c>
      <c r="L110" s="1" t="s">
        <v>1183</v>
      </c>
      <c r="M110" s="1">
        <v>58</v>
      </c>
      <c r="N110" s="1">
        <v>19.899999999999999</v>
      </c>
      <c r="O110" s="1" t="s">
        <v>18</v>
      </c>
      <c r="P110" s="1" t="s">
        <v>17</v>
      </c>
      <c r="S110" s="1" t="s">
        <v>41</v>
      </c>
      <c r="T110" t="s">
        <v>1896</v>
      </c>
      <c r="U110" s="1" t="s">
        <v>98</v>
      </c>
      <c r="AF110" s="1">
        <v>3</v>
      </c>
      <c r="AG110" s="1">
        <v>43</v>
      </c>
      <c r="AI110" s="1">
        <v>58</v>
      </c>
      <c r="BA110" s="1">
        <v>43559</v>
      </c>
      <c r="BB110" s="1"/>
      <c r="BC110" s="1"/>
    </row>
    <row r="111" spans="1:55" x14ac:dyDescent="0.25">
      <c r="A111" s="1">
        <v>110</v>
      </c>
      <c r="B111" s="1" t="s">
        <v>1898</v>
      </c>
      <c r="C111" s="1" t="s">
        <v>1167</v>
      </c>
      <c r="D111" s="1" t="s">
        <v>1167</v>
      </c>
      <c r="E111" s="1" t="s">
        <v>55</v>
      </c>
      <c r="F111" s="13">
        <v>40665</v>
      </c>
      <c r="G111" s="1" t="s">
        <v>1185</v>
      </c>
      <c r="H111" s="23">
        <v>0.64861111111111114</v>
      </c>
      <c r="J111" s="40">
        <f>H111-G111+24</f>
        <v>23.793749999999999</v>
      </c>
      <c r="K111" s="34">
        <v>43.05</v>
      </c>
      <c r="L111" s="1" t="s">
        <v>1186</v>
      </c>
      <c r="M111" s="1">
        <v>14</v>
      </c>
      <c r="N111" s="1">
        <v>43.7</v>
      </c>
      <c r="O111" s="1" t="s">
        <v>27</v>
      </c>
      <c r="P111" s="1" t="s">
        <v>40</v>
      </c>
      <c r="S111" s="1" t="s">
        <v>28</v>
      </c>
      <c r="T111" t="s">
        <v>1899</v>
      </c>
      <c r="U111" s="1" t="s">
        <v>124</v>
      </c>
      <c r="AF111" s="1">
        <v>15</v>
      </c>
      <c r="AG111" s="1">
        <v>5</v>
      </c>
      <c r="AI111" s="1">
        <v>0</v>
      </c>
      <c r="BA111" s="1">
        <v>43561</v>
      </c>
      <c r="BB111" s="1"/>
      <c r="BC111" s="1"/>
    </row>
    <row r="112" spans="1:55" x14ac:dyDescent="0.25">
      <c r="A112" s="1">
        <v>111</v>
      </c>
      <c r="B112" s="1" t="s">
        <v>1187</v>
      </c>
      <c r="C112" s="1" t="s">
        <v>1167</v>
      </c>
      <c r="D112" s="1" t="s">
        <v>1174</v>
      </c>
      <c r="E112" s="1" t="s">
        <v>29</v>
      </c>
      <c r="F112" s="15">
        <v>40665</v>
      </c>
      <c r="G112" s="1" t="s">
        <v>1188</v>
      </c>
      <c r="H112" s="20">
        <v>0.5625</v>
      </c>
      <c r="J112" s="37">
        <f t="shared" ref="J112:J113" si="11">H112-G112+24</f>
        <v>24.048611111111111</v>
      </c>
      <c r="K112" s="34">
        <v>25.17</v>
      </c>
      <c r="L112" s="1" t="s">
        <v>1163</v>
      </c>
      <c r="M112" s="1">
        <v>3</v>
      </c>
      <c r="N112" s="1">
        <v>41.3</v>
      </c>
      <c r="O112" s="1" t="s">
        <v>27</v>
      </c>
      <c r="P112" s="1" t="s">
        <v>17</v>
      </c>
      <c r="S112" s="1" t="s">
        <v>19</v>
      </c>
      <c r="U112" s="1" t="s">
        <v>61</v>
      </c>
      <c r="AF112" s="1">
        <v>15</v>
      </c>
      <c r="AG112" s="1">
        <v>9</v>
      </c>
      <c r="AI112" s="1">
        <v>0</v>
      </c>
      <c r="BA112" s="1">
        <v>43573</v>
      </c>
      <c r="BB112" s="1"/>
      <c r="BC112" s="1"/>
    </row>
    <row r="113" spans="1:55" x14ac:dyDescent="0.25">
      <c r="A113" s="1">
        <v>112</v>
      </c>
      <c r="B113" s="1" t="s">
        <v>1657</v>
      </c>
      <c r="C113" s="1" t="s">
        <v>1172</v>
      </c>
      <c r="D113" s="1" t="s">
        <v>1172</v>
      </c>
      <c r="E113" s="1" t="s">
        <v>72</v>
      </c>
      <c r="F113" s="15">
        <v>40667</v>
      </c>
      <c r="G113" s="1" t="s">
        <v>1190</v>
      </c>
      <c r="H113" s="20">
        <v>0.47291666666666665</v>
      </c>
      <c r="J113" s="37">
        <f t="shared" si="11"/>
        <v>24.327777777777779</v>
      </c>
      <c r="K113" s="34">
        <v>31.87</v>
      </c>
      <c r="L113" s="1" t="s">
        <v>1191</v>
      </c>
      <c r="M113" s="1">
        <v>2</v>
      </c>
      <c r="N113" s="1">
        <v>22.7</v>
      </c>
      <c r="O113" s="1" t="s">
        <v>27</v>
      </c>
      <c r="P113" s="1" t="s">
        <v>40</v>
      </c>
      <c r="S113" s="1" t="s">
        <v>46</v>
      </c>
      <c r="U113" s="1" t="s">
        <v>303</v>
      </c>
      <c r="AF113" s="1">
        <v>15</v>
      </c>
      <c r="AG113" s="1">
        <v>10</v>
      </c>
      <c r="AI113" s="1">
        <v>0</v>
      </c>
      <c r="BA113" s="1">
        <v>43587</v>
      </c>
      <c r="BB113" s="1"/>
      <c r="BC113" s="1"/>
    </row>
    <row r="114" spans="1:55" x14ac:dyDescent="0.25">
      <c r="A114" s="1">
        <v>113</v>
      </c>
      <c r="B114" s="1" t="s">
        <v>1900</v>
      </c>
      <c r="C114" s="1" t="s">
        <v>1172</v>
      </c>
      <c r="D114" s="1" t="s">
        <v>1172</v>
      </c>
      <c r="E114" s="1" t="s">
        <v>72</v>
      </c>
      <c r="F114" s="13">
        <v>40667</v>
      </c>
      <c r="G114" s="1" t="s">
        <v>1193</v>
      </c>
      <c r="H114" s="23">
        <v>0.34097222222222223</v>
      </c>
      <c r="J114" s="11">
        <f>H114-G114+24</f>
        <v>23.607638888888889</v>
      </c>
      <c r="K114" s="34">
        <v>14.58</v>
      </c>
      <c r="L114" s="1" t="s">
        <v>1143</v>
      </c>
      <c r="M114" s="1">
        <v>3</v>
      </c>
      <c r="N114" s="1">
        <v>17.600000000000001</v>
      </c>
      <c r="O114" s="1" t="s">
        <v>27</v>
      </c>
      <c r="P114" s="1" t="s">
        <v>40</v>
      </c>
      <c r="S114" s="1" t="s">
        <v>41</v>
      </c>
      <c r="T114" t="s">
        <v>1901</v>
      </c>
      <c r="U114" s="1" t="s">
        <v>32</v>
      </c>
      <c r="AF114" s="1">
        <v>14</v>
      </c>
      <c r="AG114" s="1">
        <v>13</v>
      </c>
      <c r="AI114" s="1">
        <v>0</v>
      </c>
      <c r="BA114" s="1">
        <v>43588</v>
      </c>
      <c r="BB114" s="1"/>
      <c r="BC114" s="1"/>
    </row>
    <row r="115" spans="1:55" x14ac:dyDescent="0.25">
      <c r="A115" s="1">
        <v>114</v>
      </c>
      <c r="B115" s="1" t="s">
        <v>1194</v>
      </c>
      <c r="C115" s="1" t="s">
        <v>1113</v>
      </c>
      <c r="D115" s="1" t="s">
        <v>1191</v>
      </c>
      <c r="E115" s="1" t="s">
        <v>21</v>
      </c>
      <c r="F115" s="15">
        <v>40676</v>
      </c>
      <c r="G115" s="1" t="s">
        <v>1195</v>
      </c>
      <c r="H115" s="20">
        <v>0.53194444444444444</v>
      </c>
      <c r="J115" s="37">
        <f>H115-G115+24</f>
        <v>24.083333333333332</v>
      </c>
      <c r="K115" s="34">
        <v>194</v>
      </c>
      <c r="L115" s="1" t="s">
        <v>1186</v>
      </c>
      <c r="M115" s="1">
        <v>9</v>
      </c>
      <c r="N115" s="1">
        <v>61.7</v>
      </c>
      <c r="O115" s="1" t="s">
        <v>27</v>
      </c>
      <c r="P115" s="1" t="s">
        <v>40</v>
      </c>
      <c r="S115" s="1" t="s">
        <v>502</v>
      </c>
      <c r="U115" s="1" t="s">
        <v>75</v>
      </c>
      <c r="AF115" s="1">
        <v>15</v>
      </c>
      <c r="AG115" s="1">
        <v>4</v>
      </c>
      <c r="AI115" s="1">
        <v>0</v>
      </c>
      <c r="BA115" s="1">
        <v>43604</v>
      </c>
      <c r="BB115" s="1"/>
      <c r="BC115" s="1"/>
    </row>
    <row r="116" spans="1:55" x14ac:dyDescent="0.25">
      <c r="A116" s="1">
        <v>115</v>
      </c>
      <c r="B116" s="1" t="s">
        <v>1196</v>
      </c>
      <c r="C116" s="1" t="s">
        <v>1197</v>
      </c>
      <c r="D116" s="1" t="s">
        <v>1197</v>
      </c>
      <c r="E116" s="1" t="s">
        <v>55</v>
      </c>
      <c r="F116" s="13">
        <v>40672</v>
      </c>
      <c r="G116" s="1" t="s">
        <v>1198</v>
      </c>
      <c r="H116" s="23">
        <v>0.3666666666666667</v>
      </c>
      <c r="J116" s="40">
        <f>H116-G116+24</f>
        <v>23.971527777777776</v>
      </c>
      <c r="K116" s="34">
        <v>47.32</v>
      </c>
      <c r="L116" s="1" t="s">
        <v>1199</v>
      </c>
      <c r="M116" s="1">
        <v>12</v>
      </c>
      <c r="N116" s="1">
        <v>36.299999999999997</v>
      </c>
      <c r="O116" s="1" t="s">
        <v>27</v>
      </c>
      <c r="P116" s="1" t="s">
        <v>40</v>
      </c>
      <c r="S116" s="1" t="s">
        <v>41</v>
      </c>
      <c r="T116" t="s">
        <v>1902</v>
      </c>
      <c r="U116" s="1" t="s">
        <v>44</v>
      </c>
      <c r="AF116" s="1">
        <v>15</v>
      </c>
      <c r="AG116" s="1">
        <v>22</v>
      </c>
      <c r="AI116" s="1">
        <v>0</v>
      </c>
      <c r="BA116" s="1">
        <v>43621</v>
      </c>
      <c r="BB116" s="1"/>
      <c r="BC116" s="1"/>
    </row>
    <row r="117" spans="1:55" x14ac:dyDescent="0.25">
      <c r="A117" s="1">
        <v>116</v>
      </c>
      <c r="B117" s="1" t="s">
        <v>1200</v>
      </c>
      <c r="C117" s="1" t="s">
        <v>1201</v>
      </c>
      <c r="D117" s="1" t="s">
        <v>1201</v>
      </c>
      <c r="E117" s="1" t="s">
        <v>72</v>
      </c>
      <c r="F117" s="13">
        <v>40673</v>
      </c>
      <c r="G117" s="1" t="s">
        <v>1202</v>
      </c>
      <c r="H117" s="23">
        <v>0.8041666666666667</v>
      </c>
      <c r="J117" s="11">
        <f>H117-G117</f>
        <v>0.3263888888888889</v>
      </c>
      <c r="K117" s="34">
        <v>7.83</v>
      </c>
      <c r="L117" s="1" t="s">
        <v>1170</v>
      </c>
      <c r="M117" s="1">
        <v>7</v>
      </c>
      <c r="N117" s="1">
        <v>48.6</v>
      </c>
      <c r="O117" s="1" t="s">
        <v>27</v>
      </c>
      <c r="P117" s="1" t="s">
        <v>40</v>
      </c>
      <c r="S117" s="1" t="s">
        <v>19</v>
      </c>
      <c r="T117" t="s">
        <v>1903</v>
      </c>
      <c r="U117" s="1" t="s">
        <v>44</v>
      </c>
      <c r="AF117" s="1">
        <v>15</v>
      </c>
      <c r="AG117" s="1">
        <v>17</v>
      </c>
      <c r="AI117" s="1">
        <v>2</v>
      </c>
      <c r="BA117" s="1">
        <v>43648</v>
      </c>
      <c r="BB117" s="1"/>
      <c r="BC117" s="1"/>
    </row>
    <row r="118" spans="1:55" x14ac:dyDescent="0.25">
      <c r="A118" s="1">
        <v>117</v>
      </c>
      <c r="B118" s="1" t="s">
        <v>1203</v>
      </c>
      <c r="C118" s="1" t="s">
        <v>1178</v>
      </c>
      <c r="D118" s="1" t="s">
        <v>1178</v>
      </c>
      <c r="E118" s="1" t="s">
        <v>36</v>
      </c>
      <c r="F118" s="15">
        <v>40675</v>
      </c>
      <c r="G118" s="1" t="s">
        <v>1204</v>
      </c>
      <c r="H118" s="20">
        <v>0.6166666666666667</v>
      </c>
      <c r="J118" s="37">
        <f t="shared" ref="J118:J119" si="12">H118-G118+24</f>
        <v>24.036805555555556</v>
      </c>
      <c r="K118" s="34">
        <v>24.88</v>
      </c>
      <c r="L118" s="1" t="s">
        <v>1186</v>
      </c>
      <c r="M118" s="1">
        <v>3</v>
      </c>
      <c r="N118" s="1">
        <v>15.2</v>
      </c>
      <c r="O118" s="1" t="s">
        <v>27</v>
      </c>
      <c r="P118" s="1" t="s">
        <v>40</v>
      </c>
      <c r="S118" s="1" t="s">
        <v>28</v>
      </c>
      <c r="U118" s="1" t="s">
        <v>156</v>
      </c>
      <c r="AF118" s="1">
        <v>15</v>
      </c>
      <c r="AG118" s="1">
        <v>4</v>
      </c>
      <c r="AI118" s="1">
        <v>0</v>
      </c>
      <c r="BA118" s="1">
        <v>43650</v>
      </c>
      <c r="BB118" s="1"/>
      <c r="BC118" s="1"/>
    </row>
    <row r="119" spans="1:55" x14ac:dyDescent="0.25">
      <c r="A119" s="1">
        <v>118</v>
      </c>
      <c r="B119" s="1" t="s">
        <v>1205</v>
      </c>
      <c r="C119" s="1" t="s">
        <v>1178</v>
      </c>
      <c r="D119" s="1" t="s">
        <v>1178</v>
      </c>
      <c r="E119" s="1" t="s">
        <v>36</v>
      </c>
      <c r="F119" s="15">
        <v>40676</v>
      </c>
      <c r="G119" s="1" t="s">
        <v>1206</v>
      </c>
      <c r="H119" s="20">
        <v>0.34861111111111115</v>
      </c>
      <c r="J119" s="37">
        <f t="shared" si="12"/>
        <v>23.4</v>
      </c>
      <c r="K119" s="34">
        <v>33.6</v>
      </c>
      <c r="L119" s="1" t="s">
        <v>1207</v>
      </c>
      <c r="M119" s="1">
        <v>4</v>
      </c>
      <c r="N119" s="1">
        <v>23.8</v>
      </c>
      <c r="O119" s="1" t="s">
        <v>27</v>
      </c>
      <c r="P119" s="1" t="s">
        <v>40</v>
      </c>
      <c r="S119" s="1" t="s">
        <v>46</v>
      </c>
      <c r="U119" s="1" t="s">
        <v>25</v>
      </c>
      <c r="AF119" s="1">
        <v>15</v>
      </c>
      <c r="AG119" s="1">
        <v>9</v>
      </c>
      <c r="AI119" s="1">
        <v>0</v>
      </c>
      <c r="BA119" s="1">
        <v>43656</v>
      </c>
      <c r="BB119" s="1"/>
      <c r="BC119" s="1"/>
    </row>
    <row r="120" spans="1:55" x14ac:dyDescent="0.25">
      <c r="A120" s="1">
        <v>119</v>
      </c>
      <c r="B120" s="1" t="s">
        <v>1904</v>
      </c>
      <c r="C120" s="1" t="s">
        <v>1209</v>
      </c>
      <c r="D120" s="1" t="s">
        <v>1209</v>
      </c>
      <c r="E120" s="1" t="s">
        <v>21</v>
      </c>
      <c r="F120" s="13">
        <v>40676</v>
      </c>
      <c r="G120" s="1" t="s">
        <v>1210</v>
      </c>
      <c r="H120" s="23">
        <v>4.1666666666666664E-2</v>
      </c>
      <c r="I120" s="21" t="s">
        <v>1906</v>
      </c>
      <c r="J120" s="11">
        <f t="shared" ref="J120:J125" si="13">H120-G120+24</f>
        <v>23.122916666666665</v>
      </c>
      <c r="K120" s="35">
        <v>2.95</v>
      </c>
      <c r="L120" s="1" t="s">
        <v>1211</v>
      </c>
      <c r="M120" s="1">
        <v>20</v>
      </c>
      <c r="N120" s="1">
        <v>31</v>
      </c>
      <c r="O120" s="1" t="s">
        <v>27</v>
      </c>
      <c r="P120" s="1" t="s">
        <v>40</v>
      </c>
      <c r="S120" s="1" t="s">
        <v>46</v>
      </c>
      <c r="T120" t="s">
        <v>1905</v>
      </c>
      <c r="U120" s="1" t="s">
        <v>51</v>
      </c>
      <c r="AF120" s="1">
        <v>15</v>
      </c>
      <c r="AG120" s="1">
        <v>16</v>
      </c>
      <c r="AI120" s="1">
        <v>2</v>
      </c>
      <c r="BA120" s="1">
        <v>43664</v>
      </c>
      <c r="BB120" s="1"/>
      <c r="BC120" s="1"/>
    </row>
    <row r="121" spans="1:55" x14ac:dyDescent="0.25">
      <c r="A121" s="1">
        <v>120</v>
      </c>
      <c r="B121" s="1" t="s">
        <v>1212</v>
      </c>
      <c r="C121" s="1" t="s">
        <v>1213</v>
      </c>
      <c r="D121" s="1" t="s">
        <v>1213</v>
      </c>
      <c r="E121" s="1" t="s">
        <v>115</v>
      </c>
      <c r="F121" s="15">
        <v>40680</v>
      </c>
      <c r="G121" s="1" t="s">
        <v>1214</v>
      </c>
      <c r="H121" s="20">
        <v>0.47986111111111113</v>
      </c>
      <c r="J121" s="11">
        <f t="shared" si="13"/>
        <v>23.601388888888888</v>
      </c>
      <c r="K121" s="34">
        <v>14.43</v>
      </c>
      <c r="L121" s="1" t="s">
        <v>1199</v>
      </c>
      <c r="M121" s="1">
        <v>3</v>
      </c>
      <c r="N121" s="1">
        <v>17.5</v>
      </c>
      <c r="O121" s="1" t="s">
        <v>27</v>
      </c>
      <c r="P121" s="1" t="s">
        <v>40</v>
      </c>
      <c r="S121" s="1" t="s">
        <v>894</v>
      </c>
      <c r="U121" s="1" t="s">
        <v>101</v>
      </c>
      <c r="AF121" s="1">
        <v>15</v>
      </c>
      <c r="AG121" s="1">
        <v>9</v>
      </c>
      <c r="AI121" s="1">
        <v>0</v>
      </c>
      <c r="BA121" s="1">
        <v>43696</v>
      </c>
      <c r="BB121" s="1"/>
      <c r="BC121" s="1"/>
    </row>
    <row r="122" spans="1:55" x14ac:dyDescent="0.25">
      <c r="A122" s="1">
        <v>121</v>
      </c>
      <c r="B122" s="1" t="s">
        <v>1215</v>
      </c>
      <c r="C122" s="1" t="s">
        <v>1216</v>
      </c>
      <c r="D122" s="1" t="s">
        <v>1216</v>
      </c>
      <c r="E122" s="1" t="s">
        <v>55</v>
      </c>
      <c r="F122" s="15">
        <v>40685</v>
      </c>
      <c r="G122" s="1" t="s">
        <v>1217</v>
      </c>
      <c r="H122" s="20">
        <v>0.39097222222222222</v>
      </c>
      <c r="J122" s="11">
        <f t="shared" si="13"/>
        <v>23.478472222222223</v>
      </c>
      <c r="K122" s="34">
        <v>11.48</v>
      </c>
      <c r="L122" s="1" t="s">
        <v>1218</v>
      </c>
      <c r="M122" s="1">
        <v>16</v>
      </c>
      <c r="N122" s="1">
        <v>39</v>
      </c>
      <c r="O122" s="1" t="s">
        <v>27</v>
      </c>
      <c r="P122" s="1" t="s">
        <v>17</v>
      </c>
      <c r="S122" s="1" t="s">
        <v>28</v>
      </c>
      <c r="U122" s="1" t="s">
        <v>25</v>
      </c>
      <c r="AF122" s="1">
        <v>15</v>
      </c>
      <c r="AG122" s="1">
        <v>9</v>
      </c>
      <c r="AI122" s="1">
        <v>0</v>
      </c>
      <c r="BA122" s="1">
        <v>43728</v>
      </c>
      <c r="BB122" s="1"/>
      <c r="BC122" s="1"/>
    </row>
    <row r="123" spans="1:55" x14ac:dyDescent="0.25">
      <c r="A123" s="1">
        <v>122</v>
      </c>
      <c r="B123" s="1" t="s">
        <v>1219</v>
      </c>
      <c r="C123" s="1" t="s">
        <v>1220</v>
      </c>
      <c r="D123" s="1" t="s">
        <v>1220</v>
      </c>
      <c r="E123" s="1" t="s">
        <v>72</v>
      </c>
      <c r="F123" s="15">
        <v>40688</v>
      </c>
      <c r="G123" s="1" t="s">
        <v>1221</v>
      </c>
      <c r="H123" s="20">
        <v>0.6020833333333333</v>
      </c>
      <c r="J123" s="11">
        <f t="shared" si="13"/>
        <v>23.742361111111112</v>
      </c>
      <c r="K123" s="34">
        <v>17.82</v>
      </c>
      <c r="L123" s="1" t="s">
        <v>1222</v>
      </c>
      <c r="M123" s="1">
        <v>4</v>
      </c>
      <c r="N123" s="1">
        <v>45.6</v>
      </c>
      <c r="O123" s="1" t="s">
        <v>27</v>
      </c>
      <c r="P123" s="1" t="s">
        <v>40</v>
      </c>
      <c r="S123" s="1" t="s">
        <v>28</v>
      </c>
      <c r="U123" s="1" t="s">
        <v>32</v>
      </c>
      <c r="AF123" s="1">
        <v>15</v>
      </c>
      <c r="AG123" s="1">
        <v>9</v>
      </c>
      <c r="AI123" s="1">
        <v>0</v>
      </c>
      <c r="BA123" s="1">
        <v>43750</v>
      </c>
      <c r="BB123" s="1"/>
      <c r="BC123" s="1"/>
    </row>
    <row r="124" spans="1:55" x14ac:dyDescent="0.25">
      <c r="A124" s="1">
        <v>123</v>
      </c>
      <c r="B124" s="1" t="s">
        <v>1223</v>
      </c>
      <c r="C124" s="1" t="s">
        <v>1220</v>
      </c>
      <c r="D124" s="1" t="s">
        <v>1220</v>
      </c>
      <c r="E124" s="1" t="s">
        <v>72</v>
      </c>
      <c r="F124" s="15">
        <v>40688</v>
      </c>
      <c r="G124" s="1" t="s">
        <v>1224</v>
      </c>
      <c r="H124" s="20">
        <v>0.51458333333333328</v>
      </c>
      <c r="J124" s="11">
        <f t="shared" si="13"/>
        <v>23.790972222222223</v>
      </c>
      <c r="K124" s="34">
        <v>18.98</v>
      </c>
      <c r="L124" s="1" t="s">
        <v>1225</v>
      </c>
      <c r="M124" s="1">
        <v>3</v>
      </c>
      <c r="N124" s="1">
        <v>33.299999999999997</v>
      </c>
      <c r="O124" s="1" t="s">
        <v>27</v>
      </c>
      <c r="P124" s="1" t="s">
        <v>40</v>
      </c>
      <c r="S124" s="1" t="s">
        <v>204</v>
      </c>
      <c r="U124" s="1" t="s">
        <v>44</v>
      </c>
      <c r="AF124" s="1">
        <v>15</v>
      </c>
      <c r="AG124" s="1">
        <v>9</v>
      </c>
      <c r="AI124" s="1">
        <v>0</v>
      </c>
      <c r="BA124" s="1">
        <v>43764</v>
      </c>
      <c r="BB124" s="1"/>
      <c r="BC124" s="1"/>
    </row>
    <row r="125" spans="1:55" x14ac:dyDescent="0.25">
      <c r="A125" s="1">
        <v>124</v>
      </c>
      <c r="B125" s="1" t="s">
        <v>1226</v>
      </c>
      <c r="C125" s="1" t="s">
        <v>1227</v>
      </c>
      <c r="D125" s="1" t="s">
        <v>1227</v>
      </c>
      <c r="E125" s="1" t="s">
        <v>21</v>
      </c>
      <c r="F125" s="13">
        <v>40690</v>
      </c>
      <c r="G125" s="1" t="s">
        <v>1010</v>
      </c>
      <c r="H125" s="23">
        <v>0.33749999999999997</v>
      </c>
      <c r="J125" s="11">
        <f t="shared" si="13"/>
        <v>23.356944444444444</v>
      </c>
      <c r="K125" s="34">
        <v>8.57</v>
      </c>
      <c r="L125" s="1" t="s">
        <v>1228</v>
      </c>
      <c r="M125" s="1">
        <v>3</v>
      </c>
      <c r="N125" s="1">
        <v>19.399999999999999</v>
      </c>
      <c r="O125" s="1" t="s">
        <v>27</v>
      </c>
      <c r="P125" s="1" t="s">
        <v>17</v>
      </c>
      <c r="S125" s="1" t="s">
        <v>41</v>
      </c>
      <c r="T125" t="s">
        <v>1907</v>
      </c>
      <c r="U125" s="1" t="s">
        <v>25</v>
      </c>
      <c r="AF125" s="1">
        <v>14</v>
      </c>
      <c r="AG125" s="1">
        <v>14</v>
      </c>
      <c r="AI125" s="1">
        <v>0</v>
      </c>
      <c r="BA125" s="1">
        <v>43778</v>
      </c>
      <c r="BB125" s="1"/>
      <c r="BC125" s="1"/>
    </row>
    <row r="126" spans="1:55" x14ac:dyDescent="0.25">
      <c r="A126" s="1">
        <v>125</v>
      </c>
      <c r="B126" s="1" t="s">
        <v>1229</v>
      </c>
      <c r="C126" s="1" t="s">
        <v>1222</v>
      </c>
      <c r="D126" s="1" t="s">
        <v>1222</v>
      </c>
      <c r="E126" s="1" t="s">
        <v>55</v>
      </c>
      <c r="F126" s="15">
        <v>40691</v>
      </c>
      <c r="G126" s="1" t="s">
        <v>1230</v>
      </c>
      <c r="H126" s="20">
        <v>0.92986111111111114</v>
      </c>
      <c r="J126" s="11">
        <f>H126-G126</f>
        <v>0.57430555555555562</v>
      </c>
      <c r="K126" s="34">
        <v>13.78</v>
      </c>
      <c r="L126" s="1" t="s">
        <v>1218</v>
      </c>
      <c r="M126" s="1">
        <v>9</v>
      </c>
      <c r="N126" s="1">
        <v>60</v>
      </c>
      <c r="O126" s="1" t="s">
        <v>27</v>
      </c>
      <c r="P126" s="1" t="s">
        <v>40</v>
      </c>
      <c r="S126" s="1" t="s">
        <v>204</v>
      </c>
      <c r="U126" s="1" t="s">
        <v>191</v>
      </c>
      <c r="AF126" s="1">
        <v>15</v>
      </c>
      <c r="AG126" s="1">
        <v>5</v>
      </c>
      <c r="AI126" s="1">
        <v>0</v>
      </c>
      <c r="BA126" s="1">
        <v>43796</v>
      </c>
      <c r="BB126" s="1"/>
      <c r="BC126" s="1"/>
    </row>
    <row r="127" spans="1:55" x14ac:dyDescent="0.25">
      <c r="A127" s="1">
        <v>126</v>
      </c>
      <c r="B127" s="1" t="s">
        <v>1231</v>
      </c>
      <c r="C127" s="1" t="s">
        <v>1222</v>
      </c>
      <c r="D127" s="1" t="s">
        <v>1222</v>
      </c>
      <c r="E127" s="1" t="s">
        <v>55</v>
      </c>
      <c r="F127" s="13">
        <v>40692</v>
      </c>
      <c r="G127" s="1" t="s">
        <v>1232</v>
      </c>
      <c r="H127" s="23">
        <v>0.56458333333333333</v>
      </c>
      <c r="J127" s="40">
        <f>H127-G127+24</f>
        <v>24.134027777777778</v>
      </c>
      <c r="K127" s="34">
        <v>27.22</v>
      </c>
      <c r="L127" s="1" t="s">
        <v>1211</v>
      </c>
      <c r="M127" s="1">
        <v>4</v>
      </c>
      <c r="N127" s="1">
        <v>23.8</v>
      </c>
      <c r="O127" s="1" t="s">
        <v>27</v>
      </c>
      <c r="P127" s="1" t="s">
        <v>67</v>
      </c>
      <c r="S127" s="1" t="s">
        <v>46</v>
      </c>
      <c r="T127" t="s">
        <v>1908</v>
      </c>
      <c r="U127" s="1" t="s">
        <v>142</v>
      </c>
      <c r="AF127" s="1">
        <v>15</v>
      </c>
      <c r="AG127" s="1">
        <v>9</v>
      </c>
      <c r="AI127" s="1">
        <v>0</v>
      </c>
      <c r="BA127" s="1">
        <v>43797</v>
      </c>
      <c r="BB127" s="1"/>
      <c r="BC127" s="1"/>
    </row>
    <row r="128" spans="1:55" x14ac:dyDescent="0.25">
      <c r="A128" s="1">
        <v>127</v>
      </c>
      <c r="B128" s="1" t="s">
        <v>1658</v>
      </c>
      <c r="C128" s="1" t="s">
        <v>1222</v>
      </c>
      <c r="D128" s="1" t="s">
        <v>1222</v>
      </c>
      <c r="E128" s="1" t="s">
        <v>55</v>
      </c>
      <c r="F128" s="15">
        <v>40694</v>
      </c>
      <c r="G128" s="1" t="s">
        <v>998</v>
      </c>
      <c r="H128" s="20">
        <v>0.33263888888888887</v>
      </c>
      <c r="J128" s="37">
        <f>H128-G128+24</f>
        <v>23.520138888888887</v>
      </c>
      <c r="K128" s="34">
        <v>60.48</v>
      </c>
      <c r="L128" s="1" t="s">
        <v>1211</v>
      </c>
      <c r="M128" s="1">
        <v>4</v>
      </c>
      <c r="N128" s="1">
        <v>21.1</v>
      </c>
      <c r="O128" s="1" t="s">
        <v>27</v>
      </c>
      <c r="P128" s="1" t="s">
        <v>40</v>
      </c>
      <c r="S128" s="1" t="s">
        <v>46</v>
      </c>
      <c r="U128" s="1" t="s">
        <v>51</v>
      </c>
      <c r="AF128" s="1">
        <v>15</v>
      </c>
      <c r="AG128" s="1">
        <v>9</v>
      </c>
      <c r="AI128" s="1">
        <v>0</v>
      </c>
      <c r="BA128" s="1">
        <v>43800</v>
      </c>
      <c r="BB128" s="1"/>
      <c r="BC128" s="1"/>
    </row>
    <row r="129" spans="1:55" x14ac:dyDescent="0.25">
      <c r="A129" s="1">
        <v>128</v>
      </c>
      <c r="B129" s="1" t="s">
        <v>1909</v>
      </c>
      <c r="C129" s="1" t="s">
        <v>1228</v>
      </c>
      <c r="D129" s="1" t="s">
        <v>1228</v>
      </c>
      <c r="E129" s="1" t="s">
        <v>29</v>
      </c>
      <c r="F129" s="13">
        <v>40693</v>
      </c>
      <c r="G129" s="1" t="s">
        <v>1235</v>
      </c>
      <c r="H129" s="23">
        <v>0.71458333333333324</v>
      </c>
      <c r="J129" s="40">
        <f>H129-G129+24</f>
        <v>24.679861111111112</v>
      </c>
      <c r="K129" s="34">
        <v>40.32</v>
      </c>
      <c r="L129" s="1" t="s">
        <v>1236</v>
      </c>
      <c r="M129" s="1">
        <v>47</v>
      </c>
      <c r="N129" s="1">
        <v>33.1</v>
      </c>
      <c r="O129" s="1" t="s">
        <v>27</v>
      </c>
      <c r="P129" s="1" t="s">
        <v>40</v>
      </c>
      <c r="S129" s="1" t="s">
        <v>41</v>
      </c>
      <c r="T129" t="s">
        <v>1910</v>
      </c>
      <c r="U129" s="1" t="s">
        <v>32</v>
      </c>
      <c r="AF129" s="1">
        <v>11</v>
      </c>
      <c r="AG129" s="1">
        <v>27</v>
      </c>
      <c r="AI129" s="1">
        <v>46</v>
      </c>
      <c r="BA129" s="1">
        <v>43802</v>
      </c>
      <c r="BB129" s="1"/>
      <c r="BC129" s="1"/>
    </row>
    <row r="130" spans="1:55" x14ac:dyDescent="0.25">
      <c r="A130" s="1">
        <v>129</v>
      </c>
      <c r="B130" s="1" t="s">
        <v>1237</v>
      </c>
      <c r="C130" s="1" t="s">
        <v>1228</v>
      </c>
      <c r="D130" s="1" t="s">
        <v>1238</v>
      </c>
      <c r="E130" s="1" t="s">
        <v>115</v>
      </c>
      <c r="F130" s="14" t="s">
        <v>1652</v>
      </c>
      <c r="G130" s="1" t="s">
        <v>1239</v>
      </c>
      <c r="H130" s="22" t="s">
        <v>1652</v>
      </c>
      <c r="L130" s="1" t="s">
        <v>1240</v>
      </c>
      <c r="M130" s="1">
        <v>1</v>
      </c>
      <c r="N130" s="1">
        <v>22.9</v>
      </c>
      <c r="O130" s="1" t="s">
        <v>27</v>
      </c>
      <c r="P130" s="1" t="s">
        <v>67</v>
      </c>
      <c r="S130" s="1" t="s">
        <v>28</v>
      </c>
      <c r="U130" s="1" t="s">
        <v>191</v>
      </c>
      <c r="AF130" s="1">
        <v>15</v>
      </c>
      <c r="AG130" s="1">
        <v>4</v>
      </c>
      <c r="AI130" s="1">
        <v>0</v>
      </c>
      <c r="BA130" s="1">
        <v>43817</v>
      </c>
      <c r="BB130" s="1"/>
      <c r="BC130" s="1"/>
    </row>
    <row r="131" spans="1:55" x14ac:dyDescent="0.25">
      <c r="A131" s="1">
        <v>130</v>
      </c>
      <c r="B131" s="1" t="s">
        <v>1659</v>
      </c>
      <c r="C131" s="1" t="s">
        <v>1238</v>
      </c>
      <c r="D131" s="1" t="s">
        <v>1238</v>
      </c>
      <c r="E131" s="1" t="s">
        <v>115</v>
      </c>
      <c r="F131" s="15">
        <v>40694</v>
      </c>
      <c r="G131" s="1" t="s">
        <v>1242</v>
      </c>
      <c r="H131" s="20">
        <v>0.51666666666666672</v>
      </c>
      <c r="J131" s="11">
        <f>H131-G131+24</f>
        <v>23.882638888888888</v>
      </c>
      <c r="K131" s="34">
        <v>21.18</v>
      </c>
      <c r="L131" s="1" t="s">
        <v>1243</v>
      </c>
      <c r="M131" s="1">
        <v>3</v>
      </c>
      <c r="N131" s="1">
        <v>22.7</v>
      </c>
      <c r="O131" s="1" t="s">
        <v>27</v>
      </c>
      <c r="P131" s="1" t="s">
        <v>40</v>
      </c>
      <c r="S131" s="1" t="s">
        <v>46</v>
      </c>
      <c r="U131" s="1" t="s">
        <v>98</v>
      </c>
      <c r="AF131" s="1">
        <v>15</v>
      </c>
      <c r="AG131" s="1">
        <v>9</v>
      </c>
      <c r="AI131" s="1">
        <v>0</v>
      </c>
      <c r="BA131" s="1">
        <v>43822</v>
      </c>
      <c r="BB131" s="1"/>
      <c r="BC131" s="1"/>
    </row>
    <row r="132" spans="1:55" x14ac:dyDescent="0.25">
      <c r="A132" s="1">
        <v>131</v>
      </c>
      <c r="B132" s="1" t="s">
        <v>1244</v>
      </c>
      <c r="C132" s="1" t="s">
        <v>1245</v>
      </c>
      <c r="D132" s="1" t="s">
        <v>1245</v>
      </c>
      <c r="E132" s="1" t="s">
        <v>48</v>
      </c>
      <c r="F132" s="15">
        <v>40698</v>
      </c>
      <c r="G132" s="1" t="s">
        <v>1246</v>
      </c>
      <c r="H132" s="20">
        <v>0.38263888888888892</v>
      </c>
      <c r="J132" s="37">
        <f>H132-G132+24</f>
        <v>24.215277777777779</v>
      </c>
      <c r="K132" s="34">
        <v>29.17</v>
      </c>
      <c r="L132" s="1" t="s">
        <v>1247</v>
      </c>
      <c r="M132" s="1">
        <v>14</v>
      </c>
      <c r="N132" s="1">
        <v>48.4</v>
      </c>
      <c r="O132" s="1" t="s">
        <v>18</v>
      </c>
      <c r="P132" s="1" t="s">
        <v>40</v>
      </c>
      <c r="S132" s="1" t="s">
        <v>204</v>
      </c>
      <c r="U132" s="1" t="s">
        <v>191</v>
      </c>
      <c r="AF132" s="1">
        <v>15</v>
      </c>
      <c r="AG132" s="1">
        <v>4</v>
      </c>
      <c r="AI132" s="1">
        <v>0</v>
      </c>
      <c r="BA132" s="1">
        <v>43855</v>
      </c>
      <c r="BB132" s="1"/>
      <c r="BC132" s="1"/>
    </row>
    <row r="133" spans="1:55" x14ac:dyDescent="0.25">
      <c r="A133" s="1">
        <v>132</v>
      </c>
      <c r="B133" s="1" t="s">
        <v>1249</v>
      </c>
      <c r="C133" s="1" t="s">
        <v>1250</v>
      </c>
      <c r="D133" s="1" t="s">
        <v>1250</v>
      </c>
      <c r="E133" s="1" t="s">
        <v>55</v>
      </c>
      <c r="F133" s="13">
        <v>40702</v>
      </c>
      <c r="G133" s="1" t="s">
        <v>1251</v>
      </c>
      <c r="H133" s="20">
        <v>0.3659722222222222</v>
      </c>
      <c r="I133" s="21" t="s">
        <v>1911</v>
      </c>
      <c r="J133" s="40">
        <f>H133-G133+24</f>
        <v>24.089583333333334</v>
      </c>
      <c r="K133" s="35">
        <v>98.15</v>
      </c>
      <c r="L133" s="1" t="s">
        <v>1252</v>
      </c>
      <c r="M133" s="1">
        <v>10</v>
      </c>
      <c r="N133" s="1">
        <v>42.1</v>
      </c>
      <c r="O133" s="1" t="s">
        <v>27</v>
      </c>
      <c r="P133" s="1" t="s">
        <v>17</v>
      </c>
      <c r="S133" s="1" t="s">
        <v>19</v>
      </c>
      <c r="T133" t="s">
        <v>1914</v>
      </c>
      <c r="U133" s="1" t="s">
        <v>191</v>
      </c>
      <c r="AF133" s="1">
        <v>15</v>
      </c>
      <c r="AG133" s="1">
        <v>4</v>
      </c>
      <c r="AI133" s="1">
        <v>0</v>
      </c>
      <c r="BA133" s="1">
        <v>43870</v>
      </c>
      <c r="BB133" s="1"/>
      <c r="BC133" s="1"/>
    </row>
    <row r="134" spans="1:55" x14ac:dyDescent="0.25">
      <c r="A134" s="1">
        <v>133</v>
      </c>
      <c r="B134" s="1" t="s">
        <v>1912</v>
      </c>
      <c r="C134" s="1" t="s">
        <v>1254</v>
      </c>
      <c r="D134" s="1" t="s">
        <v>1254</v>
      </c>
      <c r="E134" s="1" t="s">
        <v>29</v>
      </c>
      <c r="F134" s="13">
        <v>40699</v>
      </c>
      <c r="G134" s="1" t="s">
        <v>274</v>
      </c>
      <c r="H134" s="23">
        <v>0.39444444444444443</v>
      </c>
      <c r="J134" s="11">
        <f>H134-G134</f>
        <v>0.26944444444444443</v>
      </c>
      <c r="K134" s="34">
        <v>6.47</v>
      </c>
      <c r="L134" s="1" t="s">
        <v>1218</v>
      </c>
      <c r="M134" s="1">
        <v>1</v>
      </c>
      <c r="N134" s="1">
        <v>23.6</v>
      </c>
      <c r="O134" s="1" t="s">
        <v>27</v>
      </c>
      <c r="P134" s="1" t="s">
        <v>40</v>
      </c>
      <c r="S134" s="1" t="s">
        <v>46</v>
      </c>
      <c r="T134" t="s">
        <v>1913</v>
      </c>
      <c r="U134" s="1" t="s">
        <v>51</v>
      </c>
      <c r="AF134" s="1">
        <v>15</v>
      </c>
      <c r="AG134" s="1">
        <v>10</v>
      </c>
      <c r="AI134" s="1">
        <v>0</v>
      </c>
      <c r="BA134" s="1">
        <v>43876</v>
      </c>
      <c r="BB134" s="1"/>
      <c r="BC134" s="1"/>
    </row>
    <row r="135" spans="1:55" x14ac:dyDescent="0.25">
      <c r="A135" s="1">
        <v>134</v>
      </c>
      <c r="B135" s="1" t="s">
        <v>1255</v>
      </c>
      <c r="C135" s="1" t="s">
        <v>1254</v>
      </c>
      <c r="D135" s="1" t="s">
        <v>1254</v>
      </c>
      <c r="E135" s="1" t="s">
        <v>29</v>
      </c>
      <c r="F135" s="15">
        <v>40700</v>
      </c>
      <c r="G135" s="1" t="s">
        <v>1256</v>
      </c>
      <c r="H135" s="20">
        <v>0.62569444444444444</v>
      </c>
      <c r="J135" s="11">
        <f>H135-G135+24</f>
        <v>23.964583333333334</v>
      </c>
      <c r="K135" s="34">
        <v>23.15</v>
      </c>
      <c r="L135" s="1" t="s">
        <v>1257</v>
      </c>
      <c r="M135" s="1">
        <v>2</v>
      </c>
      <c r="N135" s="1">
        <v>24</v>
      </c>
      <c r="O135" s="1" t="s">
        <v>27</v>
      </c>
      <c r="P135" s="1" t="s">
        <v>17</v>
      </c>
      <c r="S135" s="1" t="s">
        <v>19</v>
      </c>
      <c r="U135" s="1" t="s">
        <v>156</v>
      </c>
      <c r="AF135" s="1">
        <v>15</v>
      </c>
      <c r="AG135" s="1">
        <v>4</v>
      </c>
      <c r="AI135" s="1">
        <v>0</v>
      </c>
      <c r="BA135" s="1">
        <v>43881</v>
      </c>
      <c r="BB135" s="1"/>
      <c r="BC135" s="1"/>
    </row>
    <row r="136" spans="1:55" x14ac:dyDescent="0.25">
      <c r="A136" s="1">
        <v>135</v>
      </c>
      <c r="B136" s="1" t="s">
        <v>1258</v>
      </c>
      <c r="C136" s="1" t="s">
        <v>1259</v>
      </c>
      <c r="D136" s="1" t="s">
        <v>1259</v>
      </c>
      <c r="E136" s="1" t="s">
        <v>36</v>
      </c>
      <c r="F136" s="13">
        <v>40703</v>
      </c>
      <c r="G136" s="1" t="s">
        <v>1260</v>
      </c>
      <c r="H136" s="23">
        <v>0.48888888888888887</v>
      </c>
      <c r="J136" s="40">
        <f>H136-G136+24</f>
        <v>24.005555555555556</v>
      </c>
      <c r="K136" s="34">
        <v>24.13</v>
      </c>
      <c r="L136" s="1" t="s">
        <v>1247</v>
      </c>
      <c r="M136" s="1">
        <v>9</v>
      </c>
      <c r="N136" s="1">
        <v>78.8</v>
      </c>
      <c r="O136" s="1" t="s">
        <v>18</v>
      </c>
      <c r="P136" s="1" t="s">
        <v>40</v>
      </c>
      <c r="S136" s="1" t="s">
        <v>28</v>
      </c>
      <c r="T136" t="s">
        <v>1915</v>
      </c>
      <c r="U136" s="1" t="s">
        <v>101</v>
      </c>
      <c r="AF136" s="1">
        <v>15</v>
      </c>
      <c r="AG136" s="1">
        <v>9</v>
      </c>
      <c r="AI136" s="1">
        <v>3</v>
      </c>
      <c r="BA136" s="1">
        <v>43891</v>
      </c>
      <c r="BB136" s="1"/>
      <c r="BC136" s="1"/>
    </row>
    <row r="137" spans="1:55" x14ac:dyDescent="0.25">
      <c r="A137" s="1">
        <v>136</v>
      </c>
      <c r="B137" s="1" t="s">
        <v>1261</v>
      </c>
      <c r="C137" s="1" t="s">
        <v>1259</v>
      </c>
      <c r="D137" s="1" t="s">
        <v>1259</v>
      </c>
      <c r="E137" s="1" t="s">
        <v>36</v>
      </c>
      <c r="F137" s="15">
        <v>40702</v>
      </c>
      <c r="G137" s="1" t="s">
        <v>1262</v>
      </c>
      <c r="H137" s="20">
        <v>0.79027777777777775</v>
      </c>
      <c r="J137" s="11">
        <f t="shared" ref="J137:J140" si="14">H137-G137+24</f>
        <v>24.206250000000001</v>
      </c>
      <c r="K137" s="34">
        <v>4.95</v>
      </c>
      <c r="L137" s="1" t="s">
        <v>1263</v>
      </c>
      <c r="M137" s="1">
        <v>2</v>
      </c>
      <c r="N137" s="1">
        <v>20.6</v>
      </c>
      <c r="O137" s="1" t="s">
        <v>27</v>
      </c>
      <c r="P137" s="1" t="s">
        <v>40</v>
      </c>
      <c r="S137" s="1" t="s">
        <v>28</v>
      </c>
      <c r="U137" s="1" t="s">
        <v>25</v>
      </c>
      <c r="AF137" s="1">
        <v>15</v>
      </c>
      <c r="AG137" s="1">
        <v>9</v>
      </c>
      <c r="AI137" s="1">
        <v>0</v>
      </c>
      <c r="BA137" s="1">
        <v>43892</v>
      </c>
      <c r="BB137" s="1"/>
      <c r="BC137" s="1"/>
    </row>
    <row r="138" spans="1:55" x14ac:dyDescent="0.25">
      <c r="A138" s="1">
        <v>137</v>
      </c>
      <c r="B138" s="1" t="s">
        <v>1264</v>
      </c>
      <c r="C138" s="1" t="s">
        <v>1265</v>
      </c>
      <c r="D138" s="1" t="s">
        <v>1265</v>
      </c>
      <c r="E138" s="1" t="s">
        <v>21</v>
      </c>
      <c r="F138" s="15">
        <v>40704</v>
      </c>
      <c r="G138" s="1" t="s">
        <v>1266</v>
      </c>
      <c r="H138" s="20">
        <v>0.34027777777777773</v>
      </c>
      <c r="J138" s="11">
        <f t="shared" si="14"/>
        <v>23.365972222222222</v>
      </c>
      <c r="K138" s="34">
        <v>8.7799999999999994</v>
      </c>
      <c r="L138" s="1" t="s">
        <v>1267</v>
      </c>
      <c r="M138" s="1">
        <v>3</v>
      </c>
      <c r="N138" s="1">
        <v>20.5</v>
      </c>
      <c r="O138" s="1" t="s">
        <v>27</v>
      </c>
      <c r="P138" s="1" t="s">
        <v>40</v>
      </c>
      <c r="S138" s="1" t="s">
        <v>46</v>
      </c>
      <c r="U138" s="1" t="s">
        <v>38</v>
      </c>
      <c r="AF138" s="1">
        <v>15</v>
      </c>
      <c r="AG138" s="1">
        <v>9</v>
      </c>
      <c r="AI138" s="1">
        <v>0</v>
      </c>
      <c r="BA138" s="1">
        <v>43898</v>
      </c>
      <c r="BB138" s="1"/>
      <c r="BC138" s="1"/>
    </row>
    <row r="139" spans="1:55" x14ac:dyDescent="0.25">
      <c r="A139" s="1">
        <v>138</v>
      </c>
      <c r="B139" s="1" t="s">
        <v>1268</v>
      </c>
      <c r="C139" s="1" t="s">
        <v>1263</v>
      </c>
      <c r="D139" s="1" t="s">
        <v>1263</v>
      </c>
      <c r="E139" s="1" t="s">
        <v>48</v>
      </c>
      <c r="F139" s="15">
        <v>40705</v>
      </c>
      <c r="G139" s="1" t="s">
        <v>625</v>
      </c>
      <c r="H139" s="20">
        <v>0.32916666666666666</v>
      </c>
      <c r="J139" s="37">
        <f t="shared" si="14"/>
        <v>24.185416666666665</v>
      </c>
      <c r="K139" s="34">
        <v>28.45</v>
      </c>
      <c r="L139" s="1" t="s">
        <v>1269</v>
      </c>
      <c r="M139" s="1">
        <v>3</v>
      </c>
      <c r="N139" s="1">
        <v>0</v>
      </c>
      <c r="O139" s="1" t="s">
        <v>27</v>
      </c>
      <c r="P139" s="1" t="s">
        <v>40</v>
      </c>
      <c r="S139" s="1" t="s">
        <v>287</v>
      </c>
      <c r="U139" s="1" t="s">
        <v>75</v>
      </c>
      <c r="AF139" s="1">
        <v>15</v>
      </c>
      <c r="AG139" s="1">
        <v>4</v>
      </c>
      <c r="AI139" s="1">
        <v>0</v>
      </c>
      <c r="BA139" s="1">
        <v>43901</v>
      </c>
      <c r="BB139" s="1"/>
      <c r="BC139" s="1"/>
    </row>
    <row r="140" spans="1:55" x14ac:dyDescent="0.25">
      <c r="A140" s="1">
        <v>139</v>
      </c>
      <c r="B140" s="1" t="s">
        <v>1270</v>
      </c>
      <c r="C140" s="1" t="s">
        <v>1271</v>
      </c>
      <c r="D140" s="1" t="s">
        <v>1267</v>
      </c>
      <c r="E140" s="1" t="s">
        <v>29</v>
      </c>
      <c r="F140" s="15">
        <v>40707</v>
      </c>
      <c r="G140" s="1" t="s">
        <v>1272</v>
      </c>
      <c r="H140" s="20">
        <v>0.33958333333333335</v>
      </c>
      <c r="J140" s="37">
        <f t="shared" si="14"/>
        <v>24.334027777777777</v>
      </c>
      <c r="K140" s="34">
        <v>32.020000000000003</v>
      </c>
      <c r="L140" s="1" t="s">
        <v>1247</v>
      </c>
      <c r="M140" s="1">
        <v>5</v>
      </c>
      <c r="N140" s="1">
        <v>58</v>
      </c>
      <c r="O140" s="1" t="s">
        <v>18</v>
      </c>
      <c r="P140" s="1" t="s">
        <v>40</v>
      </c>
      <c r="S140" s="1" t="s">
        <v>204</v>
      </c>
      <c r="U140" s="1" t="s">
        <v>124</v>
      </c>
      <c r="AF140" s="1">
        <v>15</v>
      </c>
      <c r="AG140" s="1">
        <v>4</v>
      </c>
      <c r="AI140" s="1">
        <v>0</v>
      </c>
      <c r="BA140" s="1">
        <v>43923</v>
      </c>
      <c r="BB140" s="1"/>
      <c r="BC140" s="1"/>
    </row>
    <row r="141" spans="1:55" x14ac:dyDescent="0.25">
      <c r="A141" s="1">
        <v>140</v>
      </c>
      <c r="B141" s="1" t="s">
        <v>1916</v>
      </c>
      <c r="C141" s="1" t="s">
        <v>1269</v>
      </c>
      <c r="D141" s="1" t="s">
        <v>1269</v>
      </c>
      <c r="E141" s="1" t="s">
        <v>115</v>
      </c>
      <c r="F141" s="13">
        <v>40708</v>
      </c>
      <c r="G141" s="1" t="s">
        <v>332</v>
      </c>
      <c r="H141" s="23">
        <v>0.56944444444444442</v>
      </c>
      <c r="J141" s="11">
        <f>H141-G141+24</f>
        <v>23.649305555555557</v>
      </c>
      <c r="K141" s="34">
        <v>15.58</v>
      </c>
      <c r="L141" s="1" t="s">
        <v>1274</v>
      </c>
      <c r="M141" s="1">
        <v>7</v>
      </c>
      <c r="N141" s="1">
        <v>49.3</v>
      </c>
      <c r="O141" s="1" t="s">
        <v>27</v>
      </c>
      <c r="P141" s="1" t="s">
        <v>40</v>
      </c>
      <c r="S141" s="1" t="s">
        <v>54</v>
      </c>
      <c r="T141" t="s">
        <v>1917</v>
      </c>
      <c r="U141" s="1" t="s">
        <v>156</v>
      </c>
      <c r="AF141" s="1">
        <v>15</v>
      </c>
      <c r="AG141" s="1">
        <v>5</v>
      </c>
      <c r="AI141" s="1">
        <v>2</v>
      </c>
      <c r="BA141" s="1">
        <v>43937</v>
      </c>
      <c r="BB141" s="1"/>
      <c r="BC141" s="1"/>
    </row>
    <row r="142" spans="1:55" x14ac:dyDescent="0.25">
      <c r="A142" s="1">
        <v>141</v>
      </c>
      <c r="B142" s="1" t="s">
        <v>1275</v>
      </c>
      <c r="C142" s="1" t="s">
        <v>1269</v>
      </c>
      <c r="D142" s="1" t="s">
        <v>1252</v>
      </c>
      <c r="E142" s="1" t="s">
        <v>72</v>
      </c>
      <c r="F142" s="13">
        <v>40730</v>
      </c>
      <c r="G142" s="1" t="s">
        <v>1142</v>
      </c>
      <c r="H142" s="23">
        <v>0.35347222222222219</v>
      </c>
      <c r="I142" s="43" t="s">
        <v>1918</v>
      </c>
      <c r="J142" s="40">
        <f>H142-G142+24</f>
        <v>24.236111111111111</v>
      </c>
      <c r="K142" s="34">
        <v>533.66999999999996</v>
      </c>
      <c r="L142" s="1" t="s">
        <v>1276</v>
      </c>
      <c r="M142" s="1">
        <v>30</v>
      </c>
      <c r="N142" s="1">
        <v>50</v>
      </c>
      <c r="O142" s="1" t="s">
        <v>27</v>
      </c>
      <c r="P142" s="1" t="s">
        <v>17</v>
      </c>
      <c r="S142" s="1" t="s">
        <v>28</v>
      </c>
      <c r="T142" t="s">
        <v>1919</v>
      </c>
      <c r="U142" s="1" t="s">
        <v>156</v>
      </c>
      <c r="AF142" s="1">
        <v>15</v>
      </c>
      <c r="AG142" s="1">
        <v>13</v>
      </c>
      <c r="AI142" s="1">
        <v>11</v>
      </c>
      <c r="BA142" s="1">
        <v>43941</v>
      </c>
      <c r="BB142" s="1"/>
      <c r="BC142" s="1"/>
    </row>
    <row r="143" spans="1:55" x14ac:dyDescent="0.25">
      <c r="A143" s="1">
        <v>142</v>
      </c>
      <c r="B143" s="1" t="s">
        <v>1277</v>
      </c>
      <c r="C143" s="1" t="s">
        <v>1278</v>
      </c>
      <c r="D143" s="1" t="s">
        <v>1278</v>
      </c>
      <c r="E143" s="1" t="s">
        <v>36</v>
      </c>
      <c r="F143" s="15">
        <v>40710</v>
      </c>
      <c r="G143" s="1" t="s">
        <v>1279</v>
      </c>
      <c r="H143" s="23">
        <v>0.38472222222222219</v>
      </c>
      <c r="J143" s="11">
        <f>H143-G143+24</f>
        <v>23.416666666666668</v>
      </c>
      <c r="K143" s="34">
        <v>10</v>
      </c>
      <c r="L143" s="1" t="s">
        <v>1247</v>
      </c>
      <c r="M143" s="1">
        <v>2</v>
      </c>
      <c r="N143" s="1">
        <v>48.6</v>
      </c>
      <c r="O143" s="1" t="s">
        <v>18</v>
      </c>
      <c r="P143" s="1" t="s">
        <v>40</v>
      </c>
      <c r="S143" s="1" t="s">
        <v>28</v>
      </c>
      <c r="U143" s="1" t="s">
        <v>25</v>
      </c>
      <c r="AF143" s="1">
        <v>15</v>
      </c>
      <c r="AG143" s="1">
        <v>9</v>
      </c>
      <c r="AI143" s="1">
        <v>0</v>
      </c>
      <c r="BA143" s="1">
        <v>43955</v>
      </c>
      <c r="BB143" s="1"/>
      <c r="BC143" s="1"/>
    </row>
    <row r="144" spans="1:55" x14ac:dyDescent="0.25">
      <c r="A144" s="1">
        <v>143</v>
      </c>
      <c r="B144" s="1" t="s">
        <v>1280</v>
      </c>
      <c r="C144" s="1" t="s">
        <v>1281</v>
      </c>
      <c r="D144" s="1" t="s">
        <v>1281</v>
      </c>
      <c r="E144" s="1" t="s">
        <v>29</v>
      </c>
      <c r="F144" s="13">
        <v>40731</v>
      </c>
      <c r="G144" s="1" t="s">
        <v>1282</v>
      </c>
      <c r="H144" s="23">
        <v>0.55833333333333335</v>
      </c>
      <c r="I144" t="s">
        <v>2185</v>
      </c>
      <c r="J144" s="40">
        <f>H144-G144+24</f>
        <v>23.994444444444444</v>
      </c>
      <c r="K144" s="34">
        <v>431.87</v>
      </c>
      <c r="L144" s="1" t="s">
        <v>1283</v>
      </c>
      <c r="M144" s="1">
        <v>29</v>
      </c>
      <c r="N144" s="1">
        <v>22.4</v>
      </c>
      <c r="O144" s="1" t="s">
        <v>27</v>
      </c>
      <c r="P144" s="1" t="s">
        <v>40</v>
      </c>
      <c r="S144" s="1" t="s">
        <v>41</v>
      </c>
      <c r="T144" t="s">
        <v>1920</v>
      </c>
      <c r="U144" s="1" t="s">
        <v>32</v>
      </c>
      <c r="AF144" s="1">
        <v>15</v>
      </c>
      <c r="AG144" s="1">
        <v>22</v>
      </c>
      <c r="AI144" s="1">
        <v>30</v>
      </c>
      <c r="BA144" s="1">
        <v>43980</v>
      </c>
      <c r="BB144" s="1"/>
      <c r="BC144" s="1"/>
    </row>
    <row r="145" spans="1:55" x14ac:dyDescent="0.25">
      <c r="A145" s="1">
        <v>144</v>
      </c>
      <c r="B145" s="1" t="s">
        <v>1284</v>
      </c>
      <c r="C145" s="1" t="s">
        <v>1285</v>
      </c>
      <c r="D145" s="1" t="s">
        <v>1285</v>
      </c>
      <c r="E145" s="1" t="s">
        <v>48</v>
      </c>
      <c r="F145" s="13">
        <v>40721</v>
      </c>
      <c r="G145" s="1" t="s">
        <v>1024</v>
      </c>
      <c r="H145" s="23">
        <v>0.37361111111111112</v>
      </c>
      <c r="J145" s="40">
        <f>H145-G145+24</f>
        <v>23.728472222222223</v>
      </c>
      <c r="K145" s="34">
        <v>65.48</v>
      </c>
      <c r="L145" s="1" t="s">
        <v>1286</v>
      </c>
      <c r="M145" s="1">
        <v>17</v>
      </c>
      <c r="N145" s="1">
        <v>56.1</v>
      </c>
      <c r="O145" s="1" t="s">
        <v>27</v>
      </c>
      <c r="P145" s="1" t="s">
        <v>40</v>
      </c>
      <c r="S145" s="1" t="s">
        <v>54</v>
      </c>
      <c r="T145" t="s">
        <v>1921</v>
      </c>
      <c r="U145" s="1" t="s">
        <v>32</v>
      </c>
      <c r="AF145" s="1">
        <v>15</v>
      </c>
      <c r="AG145" s="1">
        <v>10</v>
      </c>
      <c r="AI145" s="1">
        <v>4</v>
      </c>
      <c r="BA145" s="1">
        <v>44008</v>
      </c>
      <c r="BB145" s="1"/>
      <c r="BC145" s="1"/>
    </row>
    <row r="146" spans="1:55" x14ac:dyDescent="0.25">
      <c r="A146" s="1">
        <v>145</v>
      </c>
      <c r="B146" s="1" t="s">
        <v>1922</v>
      </c>
      <c r="C146" s="1" t="s">
        <v>1288</v>
      </c>
      <c r="D146" s="1" t="s">
        <v>1288</v>
      </c>
      <c r="E146" s="1" t="s">
        <v>55</v>
      </c>
      <c r="F146" s="13">
        <v>40719</v>
      </c>
      <c r="G146" s="1" t="s">
        <v>1289</v>
      </c>
      <c r="H146" s="23">
        <v>0.4826388888888889</v>
      </c>
      <c r="J146" s="11">
        <f>H146-G146</f>
        <v>0.26250000000000001</v>
      </c>
      <c r="K146" s="34">
        <v>6.3</v>
      </c>
      <c r="L146" s="1" t="s">
        <v>1290</v>
      </c>
      <c r="M146" s="1">
        <v>5</v>
      </c>
      <c r="N146" s="1">
        <v>23.7</v>
      </c>
      <c r="O146" s="1" t="s">
        <v>27</v>
      </c>
      <c r="P146" s="1" t="s">
        <v>40</v>
      </c>
      <c r="S146" s="1" t="s">
        <v>41</v>
      </c>
      <c r="T146" t="s">
        <v>1923</v>
      </c>
      <c r="U146" s="1" t="s">
        <v>149</v>
      </c>
      <c r="AF146" s="1">
        <v>15</v>
      </c>
      <c r="AG146" s="1">
        <v>18</v>
      </c>
      <c r="AI146" s="1">
        <v>0</v>
      </c>
      <c r="BA146" s="1">
        <v>44015</v>
      </c>
      <c r="BB146" s="1"/>
      <c r="BC146" s="1"/>
    </row>
    <row r="147" spans="1:55" x14ac:dyDescent="0.25">
      <c r="A147" s="1">
        <v>146</v>
      </c>
      <c r="B147" s="1" t="s">
        <v>1291</v>
      </c>
      <c r="C147" s="1" t="s">
        <v>1288</v>
      </c>
      <c r="D147" s="1" t="s">
        <v>1288</v>
      </c>
      <c r="E147" s="1" t="s">
        <v>55</v>
      </c>
      <c r="F147" s="13">
        <v>40719</v>
      </c>
      <c r="G147" s="1" t="s">
        <v>1292</v>
      </c>
      <c r="H147" s="23">
        <v>0.89722222222222225</v>
      </c>
      <c r="J147" s="11">
        <f>H147-G147</f>
        <v>0.15138888888888902</v>
      </c>
      <c r="K147" s="34">
        <v>3.63</v>
      </c>
      <c r="L147" s="1" t="s">
        <v>1293</v>
      </c>
      <c r="M147" s="1">
        <v>17</v>
      </c>
      <c r="N147" s="1">
        <v>46.9</v>
      </c>
      <c r="O147" s="1" t="s">
        <v>27</v>
      </c>
      <c r="P147" s="1" t="s">
        <v>40</v>
      </c>
      <c r="S147" s="1" t="s">
        <v>19</v>
      </c>
      <c r="T147" t="s">
        <v>1924</v>
      </c>
      <c r="U147" s="1" t="s">
        <v>38</v>
      </c>
      <c r="AF147" s="1">
        <v>15</v>
      </c>
      <c r="AG147" s="1">
        <v>10</v>
      </c>
      <c r="AI147" s="1">
        <v>0</v>
      </c>
      <c r="BA147" s="1">
        <v>44019</v>
      </c>
      <c r="BB147" s="1"/>
      <c r="BC147" s="1"/>
    </row>
    <row r="148" spans="1:55" x14ac:dyDescent="0.25">
      <c r="A148" s="1">
        <v>147</v>
      </c>
      <c r="B148" s="1" t="s">
        <v>1294</v>
      </c>
      <c r="C148" s="1" t="s">
        <v>1183</v>
      </c>
      <c r="D148" s="1" t="s">
        <v>1183</v>
      </c>
      <c r="E148" s="1" t="s">
        <v>115</v>
      </c>
      <c r="F148" s="15">
        <v>40722</v>
      </c>
      <c r="G148" s="1" t="s">
        <v>1232</v>
      </c>
      <c r="H148" s="20">
        <v>0.64444444444444449</v>
      </c>
      <c r="J148" s="37">
        <f>H148-G148+24</f>
        <v>24.213888888888889</v>
      </c>
      <c r="K148" s="34">
        <v>29.13</v>
      </c>
      <c r="L148" s="1" t="s">
        <v>1295</v>
      </c>
      <c r="M148" s="1">
        <v>4</v>
      </c>
      <c r="N148" s="1">
        <v>30.3</v>
      </c>
      <c r="O148" s="1" t="s">
        <v>18</v>
      </c>
      <c r="P148" s="1" t="s">
        <v>40</v>
      </c>
      <c r="S148" s="1" t="s">
        <v>28</v>
      </c>
      <c r="U148" s="1" t="s">
        <v>57</v>
      </c>
      <c r="AF148" s="1">
        <v>15</v>
      </c>
      <c r="AG148" s="1">
        <v>4</v>
      </c>
      <c r="AI148" s="1">
        <v>0</v>
      </c>
      <c r="BA148" s="1">
        <v>44036</v>
      </c>
      <c r="BB148" s="1"/>
      <c r="BC148" s="1"/>
    </row>
    <row r="149" spans="1:55" x14ac:dyDescent="0.25">
      <c r="A149" s="1">
        <v>148</v>
      </c>
      <c r="B149" s="1" t="s">
        <v>1925</v>
      </c>
      <c r="C149" s="1" t="s">
        <v>1297</v>
      </c>
      <c r="D149" s="1" t="s">
        <v>1297</v>
      </c>
      <c r="E149" s="1" t="s">
        <v>36</v>
      </c>
      <c r="F149" s="13">
        <v>40724</v>
      </c>
      <c r="G149" s="1" t="s">
        <v>1298</v>
      </c>
      <c r="H149" s="23">
        <v>0.65138888888888891</v>
      </c>
      <c r="I149" s="21" t="s">
        <v>1927</v>
      </c>
      <c r="J149" s="40">
        <f>H149-G149+24</f>
        <v>24.513888888888889</v>
      </c>
      <c r="K149" s="35">
        <v>36.33</v>
      </c>
      <c r="L149" s="1" t="s">
        <v>1299</v>
      </c>
      <c r="M149" s="1">
        <v>60</v>
      </c>
      <c r="N149" s="1">
        <v>18.899999999999999</v>
      </c>
      <c r="O149" s="1" t="s">
        <v>27</v>
      </c>
      <c r="P149" s="1" t="s">
        <v>40</v>
      </c>
      <c r="S149" s="1" t="s">
        <v>46</v>
      </c>
      <c r="T149" t="s">
        <v>1926</v>
      </c>
      <c r="U149" s="1" t="s">
        <v>149</v>
      </c>
      <c r="AF149" s="1">
        <v>15</v>
      </c>
      <c r="AG149" s="1">
        <v>18</v>
      </c>
      <c r="AI149" s="1">
        <v>39</v>
      </c>
      <c r="BA149" s="1">
        <v>44048</v>
      </c>
      <c r="BB149" s="1"/>
      <c r="BC149" s="1"/>
    </row>
    <row r="150" spans="1:55" x14ac:dyDescent="0.25">
      <c r="A150" s="1">
        <v>149</v>
      </c>
      <c r="B150" s="19">
        <v>16534703</v>
      </c>
      <c r="C150" s="1" t="s">
        <v>1297</v>
      </c>
      <c r="D150" s="1" t="s">
        <v>1297</v>
      </c>
      <c r="E150" s="1" t="s">
        <v>36</v>
      </c>
      <c r="F150" s="15">
        <v>40723</v>
      </c>
      <c r="G150" s="1" t="s">
        <v>1300</v>
      </c>
      <c r="H150" s="20">
        <v>0.8847222222222223</v>
      </c>
      <c r="J150" s="11">
        <f>H150-G150+24</f>
        <v>24.236111111111111</v>
      </c>
      <c r="K150" s="34">
        <v>5.67</v>
      </c>
      <c r="L150" s="1" t="s">
        <v>1301</v>
      </c>
      <c r="M150" s="1">
        <v>23</v>
      </c>
      <c r="N150" s="1">
        <v>61.1</v>
      </c>
      <c r="O150" s="1" t="s">
        <v>18</v>
      </c>
      <c r="P150" s="1" t="s">
        <v>40</v>
      </c>
      <c r="S150" s="1" t="s">
        <v>28</v>
      </c>
      <c r="U150" s="1" t="s">
        <v>353</v>
      </c>
      <c r="AF150" s="1">
        <v>15</v>
      </c>
      <c r="AG150" s="1">
        <v>4</v>
      </c>
      <c r="AI150" s="1">
        <v>2</v>
      </c>
      <c r="BA150" s="1">
        <v>44058</v>
      </c>
      <c r="BB150" s="1"/>
      <c r="BC150" s="1"/>
    </row>
    <row r="151" spans="1:55" x14ac:dyDescent="0.25">
      <c r="A151" s="1">
        <v>150</v>
      </c>
      <c r="B151" s="1" t="s">
        <v>1928</v>
      </c>
      <c r="C151" s="1" t="s">
        <v>1297</v>
      </c>
      <c r="D151" s="1" t="s">
        <v>1297</v>
      </c>
      <c r="E151" s="1" t="s">
        <v>36</v>
      </c>
      <c r="F151" s="13">
        <v>40724</v>
      </c>
      <c r="G151" s="1" t="s">
        <v>1158</v>
      </c>
      <c r="H151" s="23">
        <v>0.47222222222222227</v>
      </c>
      <c r="J151" s="11">
        <f>H151-G151+24</f>
        <v>23.784722222222221</v>
      </c>
      <c r="K151" s="34">
        <v>18.829999999999998</v>
      </c>
      <c r="L151" s="1" t="s">
        <v>1303</v>
      </c>
      <c r="M151" s="1">
        <v>8</v>
      </c>
      <c r="N151" s="1">
        <v>41.1</v>
      </c>
      <c r="O151" s="1" t="s">
        <v>18</v>
      </c>
      <c r="P151" s="1" t="s">
        <v>40</v>
      </c>
      <c r="S151" s="1" t="s">
        <v>287</v>
      </c>
      <c r="T151" t="s">
        <v>1929</v>
      </c>
      <c r="U151" s="1" t="s">
        <v>32</v>
      </c>
      <c r="AF151" s="1">
        <v>15</v>
      </c>
      <c r="AG151" s="1">
        <v>13</v>
      </c>
      <c r="AI151" s="1">
        <v>0</v>
      </c>
      <c r="BA151" s="1">
        <v>44065</v>
      </c>
      <c r="BB151" s="1"/>
      <c r="BC151" s="1"/>
    </row>
    <row r="152" spans="1:55" x14ac:dyDescent="0.25">
      <c r="A152" s="1">
        <v>151</v>
      </c>
      <c r="B152" s="1" t="s">
        <v>1304</v>
      </c>
      <c r="C152" s="1" t="s">
        <v>1305</v>
      </c>
      <c r="D152" s="1" t="s">
        <v>1305</v>
      </c>
      <c r="E152" s="1" t="s">
        <v>55</v>
      </c>
      <c r="F152" s="13">
        <v>40726</v>
      </c>
      <c r="G152" s="1" t="s">
        <v>1306</v>
      </c>
      <c r="H152" s="23">
        <v>0.81388888888888899</v>
      </c>
      <c r="J152" s="11">
        <f>H152-G152</f>
        <v>0.66250000000000009</v>
      </c>
      <c r="K152" s="34">
        <v>15.9</v>
      </c>
      <c r="L152" s="1" t="s">
        <v>1276</v>
      </c>
      <c r="M152" s="1">
        <v>12</v>
      </c>
      <c r="N152" s="1">
        <v>53.7</v>
      </c>
      <c r="O152" s="1" t="s">
        <v>27</v>
      </c>
      <c r="P152" s="1" t="s">
        <v>40</v>
      </c>
      <c r="S152" s="1" t="s">
        <v>54</v>
      </c>
      <c r="T152" t="s">
        <v>1930</v>
      </c>
      <c r="U152" s="1" t="s">
        <v>149</v>
      </c>
      <c r="AF152" s="1">
        <v>15</v>
      </c>
      <c r="AG152" s="1">
        <v>13</v>
      </c>
      <c r="AI152" s="1">
        <v>5</v>
      </c>
      <c r="BA152" s="1">
        <v>44076</v>
      </c>
      <c r="BB152" s="1"/>
      <c r="BC152" s="1"/>
    </row>
    <row r="153" spans="1:55" x14ac:dyDescent="0.25">
      <c r="A153" s="1">
        <v>152</v>
      </c>
      <c r="B153" s="1" t="s">
        <v>1307</v>
      </c>
      <c r="C153" s="1" t="s">
        <v>1305</v>
      </c>
      <c r="D153" s="1" t="s">
        <v>1308</v>
      </c>
      <c r="E153" s="1" t="s">
        <v>29</v>
      </c>
      <c r="F153" s="13">
        <v>40727</v>
      </c>
      <c r="G153" s="1" t="s">
        <v>1309</v>
      </c>
      <c r="H153" s="23">
        <v>0.46319444444444446</v>
      </c>
      <c r="J153" s="11">
        <f>H153-G153</f>
        <v>0.4555555555555556</v>
      </c>
      <c r="K153" s="34">
        <v>10.93</v>
      </c>
      <c r="L153" s="1" t="s">
        <v>1276</v>
      </c>
      <c r="M153" s="1">
        <v>11</v>
      </c>
      <c r="N153" s="1">
        <v>55.2</v>
      </c>
      <c r="O153" s="1" t="s">
        <v>27</v>
      </c>
      <c r="P153" s="1" t="s">
        <v>40</v>
      </c>
      <c r="S153" s="1" t="s">
        <v>54</v>
      </c>
      <c r="T153" t="s">
        <v>1931</v>
      </c>
      <c r="U153" s="1" t="s">
        <v>38</v>
      </c>
      <c r="AF153" s="1">
        <v>15</v>
      </c>
      <c r="AG153" s="1">
        <v>9</v>
      </c>
      <c r="AI153" s="1">
        <v>0</v>
      </c>
      <c r="BA153" s="1">
        <v>44090</v>
      </c>
      <c r="BB153" s="1"/>
      <c r="BC153" s="1"/>
    </row>
    <row r="154" spans="1:55" x14ac:dyDescent="0.25">
      <c r="A154" s="1">
        <v>153</v>
      </c>
      <c r="B154" s="1" t="s">
        <v>1311</v>
      </c>
      <c r="C154" s="1" t="s">
        <v>1305</v>
      </c>
      <c r="D154" s="1" t="s">
        <v>1308</v>
      </c>
      <c r="E154" s="1" t="s">
        <v>29</v>
      </c>
      <c r="F154" s="13">
        <v>40727</v>
      </c>
      <c r="G154" s="1" t="s">
        <v>1312</v>
      </c>
      <c r="H154" s="23">
        <v>0.59861111111111109</v>
      </c>
      <c r="J154" s="11">
        <f>H154-G154</f>
        <v>0.57430555555555551</v>
      </c>
      <c r="K154" s="34">
        <v>13.78</v>
      </c>
      <c r="L154" s="1" t="s">
        <v>1313</v>
      </c>
      <c r="M154" s="1">
        <v>7</v>
      </c>
      <c r="N154" s="1">
        <v>46.5</v>
      </c>
      <c r="O154" s="1" t="s">
        <v>18</v>
      </c>
      <c r="P154" s="1" t="s">
        <v>40</v>
      </c>
      <c r="S154" s="1" t="s">
        <v>41</v>
      </c>
      <c r="T154" t="s">
        <v>1932</v>
      </c>
      <c r="U154" s="1">
        <v>823.91</v>
      </c>
      <c r="AF154" s="1">
        <v>15</v>
      </c>
      <c r="AG154" s="1">
        <v>9</v>
      </c>
      <c r="AI154" s="1">
        <v>2</v>
      </c>
      <c r="BA154" s="1">
        <v>44091</v>
      </c>
      <c r="BB154" s="1"/>
      <c r="BC154" s="1"/>
    </row>
    <row r="155" spans="1:55" x14ac:dyDescent="0.25">
      <c r="A155" s="1">
        <v>154</v>
      </c>
      <c r="B155" s="1" t="s">
        <v>1314</v>
      </c>
      <c r="C155" s="1" t="s">
        <v>1303</v>
      </c>
      <c r="D155" s="1" t="s">
        <v>1303</v>
      </c>
      <c r="E155" s="1" t="s">
        <v>21</v>
      </c>
      <c r="F155" s="13">
        <v>40731</v>
      </c>
      <c r="G155" s="1" t="s">
        <v>1315</v>
      </c>
      <c r="H155" s="23">
        <v>0.78333333333333333</v>
      </c>
      <c r="J155" s="11">
        <f>H155-G155</f>
        <v>0.18333333333333335</v>
      </c>
      <c r="K155" s="34">
        <v>4.4000000000000004</v>
      </c>
      <c r="L155" s="1" t="s">
        <v>1316</v>
      </c>
      <c r="M155" s="1">
        <v>12</v>
      </c>
      <c r="N155" s="1">
        <v>81</v>
      </c>
      <c r="O155" s="1" t="s">
        <v>27</v>
      </c>
      <c r="P155" s="1" t="s">
        <v>17</v>
      </c>
      <c r="S155" s="1" t="s">
        <v>41</v>
      </c>
      <c r="T155" t="s">
        <v>1933</v>
      </c>
      <c r="U155" s="1" t="s">
        <v>25</v>
      </c>
      <c r="AF155" s="1">
        <v>15</v>
      </c>
      <c r="AG155" s="1">
        <v>9</v>
      </c>
      <c r="AI155" s="1">
        <v>3</v>
      </c>
      <c r="BA155" s="1">
        <v>44132</v>
      </c>
      <c r="BB155" s="1"/>
      <c r="BC155" s="1"/>
    </row>
    <row r="156" spans="1:55" x14ac:dyDescent="0.25">
      <c r="A156" s="1">
        <v>155</v>
      </c>
      <c r="B156" s="1" t="s">
        <v>1317</v>
      </c>
      <c r="C156" s="1" t="s">
        <v>1303</v>
      </c>
      <c r="D156" s="1" t="s">
        <v>1303</v>
      </c>
      <c r="E156" s="1" t="s">
        <v>21</v>
      </c>
      <c r="F156" s="13">
        <v>40732</v>
      </c>
      <c r="G156" s="1" t="s">
        <v>1318</v>
      </c>
      <c r="H156" s="23">
        <v>0.49444444444444446</v>
      </c>
      <c r="J156" s="11">
        <f>H156-G156+24</f>
        <v>23.792361111111113</v>
      </c>
      <c r="K156" s="34">
        <v>10.02</v>
      </c>
      <c r="L156" s="1" t="s">
        <v>1286</v>
      </c>
      <c r="M156" s="1">
        <v>4</v>
      </c>
      <c r="N156" s="1">
        <v>26.2</v>
      </c>
      <c r="O156" s="1" t="s">
        <v>18</v>
      </c>
      <c r="P156" s="1" t="s">
        <v>40</v>
      </c>
      <c r="S156" s="1" t="s">
        <v>41</v>
      </c>
      <c r="T156" t="s">
        <v>1934</v>
      </c>
      <c r="U156" s="1" t="s">
        <v>44</v>
      </c>
      <c r="AF156" s="1">
        <v>15</v>
      </c>
      <c r="AG156" s="1">
        <v>9</v>
      </c>
      <c r="AI156" s="1">
        <v>0</v>
      </c>
      <c r="BA156" s="1">
        <v>44133</v>
      </c>
      <c r="BB156" s="1"/>
      <c r="BC156" s="1"/>
    </row>
    <row r="157" spans="1:55" x14ac:dyDescent="0.25">
      <c r="A157" s="1">
        <v>156</v>
      </c>
      <c r="B157" s="1" t="s">
        <v>1935</v>
      </c>
      <c r="C157" s="1" t="s">
        <v>1303</v>
      </c>
      <c r="D157" s="1" t="s">
        <v>1303</v>
      </c>
      <c r="E157" s="1" t="s">
        <v>21</v>
      </c>
      <c r="F157" s="13">
        <v>40732</v>
      </c>
      <c r="G157" s="1" t="s">
        <v>641</v>
      </c>
      <c r="H157" s="23">
        <v>0.34166666666666662</v>
      </c>
      <c r="J157" s="11">
        <f>H157-G157+24</f>
        <v>23.650694444444444</v>
      </c>
      <c r="K157" s="34">
        <v>15.62</v>
      </c>
      <c r="L157" s="1" t="s">
        <v>1313</v>
      </c>
      <c r="M157" s="1">
        <v>3</v>
      </c>
      <c r="N157" s="1">
        <v>15</v>
      </c>
      <c r="O157" s="1" t="s">
        <v>27</v>
      </c>
      <c r="P157" s="1" t="s">
        <v>40</v>
      </c>
      <c r="S157" s="1" t="s">
        <v>46</v>
      </c>
      <c r="T157" t="s">
        <v>1936</v>
      </c>
      <c r="U157" s="1" t="s">
        <v>142</v>
      </c>
      <c r="AF157" s="1">
        <v>15</v>
      </c>
      <c r="AG157" s="1">
        <v>9</v>
      </c>
      <c r="AI157" s="1">
        <v>0</v>
      </c>
      <c r="BA157" s="1">
        <v>44136</v>
      </c>
      <c r="BB157" s="1"/>
      <c r="BC157" s="1"/>
    </row>
    <row r="158" spans="1:55" x14ac:dyDescent="0.25">
      <c r="A158" s="1">
        <v>157</v>
      </c>
      <c r="B158" s="1" t="s">
        <v>1660</v>
      </c>
      <c r="C158" s="1" t="s">
        <v>1321</v>
      </c>
      <c r="D158" s="1" t="s">
        <v>1321</v>
      </c>
      <c r="E158" s="1" t="s">
        <v>48</v>
      </c>
      <c r="F158" s="15">
        <v>40732</v>
      </c>
      <c r="G158" s="1" t="s">
        <v>1322</v>
      </c>
      <c r="H158" s="20">
        <v>0.61805555555555558</v>
      </c>
      <c r="J158" s="11">
        <f>H158-G158+24</f>
        <v>24.320833333333333</v>
      </c>
      <c r="K158" s="34">
        <v>7.7</v>
      </c>
      <c r="L158" s="1" t="s">
        <v>1323</v>
      </c>
      <c r="M158" s="1">
        <v>5</v>
      </c>
      <c r="N158" s="1">
        <v>30.3</v>
      </c>
      <c r="O158" s="1" t="s">
        <v>27</v>
      </c>
      <c r="P158" s="1" t="s">
        <v>40</v>
      </c>
      <c r="S158" s="1" t="s">
        <v>28</v>
      </c>
      <c r="U158" s="1" t="s">
        <v>156</v>
      </c>
      <c r="AF158" s="1">
        <v>15</v>
      </c>
      <c r="AG158" s="1">
        <v>5</v>
      </c>
      <c r="AI158" s="1">
        <v>0</v>
      </c>
      <c r="BA158" s="1">
        <v>44141</v>
      </c>
      <c r="BB158" s="1"/>
      <c r="BC158" s="1"/>
    </row>
    <row r="159" spans="1:55" x14ac:dyDescent="0.25">
      <c r="A159" s="1">
        <v>158</v>
      </c>
      <c r="B159" s="1" t="s">
        <v>1324</v>
      </c>
      <c r="C159" s="1" t="s">
        <v>1325</v>
      </c>
      <c r="D159" s="1" t="s">
        <v>1325</v>
      </c>
      <c r="E159" s="1" t="s">
        <v>55</v>
      </c>
      <c r="F159" s="15">
        <v>40734</v>
      </c>
      <c r="G159" s="1" t="s">
        <v>1326</v>
      </c>
      <c r="H159" s="20">
        <v>0.37916666666666665</v>
      </c>
      <c r="J159" s="37">
        <f t="shared" ref="J159:J160" si="15">H159-G159+24</f>
        <v>24.017361111111111</v>
      </c>
      <c r="K159" s="34">
        <v>24.42</v>
      </c>
      <c r="L159" s="1" t="s">
        <v>1276</v>
      </c>
      <c r="M159" s="1">
        <v>5</v>
      </c>
      <c r="N159" s="1">
        <v>38.9</v>
      </c>
      <c r="O159" s="1" t="s">
        <v>27</v>
      </c>
      <c r="P159" s="1" t="s">
        <v>40</v>
      </c>
      <c r="S159" s="1" t="s">
        <v>28</v>
      </c>
      <c r="U159" s="1" t="s">
        <v>191</v>
      </c>
      <c r="AF159" s="1">
        <v>15</v>
      </c>
      <c r="AG159" s="1">
        <v>4</v>
      </c>
      <c r="AI159" s="1">
        <v>3</v>
      </c>
      <c r="BA159" s="1">
        <v>44154</v>
      </c>
      <c r="BB159" s="1"/>
      <c r="BC159" s="1"/>
    </row>
    <row r="160" spans="1:55" x14ac:dyDescent="0.25">
      <c r="A160" s="1">
        <v>159</v>
      </c>
      <c r="B160" s="1" t="s">
        <v>1327</v>
      </c>
      <c r="C160" s="1" t="s">
        <v>1325</v>
      </c>
      <c r="D160" s="1" t="s">
        <v>1325</v>
      </c>
      <c r="E160" s="1" t="s">
        <v>55</v>
      </c>
      <c r="F160" s="15">
        <v>40735</v>
      </c>
      <c r="G160" s="1" t="s">
        <v>1328</v>
      </c>
      <c r="H160" s="20">
        <v>0.36180555555555555</v>
      </c>
      <c r="J160" s="37">
        <f t="shared" si="15"/>
        <v>23.838194444444444</v>
      </c>
      <c r="K160" s="34">
        <v>44.12</v>
      </c>
      <c r="L160" s="1" t="s">
        <v>1293</v>
      </c>
      <c r="M160" s="1">
        <v>3</v>
      </c>
      <c r="N160" s="1">
        <v>52.7</v>
      </c>
      <c r="O160" s="1" t="s">
        <v>18</v>
      </c>
      <c r="P160" s="1" t="s">
        <v>40</v>
      </c>
      <c r="S160" s="1" t="s">
        <v>28</v>
      </c>
      <c r="U160" s="1" t="s">
        <v>75</v>
      </c>
      <c r="AF160" s="1">
        <v>15</v>
      </c>
      <c r="AG160" s="1">
        <v>4</v>
      </c>
      <c r="AI160" s="1">
        <v>0</v>
      </c>
      <c r="BA160" s="1">
        <v>44158</v>
      </c>
      <c r="BB160" s="1"/>
      <c r="BC160" s="1"/>
    </row>
    <row r="161" spans="1:55" x14ac:dyDescent="0.25">
      <c r="A161" s="1">
        <v>160</v>
      </c>
      <c r="B161" s="1" t="s">
        <v>1329</v>
      </c>
      <c r="C161" s="1" t="s">
        <v>1286</v>
      </c>
      <c r="D161" s="1" t="s">
        <v>1286</v>
      </c>
      <c r="E161" s="1" t="s">
        <v>115</v>
      </c>
      <c r="F161" s="13">
        <v>40736</v>
      </c>
      <c r="G161" s="1" t="s">
        <v>714</v>
      </c>
      <c r="H161" s="23">
        <v>0.20069444444444443</v>
      </c>
      <c r="J161" s="11">
        <f>H161-G161+24</f>
        <v>23.263888888888889</v>
      </c>
      <c r="K161" s="34">
        <v>6.33</v>
      </c>
      <c r="L161" s="1" t="s">
        <v>1301</v>
      </c>
      <c r="M161" s="1">
        <v>11</v>
      </c>
      <c r="N161" s="1">
        <v>29.5</v>
      </c>
      <c r="O161" s="1" t="s">
        <v>27</v>
      </c>
      <c r="P161" s="1" t="s">
        <v>40</v>
      </c>
      <c r="S161" s="1" t="s">
        <v>54</v>
      </c>
      <c r="T161" t="s">
        <v>1937</v>
      </c>
      <c r="U161" s="1" t="s">
        <v>25</v>
      </c>
      <c r="AF161" s="1">
        <v>15</v>
      </c>
      <c r="AG161" s="1">
        <v>9</v>
      </c>
      <c r="AI161" s="1">
        <v>0</v>
      </c>
      <c r="BA161" s="1">
        <v>44179</v>
      </c>
      <c r="BB161" s="1"/>
      <c r="BC161" s="1"/>
    </row>
    <row r="162" spans="1:55" x14ac:dyDescent="0.25">
      <c r="A162" s="1">
        <v>161</v>
      </c>
      <c r="B162" s="1" t="s">
        <v>1330</v>
      </c>
      <c r="C162" s="1" t="s">
        <v>1323</v>
      </c>
      <c r="D162" s="1" t="s">
        <v>1323</v>
      </c>
      <c r="E162" s="1" t="s">
        <v>36</v>
      </c>
      <c r="F162" s="15">
        <v>40738</v>
      </c>
      <c r="G162" s="1" t="s">
        <v>1331</v>
      </c>
      <c r="H162" s="20">
        <v>0.34375</v>
      </c>
      <c r="J162" s="11">
        <f>H162-G162+24</f>
        <v>23.834722222222222</v>
      </c>
      <c r="K162" s="34">
        <v>20.03</v>
      </c>
      <c r="L162" s="1" t="s">
        <v>1236</v>
      </c>
      <c r="M162" s="1">
        <v>2</v>
      </c>
      <c r="N162" s="1">
        <v>18.899999999999999</v>
      </c>
      <c r="O162" s="1" t="s">
        <v>27</v>
      </c>
      <c r="P162" s="1" t="s">
        <v>40</v>
      </c>
      <c r="S162" s="1" t="s">
        <v>41</v>
      </c>
      <c r="U162" s="1" t="s">
        <v>32</v>
      </c>
      <c r="AF162" s="1">
        <v>15</v>
      </c>
      <c r="AG162" s="1">
        <v>10</v>
      </c>
      <c r="AI162" s="1">
        <v>0</v>
      </c>
      <c r="BA162" s="1">
        <v>44190</v>
      </c>
      <c r="BB162" s="1"/>
      <c r="BC162" s="1"/>
    </row>
    <row r="163" spans="1:55" x14ac:dyDescent="0.25">
      <c r="A163" s="1">
        <v>162</v>
      </c>
      <c r="B163" s="1" t="s">
        <v>1332</v>
      </c>
      <c r="C163" s="1" t="s">
        <v>1276</v>
      </c>
      <c r="D163" s="1" t="s">
        <v>1276</v>
      </c>
      <c r="E163" s="1" t="s">
        <v>21</v>
      </c>
      <c r="F163" s="13">
        <v>40738</v>
      </c>
      <c r="G163" s="1" t="s">
        <v>1333</v>
      </c>
      <c r="H163" s="23">
        <v>0.8847222222222223</v>
      </c>
      <c r="J163" s="11">
        <f>H163-G163</f>
        <v>0.36736111111111125</v>
      </c>
      <c r="K163" s="34">
        <v>8.82</v>
      </c>
      <c r="L163" s="1" t="s">
        <v>1316</v>
      </c>
      <c r="M163" s="1">
        <v>5</v>
      </c>
      <c r="N163" s="1">
        <v>52.6</v>
      </c>
      <c r="O163" s="1" t="s">
        <v>18</v>
      </c>
      <c r="P163" s="1" t="s">
        <v>17</v>
      </c>
      <c r="S163" s="1" t="s">
        <v>41</v>
      </c>
      <c r="T163" t="s">
        <v>1938</v>
      </c>
      <c r="U163" s="1" t="s">
        <v>149</v>
      </c>
      <c r="AF163" s="1">
        <v>15</v>
      </c>
      <c r="AG163" s="1">
        <v>14</v>
      </c>
      <c r="AI163" s="1">
        <v>2</v>
      </c>
      <c r="BA163" s="1">
        <v>44201</v>
      </c>
      <c r="BB163" s="1"/>
      <c r="BC163" s="1"/>
    </row>
    <row r="164" spans="1:55" x14ac:dyDescent="0.25">
      <c r="A164" s="1">
        <v>163</v>
      </c>
      <c r="B164" s="1" t="s">
        <v>1334</v>
      </c>
      <c r="C164" s="1" t="s">
        <v>1236</v>
      </c>
      <c r="D164" s="1" t="s">
        <v>1236</v>
      </c>
      <c r="E164" s="1" t="s">
        <v>48</v>
      </c>
      <c r="F164" s="13">
        <v>40739</v>
      </c>
      <c r="G164" s="1" t="s">
        <v>1335</v>
      </c>
      <c r="H164" s="23">
        <v>0.67013888888888884</v>
      </c>
      <c r="J164" s="11">
        <f>H164-G164</f>
        <v>0.22847222222222219</v>
      </c>
      <c r="K164" s="34">
        <v>5.48</v>
      </c>
      <c r="L164" s="1" t="s">
        <v>1336</v>
      </c>
      <c r="M164" s="1">
        <v>94</v>
      </c>
      <c r="N164" s="1">
        <v>52.5</v>
      </c>
      <c r="O164" s="1" t="s">
        <v>27</v>
      </c>
      <c r="P164" s="1" t="s">
        <v>17</v>
      </c>
      <c r="S164" s="1" t="s">
        <v>41</v>
      </c>
      <c r="T164" t="s">
        <v>1939</v>
      </c>
      <c r="U164" s="1" t="s">
        <v>353</v>
      </c>
      <c r="AF164" s="1">
        <v>3</v>
      </c>
      <c r="AG164" s="1">
        <v>22</v>
      </c>
      <c r="AI164" s="1">
        <v>26</v>
      </c>
      <c r="BA164" s="1">
        <v>44211</v>
      </c>
      <c r="BB164" s="1"/>
      <c r="BC164" s="1"/>
    </row>
    <row r="165" spans="1:55" x14ac:dyDescent="0.25">
      <c r="A165" s="1">
        <v>164</v>
      </c>
      <c r="B165" s="1" t="s">
        <v>1337</v>
      </c>
      <c r="C165" s="1" t="s">
        <v>1236</v>
      </c>
      <c r="D165" s="1" t="s">
        <v>1236</v>
      </c>
      <c r="E165" s="1" t="s">
        <v>48</v>
      </c>
      <c r="F165" s="15">
        <v>40740</v>
      </c>
      <c r="G165" s="1" t="s">
        <v>1338</v>
      </c>
      <c r="H165" s="23">
        <v>0.3576388888888889</v>
      </c>
      <c r="J165" s="11">
        <f>H165-G165+24</f>
        <v>23.854166666666668</v>
      </c>
      <c r="K165" s="34">
        <v>20.5</v>
      </c>
      <c r="L165" s="1" t="s">
        <v>1283</v>
      </c>
      <c r="M165" s="1">
        <v>3</v>
      </c>
      <c r="N165" s="1">
        <v>51.2</v>
      </c>
      <c r="O165" s="1" t="s">
        <v>18</v>
      </c>
      <c r="P165" s="1" t="s">
        <v>40</v>
      </c>
      <c r="S165" s="1" t="s">
        <v>28</v>
      </c>
      <c r="U165" s="1" t="s">
        <v>61</v>
      </c>
      <c r="AF165" s="1">
        <v>15</v>
      </c>
      <c r="AG165" s="1">
        <v>9</v>
      </c>
      <c r="AI165" s="1">
        <v>0</v>
      </c>
      <c r="BA165" s="1">
        <v>44213</v>
      </c>
      <c r="BB165" s="1"/>
      <c r="BC165" s="1"/>
    </row>
    <row r="166" spans="1:55" x14ac:dyDescent="0.25">
      <c r="A166" s="1">
        <v>165</v>
      </c>
      <c r="B166" s="1" t="s">
        <v>1940</v>
      </c>
      <c r="C166" s="1" t="s">
        <v>1283</v>
      </c>
      <c r="D166" s="1" t="s">
        <v>1283</v>
      </c>
      <c r="E166" s="1" t="s">
        <v>115</v>
      </c>
      <c r="F166" s="13">
        <v>40742</v>
      </c>
      <c r="G166" s="1" t="s">
        <v>1340</v>
      </c>
      <c r="H166" s="23">
        <v>0.60277777777777775</v>
      </c>
      <c r="J166" s="11">
        <f>H166-G166</f>
        <v>0.44861111111111107</v>
      </c>
      <c r="K166" s="34">
        <v>10.77</v>
      </c>
      <c r="L166" s="1" t="s">
        <v>1341</v>
      </c>
      <c r="M166" s="1">
        <v>6</v>
      </c>
      <c r="N166" s="1">
        <v>36.700000000000003</v>
      </c>
      <c r="O166" s="1" t="s">
        <v>27</v>
      </c>
      <c r="P166" s="1" t="s">
        <v>40</v>
      </c>
      <c r="S166" s="1" t="s">
        <v>28</v>
      </c>
      <c r="T166" t="s">
        <v>1941</v>
      </c>
      <c r="U166" s="1" t="s">
        <v>25</v>
      </c>
      <c r="AF166" s="1">
        <v>15</v>
      </c>
      <c r="AG166" s="1">
        <v>10</v>
      </c>
      <c r="AI166" s="1">
        <v>0</v>
      </c>
      <c r="BA166" s="1">
        <v>44254</v>
      </c>
      <c r="BB166" s="1"/>
      <c r="BC166" s="1"/>
    </row>
    <row r="167" spans="1:55" x14ac:dyDescent="0.25">
      <c r="A167" s="1">
        <v>166</v>
      </c>
      <c r="B167" s="1" t="s">
        <v>1342</v>
      </c>
      <c r="C167" s="1" t="s">
        <v>1325</v>
      </c>
      <c r="D167" s="1" t="s">
        <v>1316</v>
      </c>
      <c r="E167" s="1" t="s">
        <v>72</v>
      </c>
      <c r="F167" s="13">
        <v>40744</v>
      </c>
      <c r="G167" s="1" t="s">
        <v>1343</v>
      </c>
      <c r="H167" s="23">
        <v>0.60069444444444442</v>
      </c>
      <c r="J167" s="11">
        <f>H167-G167+24</f>
        <v>23.922222222222221</v>
      </c>
      <c r="K167" s="34">
        <v>22.13</v>
      </c>
      <c r="L167" s="1" t="s">
        <v>1344</v>
      </c>
      <c r="M167" s="1">
        <v>6</v>
      </c>
      <c r="N167" s="1">
        <v>57</v>
      </c>
      <c r="O167" s="1" t="s">
        <v>27</v>
      </c>
      <c r="P167" s="1" t="s">
        <v>439</v>
      </c>
      <c r="S167" s="1" t="s">
        <v>54</v>
      </c>
      <c r="T167" t="s">
        <v>1942</v>
      </c>
      <c r="U167" s="1" t="s">
        <v>44</v>
      </c>
      <c r="AF167" s="1">
        <v>15</v>
      </c>
      <c r="AG167" s="1">
        <v>9</v>
      </c>
      <c r="AI167" s="1">
        <v>0</v>
      </c>
      <c r="BA167" s="1">
        <v>44260</v>
      </c>
      <c r="BB167" s="1"/>
      <c r="BC167" s="1"/>
    </row>
    <row r="168" spans="1:55" x14ac:dyDescent="0.25">
      <c r="A168" s="1">
        <v>167</v>
      </c>
      <c r="B168" s="1" t="s">
        <v>1345</v>
      </c>
      <c r="C168" s="1" t="s">
        <v>1301</v>
      </c>
      <c r="D168" s="1" t="s">
        <v>1301</v>
      </c>
      <c r="E168" s="1" t="s">
        <v>48</v>
      </c>
      <c r="F168" s="13">
        <v>40747</v>
      </c>
      <c r="G168" s="1" t="s">
        <v>1346</v>
      </c>
      <c r="H168" s="23">
        <v>0.36458333333333331</v>
      </c>
      <c r="I168" t="s">
        <v>1944</v>
      </c>
      <c r="J168" s="40">
        <f>H168-G168+24</f>
        <v>24.077777777777779</v>
      </c>
      <c r="K168" s="34">
        <v>25.87</v>
      </c>
      <c r="L168" s="1" t="s">
        <v>1347</v>
      </c>
      <c r="M168" s="1">
        <v>11</v>
      </c>
      <c r="N168" s="1">
        <v>41.7</v>
      </c>
      <c r="O168" s="1" t="s">
        <v>27</v>
      </c>
      <c r="P168" s="1" t="s">
        <v>40</v>
      </c>
      <c r="S168" s="1" t="s">
        <v>19</v>
      </c>
      <c r="T168" t="s">
        <v>1943</v>
      </c>
      <c r="U168" s="1" t="s">
        <v>149</v>
      </c>
      <c r="AF168" s="1">
        <v>15</v>
      </c>
      <c r="AG168" s="1">
        <v>22</v>
      </c>
      <c r="AI168" s="1">
        <v>5</v>
      </c>
      <c r="BA168" s="1">
        <v>44278</v>
      </c>
      <c r="BB168" s="1"/>
      <c r="BC168" s="1"/>
    </row>
    <row r="169" spans="1:55" x14ac:dyDescent="0.25">
      <c r="A169" s="1">
        <v>168</v>
      </c>
      <c r="B169" s="1" t="s">
        <v>1348</v>
      </c>
      <c r="C169" s="1" t="s">
        <v>1301</v>
      </c>
      <c r="D169" s="1" t="s">
        <v>1301</v>
      </c>
      <c r="E169" s="1" t="s">
        <v>48</v>
      </c>
      <c r="F169" s="15">
        <v>40747</v>
      </c>
      <c r="G169" s="1" t="s">
        <v>1349</v>
      </c>
      <c r="H169" s="20">
        <v>0.40902777777777777</v>
      </c>
      <c r="J169" s="11">
        <f t="shared" ref="J169:J170" si="16">H169-G169+24</f>
        <v>23.844444444444445</v>
      </c>
      <c r="K169" s="34">
        <v>20.27</v>
      </c>
      <c r="L169" s="1" t="s">
        <v>1344</v>
      </c>
      <c r="M169" s="1">
        <v>3</v>
      </c>
      <c r="N169" s="1">
        <v>60.4</v>
      </c>
      <c r="O169" s="1" t="s">
        <v>18</v>
      </c>
      <c r="P169" s="1" t="s">
        <v>40</v>
      </c>
      <c r="S169" s="1" t="s">
        <v>28</v>
      </c>
      <c r="U169" s="1" t="s">
        <v>156</v>
      </c>
      <c r="AF169" s="1">
        <v>15</v>
      </c>
      <c r="AG169" s="1">
        <v>4</v>
      </c>
      <c r="AI169" s="1">
        <v>0</v>
      </c>
      <c r="BA169" s="1">
        <v>44288</v>
      </c>
      <c r="BB169" s="1"/>
      <c r="BC169" s="1"/>
    </row>
    <row r="170" spans="1:55" x14ac:dyDescent="0.25">
      <c r="A170" s="1">
        <v>169</v>
      </c>
      <c r="B170" s="1" t="s">
        <v>1350</v>
      </c>
      <c r="C170" s="1" t="s">
        <v>1351</v>
      </c>
      <c r="D170" s="1" t="s">
        <v>1351</v>
      </c>
      <c r="E170" s="1" t="s">
        <v>55</v>
      </c>
      <c r="F170" s="15">
        <v>40747</v>
      </c>
      <c r="G170" s="1" t="s">
        <v>1352</v>
      </c>
      <c r="H170" s="20">
        <v>0.62013888888888891</v>
      </c>
      <c r="J170" s="11">
        <f t="shared" si="16"/>
        <v>24.246527777777779</v>
      </c>
      <c r="K170" s="34">
        <v>5.92</v>
      </c>
      <c r="L170" s="1" t="s">
        <v>1347</v>
      </c>
      <c r="M170" s="1">
        <v>10</v>
      </c>
      <c r="N170" s="1">
        <v>42.8</v>
      </c>
      <c r="O170" s="1" t="s">
        <v>27</v>
      </c>
      <c r="P170" s="1" t="s">
        <v>40</v>
      </c>
      <c r="S170" s="1" t="s">
        <v>19</v>
      </c>
      <c r="U170" s="1" t="s">
        <v>25</v>
      </c>
      <c r="AF170" s="1">
        <v>15</v>
      </c>
      <c r="AG170" s="1">
        <v>9</v>
      </c>
      <c r="AI170" s="1">
        <v>0</v>
      </c>
      <c r="BA170" s="1">
        <v>44290</v>
      </c>
      <c r="BB170" s="1"/>
      <c r="BC170" s="1"/>
    </row>
    <row r="171" spans="1:55" x14ac:dyDescent="0.25">
      <c r="A171" s="1">
        <v>170</v>
      </c>
      <c r="B171" s="1" t="s">
        <v>1353</v>
      </c>
      <c r="C171" s="1" t="s">
        <v>1351</v>
      </c>
      <c r="D171" s="1" t="s">
        <v>1351</v>
      </c>
      <c r="E171" s="1" t="s">
        <v>55</v>
      </c>
      <c r="F171" s="14" t="s">
        <v>1652</v>
      </c>
      <c r="G171" s="1" t="s">
        <v>1354</v>
      </c>
      <c r="H171" s="22" t="s">
        <v>1652</v>
      </c>
      <c r="L171" s="1" t="s">
        <v>1341</v>
      </c>
      <c r="M171" s="1">
        <v>1</v>
      </c>
      <c r="N171" s="1">
        <v>28.1</v>
      </c>
      <c r="O171" s="1" t="s">
        <v>27</v>
      </c>
      <c r="P171" s="1" t="s">
        <v>40</v>
      </c>
      <c r="S171" s="1" t="s">
        <v>46</v>
      </c>
      <c r="U171" s="1" t="s">
        <v>38</v>
      </c>
      <c r="AF171" s="1">
        <v>15</v>
      </c>
      <c r="AG171" s="1">
        <v>9</v>
      </c>
      <c r="AI171" s="1">
        <v>0</v>
      </c>
      <c r="BA171" s="1">
        <v>44296</v>
      </c>
      <c r="BB171" s="1"/>
      <c r="BC171" s="1"/>
    </row>
    <row r="172" spans="1:55" x14ac:dyDescent="0.25">
      <c r="A172" s="1">
        <v>171</v>
      </c>
      <c r="B172" s="1" t="s">
        <v>1355</v>
      </c>
      <c r="C172" s="1" t="s">
        <v>1341</v>
      </c>
      <c r="D172" s="1" t="s">
        <v>1341</v>
      </c>
      <c r="E172" s="1" t="s">
        <v>29</v>
      </c>
      <c r="F172" s="15">
        <v>40750</v>
      </c>
      <c r="G172" s="1" t="s">
        <v>1356</v>
      </c>
      <c r="H172" s="20">
        <v>0.5444444444444444</v>
      </c>
      <c r="J172" s="37">
        <f>H172-G172+24</f>
        <v>24.361111111111111</v>
      </c>
      <c r="K172" s="34">
        <v>56.67</v>
      </c>
      <c r="L172" s="1" t="s">
        <v>1357</v>
      </c>
      <c r="M172" s="1">
        <v>3</v>
      </c>
      <c r="N172" s="1">
        <v>24.2</v>
      </c>
      <c r="O172" s="1" t="s">
        <v>27</v>
      </c>
      <c r="P172" s="1" t="s">
        <v>439</v>
      </c>
      <c r="S172" s="1" t="s">
        <v>28</v>
      </c>
      <c r="U172" s="1" t="s">
        <v>156</v>
      </c>
      <c r="AF172" s="1">
        <v>-5</v>
      </c>
      <c r="AG172" s="1">
        <v>4</v>
      </c>
      <c r="AI172" s="1">
        <v>0</v>
      </c>
      <c r="BA172" s="1">
        <v>44302</v>
      </c>
      <c r="BB172" s="1"/>
      <c r="BC172" s="1"/>
    </row>
    <row r="173" spans="1:55" x14ac:dyDescent="0.25">
      <c r="A173" s="1">
        <v>172</v>
      </c>
      <c r="B173" s="2" t="s">
        <v>1358</v>
      </c>
      <c r="C173" s="1" t="s">
        <v>1344</v>
      </c>
      <c r="D173" s="1" t="s">
        <v>1344</v>
      </c>
      <c r="E173" s="1" t="s">
        <v>115</v>
      </c>
      <c r="F173" s="13">
        <v>40749</v>
      </c>
      <c r="G173" s="1" t="s">
        <v>189</v>
      </c>
      <c r="H173" s="23">
        <v>0.69930555555555562</v>
      </c>
      <c r="I173" s="21" t="s">
        <v>1946</v>
      </c>
      <c r="J173" s="11">
        <f>H173-G173</f>
        <v>5.0000000000000044E-2</v>
      </c>
      <c r="K173" s="35">
        <v>1.2</v>
      </c>
      <c r="L173" s="1" t="s">
        <v>1359</v>
      </c>
      <c r="M173" s="2">
        <v>6</v>
      </c>
      <c r="N173" s="1">
        <v>21.4</v>
      </c>
      <c r="O173" s="1" t="s">
        <v>27</v>
      </c>
      <c r="P173" s="1" t="s">
        <v>17</v>
      </c>
      <c r="S173" s="1" t="s">
        <v>41</v>
      </c>
      <c r="T173" t="s">
        <v>1945</v>
      </c>
      <c r="U173" s="2" t="s">
        <v>32</v>
      </c>
      <c r="AF173" s="1">
        <v>15</v>
      </c>
      <c r="AG173" s="1">
        <v>19</v>
      </c>
      <c r="AI173" s="1">
        <v>2</v>
      </c>
      <c r="BA173" s="1">
        <v>44310</v>
      </c>
      <c r="BB173" s="2" t="s">
        <v>25</v>
      </c>
      <c r="BC173" s="2"/>
    </row>
    <row r="174" spans="1:55" x14ac:dyDescent="0.25">
      <c r="A174" s="1">
        <v>173</v>
      </c>
      <c r="B174" s="1" t="s">
        <v>1360</v>
      </c>
      <c r="C174" s="1" t="s">
        <v>1359</v>
      </c>
      <c r="D174" s="1" t="s">
        <v>1359</v>
      </c>
      <c r="E174" s="1" t="s">
        <v>29</v>
      </c>
      <c r="F174" s="13">
        <v>40755</v>
      </c>
      <c r="G174" s="1" t="s">
        <v>180</v>
      </c>
      <c r="H174" s="23">
        <v>0.8930555555555556</v>
      </c>
      <c r="J174" s="11">
        <f>H174-G174</f>
        <v>0.18819444444444444</v>
      </c>
      <c r="K174" s="34">
        <v>4.5199999999999996</v>
      </c>
      <c r="L174" s="1" t="s">
        <v>1361</v>
      </c>
      <c r="M174" s="1">
        <v>3</v>
      </c>
      <c r="N174" s="1">
        <v>33.799999999999997</v>
      </c>
      <c r="O174" s="1" t="s">
        <v>27</v>
      </c>
      <c r="P174" s="1" t="s">
        <v>40</v>
      </c>
      <c r="S174" s="1" t="s">
        <v>28</v>
      </c>
      <c r="T174" t="s">
        <v>1947</v>
      </c>
      <c r="U174" s="1" t="s">
        <v>149</v>
      </c>
      <c r="AF174" s="1">
        <v>15</v>
      </c>
      <c r="AG174" s="1">
        <v>9</v>
      </c>
      <c r="AI174" s="1">
        <v>0</v>
      </c>
      <c r="BA174" s="1">
        <v>44338</v>
      </c>
      <c r="BB174" s="1"/>
      <c r="BC174" s="1"/>
    </row>
    <row r="175" spans="1:55" x14ac:dyDescent="0.25">
      <c r="A175" s="1">
        <v>174</v>
      </c>
      <c r="B175" s="1" t="s">
        <v>1362</v>
      </c>
      <c r="C175" s="1" t="s">
        <v>1363</v>
      </c>
      <c r="D175" s="1" t="s">
        <v>1363</v>
      </c>
      <c r="E175" s="1" t="s">
        <v>55</v>
      </c>
      <c r="F175" s="13">
        <v>40758</v>
      </c>
      <c r="G175" s="1" t="s">
        <v>1364</v>
      </c>
      <c r="H175" s="23">
        <v>0.34930555555555554</v>
      </c>
      <c r="J175" s="40">
        <f>H175-G175+24</f>
        <v>23.397916666666667</v>
      </c>
      <c r="K175" s="34">
        <v>81.55</v>
      </c>
      <c r="L175" s="1" t="s">
        <v>1365</v>
      </c>
      <c r="M175" s="1">
        <v>10</v>
      </c>
      <c r="N175" s="1">
        <v>55.6</v>
      </c>
      <c r="O175" s="1" t="s">
        <v>27</v>
      </c>
      <c r="P175" s="1" t="s">
        <v>439</v>
      </c>
      <c r="S175" s="1" t="s">
        <v>54</v>
      </c>
      <c r="T175" t="s">
        <v>1948</v>
      </c>
      <c r="U175" s="1" t="s">
        <v>75</v>
      </c>
      <c r="AF175" s="1">
        <v>15</v>
      </c>
      <c r="AG175" s="1">
        <v>17</v>
      </c>
      <c r="AI175" s="1">
        <v>0</v>
      </c>
      <c r="BA175" s="1">
        <v>44355</v>
      </c>
      <c r="BB175" s="1"/>
      <c r="BC175" s="1"/>
    </row>
    <row r="176" spans="1:55" x14ac:dyDescent="0.25">
      <c r="A176" s="1">
        <v>175</v>
      </c>
      <c r="B176" s="1" t="s">
        <v>1366</v>
      </c>
      <c r="C176" s="1" t="s">
        <v>1367</v>
      </c>
      <c r="D176" s="1" t="s">
        <v>1347</v>
      </c>
      <c r="E176" s="1" t="s">
        <v>72</v>
      </c>
      <c r="F176" s="13">
        <v>40757</v>
      </c>
      <c r="G176" s="1" t="s">
        <v>1368</v>
      </c>
      <c r="H176" s="23">
        <v>0.69374999999999998</v>
      </c>
      <c r="J176" s="11">
        <f>H176-G176</f>
        <v>0.29305555555555551</v>
      </c>
      <c r="K176" s="34">
        <v>7.03</v>
      </c>
      <c r="L176" s="1" t="s">
        <v>1369</v>
      </c>
      <c r="M176" s="1">
        <v>17</v>
      </c>
      <c r="N176" s="1">
        <v>57.5</v>
      </c>
      <c r="O176" s="1" t="s">
        <v>27</v>
      </c>
      <c r="P176" s="1" t="s">
        <v>17</v>
      </c>
      <c r="S176" s="1" t="s">
        <v>28</v>
      </c>
      <c r="T176" t="s">
        <v>1949</v>
      </c>
      <c r="U176" s="1" t="s">
        <v>61</v>
      </c>
      <c r="AF176" s="1">
        <v>15</v>
      </c>
      <c r="AG176" s="1">
        <v>27</v>
      </c>
      <c r="AI176" s="1">
        <v>8</v>
      </c>
      <c r="BA176" s="1">
        <v>44376</v>
      </c>
      <c r="BB176" s="1"/>
      <c r="BC176" s="1"/>
    </row>
    <row r="177" spans="1:55" x14ac:dyDescent="0.25">
      <c r="A177" s="1">
        <v>176</v>
      </c>
      <c r="B177" s="1" t="s">
        <v>1370</v>
      </c>
      <c r="C177" s="1" t="s">
        <v>1347</v>
      </c>
      <c r="D177" s="1" t="s">
        <v>1347</v>
      </c>
      <c r="E177" s="1" t="s">
        <v>72</v>
      </c>
      <c r="F177" s="13">
        <v>40758</v>
      </c>
      <c r="G177" s="1" t="s">
        <v>499</v>
      </c>
      <c r="H177" s="23">
        <v>0.51944444444444449</v>
      </c>
      <c r="J177" s="11">
        <f>H177-G177+24</f>
        <v>23.883333333333333</v>
      </c>
      <c r="K177" s="34">
        <v>21.2</v>
      </c>
      <c r="L177" s="1" t="s">
        <v>1371</v>
      </c>
      <c r="M177" s="1">
        <v>24</v>
      </c>
      <c r="N177" s="1">
        <v>93.9</v>
      </c>
      <c r="O177" s="1" t="s">
        <v>27</v>
      </c>
      <c r="P177" s="1" t="s">
        <v>17</v>
      </c>
      <c r="S177" s="1" t="s">
        <v>54</v>
      </c>
      <c r="T177" t="s">
        <v>1950</v>
      </c>
      <c r="U177" s="1" t="s">
        <v>38</v>
      </c>
      <c r="AF177" s="1">
        <v>15</v>
      </c>
      <c r="AG177" s="1">
        <v>25</v>
      </c>
      <c r="AI177" s="1">
        <v>25</v>
      </c>
      <c r="BA177" s="1">
        <v>44382</v>
      </c>
      <c r="BB177" s="1"/>
      <c r="BC177" s="1"/>
    </row>
    <row r="178" spans="1:55" x14ac:dyDescent="0.25">
      <c r="A178" s="1">
        <v>177</v>
      </c>
      <c r="B178" s="2" t="s">
        <v>1372</v>
      </c>
      <c r="C178" s="1" t="s">
        <v>1361</v>
      </c>
      <c r="D178" s="1" t="s">
        <v>1361</v>
      </c>
      <c r="E178" s="1" t="s">
        <v>36</v>
      </c>
      <c r="F178" s="13">
        <v>40758</v>
      </c>
      <c r="G178" s="1" t="s">
        <v>1373</v>
      </c>
      <c r="H178" s="23">
        <v>0.97222222222222221</v>
      </c>
      <c r="I178" t="s">
        <v>1951</v>
      </c>
      <c r="J178" s="11">
        <f>H178-G178</f>
        <v>0.12569444444444444</v>
      </c>
      <c r="K178" s="34">
        <v>3.02</v>
      </c>
      <c r="L178" s="1" t="s">
        <v>1374</v>
      </c>
      <c r="M178" s="2">
        <v>65</v>
      </c>
      <c r="N178" s="1">
        <v>63</v>
      </c>
      <c r="O178" s="1" t="s">
        <v>18</v>
      </c>
      <c r="P178" s="1" t="s">
        <v>17</v>
      </c>
      <c r="S178" s="1" t="s">
        <v>41</v>
      </c>
      <c r="T178" t="s">
        <v>1952</v>
      </c>
      <c r="U178" s="2" t="s">
        <v>98</v>
      </c>
      <c r="AF178" s="1">
        <v>15</v>
      </c>
      <c r="AG178" s="1">
        <v>13</v>
      </c>
      <c r="AI178" s="1">
        <v>65</v>
      </c>
      <c r="BA178" s="1">
        <v>44396</v>
      </c>
      <c r="BB178" s="2" t="s">
        <v>124</v>
      </c>
      <c r="BC178" s="2"/>
    </row>
    <row r="179" spans="1:55" x14ac:dyDescent="0.25">
      <c r="A179" s="1">
        <v>178</v>
      </c>
      <c r="B179" s="1" t="s">
        <v>1375</v>
      </c>
      <c r="C179" s="1" t="s">
        <v>1376</v>
      </c>
      <c r="D179" s="1" t="s">
        <v>1376</v>
      </c>
      <c r="E179" s="1" t="s">
        <v>48</v>
      </c>
      <c r="F179" s="15">
        <v>40768</v>
      </c>
      <c r="G179" s="1" t="s">
        <v>1377</v>
      </c>
      <c r="H179" s="20">
        <v>0.41875000000000001</v>
      </c>
      <c r="J179" s="11">
        <f t="shared" ref="J179:J180" si="17">H179-G179+24</f>
        <v>23.856944444444444</v>
      </c>
      <c r="K179" s="34">
        <v>20.57</v>
      </c>
      <c r="L179" s="1" t="s">
        <v>1378</v>
      </c>
      <c r="M179" s="1">
        <v>18</v>
      </c>
      <c r="N179" s="1">
        <v>48.4</v>
      </c>
      <c r="O179" s="1" t="s">
        <v>27</v>
      </c>
      <c r="P179" s="1" t="s">
        <v>40</v>
      </c>
      <c r="S179" s="1" t="s">
        <v>28</v>
      </c>
      <c r="U179" s="1" t="s">
        <v>156</v>
      </c>
      <c r="AF179" s="1">
        <v>15</v>
      </c>
      <c r="AG179" s="1">
        <v>5</v>
      </c>
      <c r="AI179" s="1">
        <v>0</v>
      </c>
      <c r="BA179" s="1">
        <v>44474</v>
      </c>
      <c r="BB179" s="1"/>
      <c r="BC179" s="1"/>
    </row>
    <row r="180" spans="1:55" x14ac:dyDescent="0.25">
      <c r="A180" s="1">
        <v>179</v>
      </c>
      <c r="B180" s="1" t="s">
        <v>1379</v>
      </c>
      <c r="C180" s="1" t="s">
        <v>1376</v>
      </c>
      <c r="D180" s="1" t="s">
        <v>1376</v>
      </c>
      <c r="E180" s="1" t="s">
        <v>48</v>
      </c>
      <c r="F180" s="15">
        <v>40768</v>
      </c>
      <c r="G180" s="1" t="s">
        <v>1380</v>
      </c>
      <c r="H180" s="20">
        <v>0.47916666666666669</v>
      </c>
      <c r="J180" s="11">
        <f t="shared" si="17"/>
        <v>23.738888888888891</v>
      </c>
      <c r="K180" s="34">
        <v>17.73</v>
      </c>
      <c r="L180" s="1" t="s">
        <v>1381</v>
      </c>
      <c r="M180" s="1">
        <v>2</v>
      </c>
      <c r="N180" s="1">
        <v>62.8</v>
      </c>
      <c r="O180" s="1" t="s">
        <v>18</v>
      </c>
      <c r="P180" s="1" t="s">
        <v>17</v>
      </c>
      <c r="S180" s="1" t="s">
        <v>28</v>
      </c>
      <c r="U180" s="1" t="s">
        <v>172</v>
      </c>
      <c r="AF180" s="1">
        <v>15</v>
      </c>
      <c r="AG180" s="1">
        <v>5</v>
      </c>
      <c r="AI180" s="1">
        <v>0</v>
      </c>
      <c r="BA180" s="1">
        <v>44478</v>
      </c>
      <c r="BB180" s="1"/>
      <c r="BC180" s="1"/>
    </row>
    <row r="181" spans="1:55" x14ac:dyDescent="0.25">
      <c r="A181" s="1">
        <v>180</v>
      </c>
      <c r="B181" s="1" t="s">
        <v>1382</v>
      </c>
      <c r="C181" s="1" t="s">
        <v>1383</v>
      </c>
      <c r="D181" s="1" t="s">
        <v>1383</v>
      </c>
      <c r="E181" s="1" t="s">
        <v>72</v>
      </c>
      <c r="F181" s="14" t="s">
        <v>1652</v>
      </c>
      <c r="G181" s="1" t="s">
        <v>148</v>
      </c>
      <c r="H181" s="22" t="s">
        <v>1652</v>
      </c>
      <c r="L181" s="1" t="s">
        <v>1384</v>
      </c>
      <c r="M181" s="1">
        <v>2</v>
      </c>
      <c r="N181" s="1">
        <v>38</v>
      </c>
      <c r="O181" s="1" t="s">
        <v>27</v>
      </c>
      <c r="P181" s="1" t="s">
        <v>40</v>
      </c>
      <c r="S181" s="1" t="s">
        <v>46</v>
      </c>
      <c r="U181" s="1" t="s">
        <v>353</v>
      </c>
      <c r="AF181" s="1">
        <v>15</v>
      </c>
      <c r="AG181" s="1">
        <v>9</v>
      </c>
      <c r="AI181" s="1">
        <v>0</v>
      </c>
      <c r="BA181" s="1">
        <v>44522</v>
      </c>
      <c r="BB181" s="1"/>
      <c r="BC181" s="1"/>
    </row>
    <row r="182" spans="1:55" x14ac:dyDescent="0.25">
      <c r="A182" s="1">
        <v>181</v>
      </c>
      <c r="B182" s="2" t="s">
        <v>1953</v>
      </c>
      <c r="C182" s="1" t="s">
        <v>1383</v>
      </c>
      <c r="D182" s="1" t="s">
        <v>1383</v>
      </c>
      <c r="E182" s="1" t="s">
        <v>72</v>
      </c>
      <c r="F182" s="13">
        <v>40771</v>
      </c>
      <c r="G182" s="1" t="s">
        <v>136</v>
      </c>
      <c r="H182" s="23">
        <v>0.61458333333333337</v>
      </c>
      <c r="I182" t="s">
        <v>1955</v>
      </c>
      <c r="J182" s="11">
        <f>H182-G182</f>
        <v>0.15277777777777779</v>
      </c>
      <c r="K182" s="34">
        <v>3.67</v>
      </c>
      <c r="L182" s="1" t="s">
        <v>1386</v>
      </c>
      <c r="M182" s="2">
        <v>13</v>
      </c>
      <c r="N182" s="1">
        <v>38.799999999999997</v>
      </c>
      <c r="O182" s="1" t="s">
        <v>18</v>
      </c>
      <c r="P182" s="1" t="s">
        <v>40</v>
      </c>
      <c r="S182" s="1" t="s">
        <v>41</v>
      </c>
      <c r="T182" t="s">
        <v>1954</v>
      </c>
      <c r="U182" s="2" t="s">
        <v>44</v>
      </c>
      <c r="AF182" s="1">
        <v>15</v>
      </c>
      <c r="AG182" s="1">
        <v>9</v>
      </c>
      <c r="AI182" s="1">
        <v>8</v>
      </c>
      <c r="BA182" s="1">
        <v>44524</v>
      </c>
      <c r="BB182" s="2" t="s">
        <v>25</v>
      </c>
      <c r="BC182" s="2"/>
    </row>
    <row r="183" spans="1:55" x14ac:dyDescent="0.25">
      <c r="A183" s="1">
        <v>182</v>
      </c>
      <c r="B183" s="1" t="s">
        <v>1387</v>
      </c>
      <c r="C183" s="1" t="s">
        <v>1384</v>
      </c>
      <c r="D183" s="1" t="s">
        <v>1384</v>
      </c>
      <c r="E183" s="1" t="s">
        <v>21</v>
      </c>
      <c r="F183" s="15">
        <v>40774</v>
      </c>
      <c r="G183" s="1" t="s">
        <v>1388</v>
      </c>
      <c r="H183" s="20">
        <v>0.47083333333333338</v>
      </c>
      <c r="J183" s="11">
        <f>H183-G183+24</f>
        <v>23.934722222222224</v>
      </c>
      <c r="K183" s="34">
        <v>22.37</v>
      </c>
      <c r="L183" s="1" t="s">
        <v>1389</v>
      </c>
      <c r="M183" s="1">
        <v>4</v>
      </c>
      <c r="N183" s="1">
        <v>21.5</v>
      </c>
      <c r="O183" s="1" t="s">
        <v>27</v>
      </c>
      <c r="P183" s="1" t="s">
        <v>40</v>
      </c>
      <c r="S183" s="1" t="s">
        <v>46</v>
      </c>
      <c r="U183" s="1" t="s">
        <v>156</v>
      </c>
      <c r="AF183" s="1">
        <v>15</v>
      </c>
      <c r="AG183" s="1">
        <v>4</v>
      </c>
      <c r="AI183" s="1">
        <v>0</v>
      </c>
      <c r="BA183" s="1">
        <v>44556</v>
      </c>
      <c r="BB183" s="1"/>
      <c r="BC183" s="1"/>
    </row>
    <row r="184" spans="1:55" x14ac:dyDescent="0.25">
      <c r="A184" s="1">
        <v>183</v>
      </c>
      <c r="B184" s="1" t="s">
        <v>1390</v>
      </c>
      <c r="C184" s="1" t="s">
        <v>1391</v>
      </c>
      <c r="D184" s="1" t="s">
        <v>1391</v>
      </c>
      <c r="E184" s="1" t="s">
        <v>55</v>
      </c>
      <c r="F184" s="13">
        <v>40776</v>
      </c>
      <c r="G184" s="1" t="s">
        <v>714</v>
      </c>
      <c r="H184" s="23">
        <v>0.36388888888888887</v>
      </c>
      <c r="J184" s="11">
        <f>H184-G184+24</f>
        <v>23.427083333333332</v>
      </c>
      <c r="K184" s="34">
        <v>10.25</v>
      </c>
      <c r="L184" s="1" t="s">
        <v>1392</v>
      </c>
      <c r="M184" s="1">
        <v>3</v>
      </c>
      <c r="N184" s="1">
        <v>17.3</v>
      </c>
      <c r="O184" s="1" t="s">
        <v>27</v>
      </c>
      <c r="P184" s="1" t="s">
        <v>40</v>
      </c>
      <c r="S184" s="1" t="s">
        <v>19</v>
      </c>
      <c r="T184" t="s">
        <v>1956</v>
      </c>
      <c r="U184" s="1" t="s">
        <v>400</v>
      </c>
      <c r="AF184" s="1">
        <v>15</v>
      </c>
      <c r="AG184" s="1">
        <v>10</v>
      </c>
      <c r="AI184" s="1">
        <v>0</v>
      </c>
      <c r="BA184" s="1">
        <v>44579</v>
      </c>
      <c r="BB184" s="1"/>
      <c r="BC184" s="1"/>
    </row>
    <row r="185" spans="1:55" x14ac:dyDescent="0.25">
      <c r="A185" s="1">
        <v>184</v>
      </c>
      <c r="B185" s="1" t="s">
        <v>1957</v>
      </c>
      <c r="C185" s="1" t="s">
        <v>1389</v>
      </c>
      <c r="D185" s="1" t="s">
        <v>1389</v>
      </c>
      <c r="E185" s="1" t="s">
        <v>115</v>
      </c>
      <c r="F185" s="13">
        <v>40780</v>
      </c>
      <c r="G185" s="1" t="s">
        <v>1394</v>
      </c>
      <c r="H185" s="23">
        <v>0.35416666666666669</v>
      </c>
      <c r="J185" s="40">
        <f>H185-G185+24</f>
        <v>23.561805555555555</v>
      </c>
      <c r="K185" s="34">
        <v>61.48</v>
      </c>
      <c r="L185" s="1" t="s">
        <v>1386</v>
      </c>
      <c r="M185" s="1">
        <v>7</v>
      </c>
      <c r="N185" s="1">
        <v>35.4</v>
      </c>
      <c r="O185" s="1" t="s">
        <v>27</v>
      </c>
      <c r="P185" s="1" t="s">
        <v>40</v>
      </c>
      <c r="S185" s="1" t="s">
        <v>41</v>
      </c>
      <c r="T185" t="s">
        <v>1958</v>
      </c>
      <c r="U185" s="1" t="s">
        <v>44</v>
      </c>
      <c r="AF185" s="1">
        <v>15</v>
      </c>
      <c r="AG185" s="1">
        <v>9</v>
      </c>
      <c r="AI185" s="1">
        <v>0</v>
      </c>
      <c r="BA185" s="1">
        <v>44644</v>
      </c>
      <c r="BB185" s="1"/>
      <c r="BC185" s="1"/>
    </row>
    <row r="186" spans="1:55" x14ac:dyDescent="0.25">
      <c r="A186" s="1">
        <v>185</v>
      </c>
      <c r="B186" s="1" t="s">
        <v>1395</v>
      </c>
      <c r="C186" s="1" t="s">
        <v>1371</v>
      </c>
      <c r="D186" s="1" t="s">
        <v>1371</v>
      </c>
      <c r="E186" s="1" t="s">
        <v>48</v>
      </c>
      <c r="F186" s="13">
        <v>40782</v>
      </c>
      <c r="G186" s="1" t="s">
        <v>100</v>
      </c>
      <c r="H186" s="23">
        <v>0.37152777777777773</v>
      </c>
      <c r="J186" s="11">
        <f>H186-G186+24</f>
        <v>23.575694444444444</v>
      </c>
      <c r="K186" s="34">
        <v>13.82</v>
      </c>
      <c r="L186" s="1" t="s">
        <v>1378</v>
      </c>
      <c r="M186" s="1">
        <v>4</v>
      </c>
      <c r="N186" s="1">
        <v>41</v>
      </c>
      <c r="O186" s="1" t="s">
        <v>27</v>
      </c>
      <c r="P186" s="1" t="s">
        <v>17</v>
      </c>
      <c r="S186" s="1" t="s">
        <v>28</v>
      </c>
      <c r="T186" t="s">
        <v>1959</v>
      </c>
      <c r="U186" s="1" t="s">
        <v>25</v>
      </c>
      <c r="AF186" s="1">
        <v>15</v>
      </c>
      <c r="AG186" s="1">
        <v>9</v>
      </c>
      <c r="AI186" s="1">
        <v>0</v>
      </c>
      <c r="BA186" s="1">
        <v>44691</v>
      </c>
      <c r="BB186" s="1"/>
      <c r="BC186" s="1"/>
    </row>
    <row r="187" spans="1:55" x14ac:dyDescent="0.25">
      <c r="A187" s="1">
        <v>186</v>
      </c>
      <c r="B187" s="1" t="s">
        <v>1396</v>
      </c>
      <c r="C187" s="1" t="s">
        <v>1371</v>
      </c>
      <c r="D187" s="1" t="s">
        <v>1371</v>
      </c>
      <c r="E187" s="1" t="s">
        <v>48</v>
      </c>
      <c r="F187" s="13">
        <v>40781</v>
      </c>
      <c r="G187" s="1" t="s">
        <v>1397</v>
      </c>
      <c r="H187" s="23">
        <v>0.97986111111111107</v>
      </c>
      <c r="J187" s="11">
        <f>H187-G187</f>
        <v>0.10347222222222208</v>
      </c>
      <c r="K187" s="34">
        <v>2.48</v>
      </c>
      <c r="L187" s="1" t="s">
        <v>1398</v>
      </c>
      <c r="M187" s="1">
        <v>68</v>
      </c>
      <c r="N187" s="1">
        <v>20.8</v>
      </c>
      <c r="O187" s="1" t="s">
        <v>27</v>
      </c>
      <c r="P187" s="1" t="s">
        <v>40</v>
      </c>
      <c r="S187" s="1" t="s">
        <v>46</v>
      </c>
      <c r="T187" t="s">
        <v>1960</v>
      </c>
      <c r="U187" s="1" t="s">
        <v>149</v>
      </c>
      <c r="AF187" s="1">
        <v>15</v>
      </c>
      <c r="AG187" s="1">
        <v>9</v>
      </c>
      <c r="AI187" s="1">
        <v>2</v>
      </c>
      <c r="BA187" s="1">
        <v>44692</v>
      </c>
      <c r="BB187" s="1"/>
      <c r="BC187" s="1"/>
    </row>
    <row r="188" spans="1:55" x14ac:dyDescent="0.25">
      <c r="A188" s="1">
        <v>187</v>
      </c>
      <c r="B188" s="1" t="s">
        <v>1399</v>
      </c>
      <c r="C188" s="1" t="s">
        <v>1400</v>
      </c>
      <c r="D188" s="1" t="s">
        <v>1400</v>
      </c>
      <c r="E188" s="1" t="s">
        <v>55</v>
      </c>
      <c r="F188" s="13">
        <v>40784</v>
      </c>
      <c r="G188" s="1" t="s">
        <v>1019</v>
      </c>
      <c r="H188" s="23">
        <v>0.51250000000000007</v>
      </c>
      <c r="J188" s="40">
        <f>H188-G188+24</f>
        <v>23.762499999999999</v>
      </c>
      <c r="K188" s="34">
        <v>42.3</v>
      </c>
      <c r="L188" s="1" t="s">
        <v>1401</v>
      </c>
      <c r="M188" s="1">
        <v>12</v>
      </c>
      <c r="N188" s="1">
        <v>66.099999999999994</v>
      </c>
      <c r="O188" s="1" t="s">
        <v>27</v>
      </c>
      <c r="P188" s="1" t="s">
        <v>17</v>
      </c>
      <c r="S188" s="1" t="s">
        <v>41</v>
      </c>
      <c r="T188" t="s">
        <v>1961</v>
      </c>
      <c r="U188" s="1" t="s">
        <v>57</v>
      </c>
      <c r="AF188" s="1">
        <v>15</v>
      </c>
      <c r="AG188" s="1">
        <v>9</v>
      </c>
      <c r="AI188" s="1">
        <v>3</v>
      </c>
      <c r="BA188" s="1">
        <v>44702</v>
      </c>
      <c r="BB188" s="1"/>
      <c r="BC188" s="1"/>
    </row>
    <row r="189" spans="1:55" x14ac:dyDescent="0.25">
      <c r="A189" s="1">
        <v>188</v>
      </c>
      <c r="B189" s="1" t="s">
        <v>1962</v>
      </c>
      <c r="C189" s="1" t="s">
        <v>1400</v>
      </c>
      <c r="D189" s="1" t="s">
        <v>1400</v>
      </c>
      <c r="E189" s="1" t="s">
        <v>55</v>
      </c>
      <c r="F189" s="13">
        <v>40783</v>
      </c>
      <c r="G189" s="1" t="s">
        <v>1083</v>
      </c>
      <c r="H189" s="23">
        <v>0.63124999999999998</v>
      </c>
      <c r="J189" s="11">
        <f>H189-G189+24</f>
        <v>23.741666666666667</v>
      </c>
      <c r="K189" s="34">
        <v>17.8</v>
      </c>
      <c r="L189" s="1" t="s">
        <v>1403</v>
      </c>
      <c r="M189" s="1">
        <v>5</v>
      </c>
      <c r="N189" s="1">
        <v>31.9</v>
      </c>
      <c r="O189" s="1" t="s">
        <v>27</v>
      </c>
      <c r="P189" s="1" t="s">
        <v>40</v>
      </c>
      <c r="S189" s="1" t="s">
        <v>46</v>
      </c>
      <c r="T189" t="s">
        <v>1963</v>
      </c>
      <c r="U189" s="1" t="s">
        <v>720</v>
      </c>
      <c r="AF189" s="1">
        <v>15</v>
      </c>
      <c r="AG189" s="1">
        <v>9</v>
      </c>
      <c r="AI189" s="1">
        <v>0</v>
      </c>
      <c r="BA189" s="1">
        <v>44704</v>
      </c>
      <c r="BB189" s="1"/>
      <c r="BC189" s="1"/>
    </row>
    <row r="190" spans="1:55" x14ac:dyDescent="0.25">
      <c r="A190" s="1">
        <v>189</v>
      </c>
      <c r="B190" s="1" t="s">
        <v>1964</v>
      </c>
      <c r="C190" s="1" t="s">
        <v>1299</v>
      </c>
      <c r="D190" s="1" t="s">
        <v>1299</v>
      </c>
      <c r="E190" s="1" t="s">
        <v>29</v>
      </c>
      <c r="F190" s="13">
        <v>40783</v>
      </c>
      <c r="G190" s="1" t="s">
        <v>1405</v>
      </c>
      <c r="H190" s="23">
        <v>0.5</v>
      </c>
      <c r="I190" t="s">
        <v>1966</v>
      </c>
      <c r="J190" s="11">
        <f>H190-G190</f>
        <v>0.17916666666666664</v>
      </c>
      <c r="K190" s="34">
        <v>4.3</v>
      </c>
      <c r="L190" s="1" t="s">
        <v>1406</v>
      </c>
      <c r="M190" s="1">
        <v>94</v>
      </c>
      <c r="N190" s="1">
        <v>41.9</v>
      </c>
      <c r="O190" s="1" t="s">
        <v>27</v>
      </c>
      <c r="P190" s="1" t="s">
        <v>40</v>
      </c>
      <c r="S190" s="1" t="s">
        <v>46</v>
      </c>
      <c r="T190" t="s">
        <v>1965</v>
      </c>
      <c r="U190" s="1" t="s">
        <v>51</v>
      </c>
      <c r="AF190" s="1">
        <v>15</v>
      </c>
      <c r="AG190" s="1">
        <v>29</v>
      </c>
      <c r="AI190" s="1">
        <v>49</v>
      </c>
      <c r="BA190" s="1">
        <v>44713</v>
      </c>
      <c r="BB190" s="1"/>
      <c r="BC190" s="1"/>
    </row>
    <row r="191" spans="1:55" x14ac:dyDescent="0.25">
      <c r="A191" s="1">
        <v>190</v>
      </c>
      <c r="B191" s="1" t="s">
        <v>1407</v>
      </c>
      <c r="C191" s="1" t="s">
        <v>1299</v>
      </c>
      <c r="D191" s="1" t="s">
        <v>1299</v>
      </c>
      <c r="E191" s="1" t="s">
        <v>29</v>
      </c>
      <c r="F191" s="13">
        <v>40783</v>
      </c>
      <c r="G191" s="1" t="s">
        <v>932</v>
      </c>
      <c r="H191" s="23">
        <v>0.72569444444444453</v>
      </c>
      <c r="J191" s="11">
        <f>H191-G191</f>
        <v>0.13541666666666674</v>
      </c>
      <c r="K191" s="34">
        <v>3.25</v>
      </c>
      <c r="L191" s="1" t="s">
        <v>1408</v>
      </c>
      <c r="M191" s="1">
        <v>21</v>
      </c>
      <c r="N191" s="1">
        <v>55.3</v>
      </c>
      <c r="O191" s="1" t="s">
        <v>27</v>
      </c>
      <c r="P191" s="1" t="s">
        <v>40</v>
      </c>
      <c r="S191" s="1" t="s">
        <v>54</v>
      </c>
      <c r="T191" t="s">
        <v>1967</v>
      </c>
      <c r="U191" s="1" t="s">
        <v>400</v>
      </c>
      <c r="AF191" s="1">
        <v>15</v>
      </c>
      <c r="AG191" s="1">
        <v>13</v>
      </c>
      <c r="AI191" s="1">
        <v>2</v>
      </c>
      <c r="BA191" s="1">
        <v>44714</v>
      </c>
      <c r="BB191" s="1"/>
      <c r="BC191" s="1"/>
    </row>
    <row r="192" spans="1:55" x14ac:dyDescent="0.25">
      <c r="A192" s="1">
        <v>191</v>
      </c>
      <c r="B192" s="1" t="s">
        <v>1409</v>
      </c>
      <c r="C192" s="1" t="s">
        <v>1386</v>
      </c>
      <c r="D192" s="1" t="s">
        <v>1386</v>
      </c>
      <c r="E192" s="1" t="s">
        <v>115</v>
      </c>
      <c r="F192" s="13">
        <v>40784</v>
      </c>
      <c r="G192" s="1" t="s">
        <v>1410</v>
      </c>
      <c r="H192" s="23">
        <v>0.39305555555555555</v>
      </c>
      <c r="J192" s="11">
        <f>H192-G192</f>
        <v>0.36041666666666666</v>
      </c>
      <c r="K192" s="34">
        <v>8.65</v>
      </c>
      <c r="L192" s="1" t="s">
        <v>1411</v>
      </c>
      <c r="M192" s="1">
        <v>2</v>
      </c>
      <c r="N192" s="1">
        <v>34.4</v>
      </c>
      <c r="O192" s="1" t="s">
        <v>18</v>
      </c>
      <c r="P192" s="1" t="s">
        <v>40</v>
      </c>
      <c r="S192" s="1" t="s">
        <v>41</v>
      </c>
      <c r="T192" t="s">
        <v>1968</v>
      </c>
      <c r="U192" s="1" t="s">
        <v>353</v>
      </c>
      <c r="AF192" s="1">
        <v>15</v>
      </c>
      <c r="AG192" s="1">
        <v>4</v>
      </c>
      <c r="AI192" s="1">
        <v>0</v>
      </c>
      <c r="BA192" s="1">
        <v>44717</v>
      </c>
      <c r="BB192" s="1"/>
      <c r="BC192" s="1"/>
    </row>
    <row r="193" spans="1:55" x14ac:dyDescent="0.25">
      <c r="A193" s="1">
        <v>192</v>
      </c>
      <c r="B193" s="1" t="s">
        <v>1412</v>
      </c>
      <c r="C193" s="1" t="s">
        <v>1386</v>
      </c>
      <c r="D193" s="1" t="s">
        <v>1386</v>
      </c>
      <c r="E193" s="1" t="s">
        <v>115</v>
      </c>
      <c r="F193" s="15">
        <v>40787</v>
      </c>
      <c r="G193" s="1" t="s">
        <v>1413</v>
      </c>
      <c r="H193" s="20">
        <v>0.38055555555555554</v>
      </c>
      <c r="J193" s="37">
        <f t="shared" ref="J193:J194" si="18">H193-G193+24</f>
        <v>23.897916666666667</v>
      </c>
      <c r="K193" s="34">
        <v>69.55</v>
      </c>
      <c r="L193" s="1" t="s">
        <v>1414</v>
      </c>
      <c r="M193" s="1">
        <v>5</v>
      </c>
      <c r="N193" s="1">
        <v>59.8</v>
      </c>
      <c r="O193" s="1" t="s">
        <v>27</v>
      </c>
      <c r="P193" s="1" t="s">
        <v>40</v>
      </c>
      <c r="S193" s="1" t="s">
        <v>28</v>
      </c>
      <c r="U193" s="1" t="s">
        <v>61</v>
      </c>
      <c r="AF193" s="1">
        <v>15</v>
      </c>
      <c r="AG193" s="1">
        <v>9</v>
      </c>
      <c r="AI193" s="1">
        <v>0</v>
      </c>
      <c r="BA193" s="1">
        <v>44734</v>
      </c>
      <c r="BB193" s="1"/>
      <c r="BC193" s="1"/>
    </row>
    <row r="194" spans="1:55" x14ac:dyDescent="0.25">
      <c r="A194" s="1">
        <v>193</v>
      </c>
      <c r="B194" s="1" t="s">
        <v>1415</v>
      </c>
      <c r="C194" s="1" t="s">
        <v>1378</v>
      </c>
      <c r="D194" s="1" t="s">
        <v>1378</v>
      </c>
      <c r="E194" s="1" t="s">
        <v>72</v>
      </c>
      <c r="F194" s="15">
        <v>40786</v>
      </c>
      <c r="G194" s="1" t="s">
        <v>1322</v>
      </c>
      <c r="H194" s="20">
        <v>0.53125</v>
      </c>
      <c r="J194" s="37">
        <f t="shared" si="18"/>
        <v>24.234027777777779</v>
      </c>
      <c r="K194" s="34">
        <v>29.62</v>
      </c>
      <c r="L194" s="1" t="s">
        <v>1416</v>
      </c>
      <c r="M194" s="1">
        <v>7</v>
      </c>
      <c r="N194" s="1">
        <v>22.8</v>
      </c>
      <c r="O194" s="1" t="s">
        <v>18</v>
      </c>
      <c r="P194" s="1" t="s">
        <v>40</v>
      </c>
      <c r="S194" s="1" t="s">
        <v>34</v>
      </c>
      <c r="U194" s="1" t="s">
        <v>32</v>
      </c>
      <c r="AF194" s="1">
        <v>15</v>
      </c>
      <c r="AG194" s="1">
        <v>10</v>
      </c>
      <c r="AI194" s="1">
        <v>0</v>
      </c>
      <c r="BA194" s="1">
        <v>44784</v>
      </c>
      <c r="BB194" s="1"/>
      <c r="BC194" s="1"/>
    </row>
    <row r="195" spans="1:55" x14ac:dyDescent="0.25">
      <c r="A195" s="1">
        <v>194</v>
      </c>
      <c r="B195" s="1" t="s">
        <v>1417</v>
      </c>
      <c r="C195" s="1" t="s">
        <v>1414</v>
      </c>
      <c r="D195" s="1" t="s">
        <v>1414</v>
      </c>
      <c r="E195" s="1" t="s">
        <v>55</v>
      </c>
      <c r="F195" s="13">
        <v>40790</v>
      </c>
      <c r="G195" s="1" t="s">
        <v>214</v>
      </c>
      <c r="H195" s="23">
        <v>0.37291666666666662</v>
      </c>
      <c r="J195" s="11">
        <f>H195-G195+24</f>
        <v>23.466666666666665</v>
      </c>
      <c r="K195" s="34">
        <v>11.2</v>
      </c>
      <c r="L195" s="1" t="s">
        <v>1418</v>
      </c>
      <c r="M195" s="1">
        <v>10</v>
      </c>
      <c r="N195" s="1">
        <v>35.1</v>
      </c>
      <c r="O195" s="1" t="s">
        <v>27</v>
      </c>
      <c r="P195" s="1" t="s">
        <v>67</v>
      </c>
      <c r="S195" s="1" t="s">
        <v>54</v>
      </c>
      <c r="T195" t="s">
        <v>1969</v>
      </c>
      <c r="U195" s="1" t="s">
        <v>149</v>
      </c>
      <c r="AF195" s="1">
        <v>15</v>
      </c>
      <c r="AG195" s="1">
        <v>22</v>
      </c>
      <c r="AI195" s="1">
        <v>2</v>
      </c>
      <c r="BA195" s="1">
        <v>44874</v>
      </c>
      <c r="BB195" s="1"/>
      <c r="BC195" s="1"/>
    </row>
    <row r="196" spans="1:55" x14ac:dyDescent="0.25">
      <c r="A196" s="1">
        <v>195</v>
      </c>
      <c r="B196" s="1" t="s">
        <v>1419</v>
      </c>
      <c r="C196" s="1" t="s">
        <v>1420</v>
      </c>
      <c r="D196" s="1" t="s">
        <v>1420</v>
      </c>
      <c r="E196" s="1" t="s">
        <v>36</v>
      </c>
      <c r="F196" s="13">
        <v>40795</v>
      </c>
      <c r="G196" s="1" t="s">
        <v>1421</v>
      </c>
      <c r="H196" s="23">
        <v>0.3611111111111111</v>
      </c>
      <c r="I196" s="21" t="s">
        <v>1971</v>
      </c>
      <c r="J196" s="40">
        <f>H196-G196+24</f>
        <v>23.369444444444444</v>
      </c>
      <c r="K196" s="35">
        <v>32.869999999999997</v>
      </c>
      <c r="L196" s="1" t="s">
        <v>1418</v>
      </c>
      <c r="M196" s="1">
        <v>6</v>
      </c>
      <c r="N196" s="1">
        <v>45.3</v>
      </c>
      <c r="O196" s="1" t="s">
        <v>27</v>
      </c>
      <c r="P196" s="1" t="s">
        <v>40</v>
      </c>
      <c r="S196" s="1" t="s">
        <v>19</v>
      </c>
      <c r="T196" t="s">
        <v>1970</v>
      </c>
      <c r="U196" s="1" t="s">
        <v>32</v>
      </c>
      <c r="AF196" s="1">
        <v>15</v>
      </c>
      <c r="AG196" s="1">
        <v>14</v>
      </c>
      <c r="AI196" s="1">
        <v>0</v>
      </c>
      <c r="BA196" s="1">
        <v>44898</v>
      </c>
      <c r="BB196" s="1"/>
      <c r="BC196" s="1"/>
    </row>
    <row r="197" spans="1:55" x14ac:dyDescent="0.25">
      <c r="A197" s="1">
        <v>196</v>
      </c>
      <c r="B197" s="1" t="s">
        <v>1422</v>
      </c>
      <c r="C197" s="1" t="s">
        <v>1423</v>
      </c>
      <c r="D197" s="1" t="s">
        <v>1423</v>
      </c>
      <c r="E197" s="1" t="s">
        <v>48</v>
      </c>
      <c r="F197" s="15">
        <v>40796</v>
      </c>
      <c r="G197" s="1" t="s">
        <v>122</v>
      </c>
      <c r="H197" s="23">
        <v>0.44375000000000003</v>
      </c>
      <c r="J197" s="11">
        <f>H197-G197+24</f>
        <v>23.586111111111112</v>
      </c>
      <c r="K197" s="34">
        <v>14.07</v>
      </c>
      <c r="L197" s="1" t="s">
        <v>1424</v>
      </c>
      <c r="M197" s="1">
        <v>2</v>
      </c>
      <c r="N197" s="1">
        <v>34.299999999999997</v>
      </c>
      <c r="O197" s="1" t="s">
        <v>18</v>
      </c>
      <c r="P197" s="1" t="s">
        <v>40</v>
      </c>
      <c r="S197" s="1" t="s">
        <v>28</v>
      </c>
      <c r="U197" s="1" t="s">
        <v>57</v>
      </c>
      <c r="AF197" s="1">
        <v>15</v>
      </c>
      <c r="AG197" s="1">
        <v>4</v>
      </c>
      <c r="AI197" s="1">
        <v>0</v>
      </c>
      <c r="BA197" s="1">
        <v>44955</v>
      </c>
      <c r="BB197" s="1"/>
      <c r="BC197" s="1"/>
    </row>
    <row r="198" spans="1:55" x14ac:dyDescent="0.25">
      <c r="A198" s="1">
        <v>197</v>
      </c>
      <c r="B198" s="1" t="s">
        <v>1425</v>
      </c>
      <c r="C198" s="1" t="s">
        <v>1423</v>
      </c>
      <c r="D198" s="1" t="s">
        <v>1423</v>
      </c>
      <c r="E198" s="1" t="s">
        <v>48</v>
      </c>
      <c r="F198" s="13">
        <v>40796</v>
      </c>
      <c r="G198" s="1" t="s">
        <v>1426</v>
      </c>
      <c r="H198" s="23">
        <v>0.56180555555555556</v>
      </c>
      <c r="J198" s="11">
        <f>H198-G198+24</f>
        <v>23.6</v>
      </c>
      <c r="K198" s="34">
        <v>14.4</v>
      </c>
      <c r="L198" s="1" t="s">
        <v>1427</v>
      </c>
      <c r="M198" s="1">
        <v>7</v>
      </c>
      <c r="N198" s="1">
        <v>26.3</v>
      </c>
      <c r="O198" s="1" t="s">
        <v>27</v>
      </c>
      <c r="P198" s="1" t="s">
        <v>17</v>
      </c>
      <c r="S198" s="1" t="s">
        <v>19</v>
      </c>
      <c r="T198" t="s">
        <v>1972</v>
      </c>
      <c r="U198" s="1" t="s">
        <v>44</v>
      </c>
      <c r="AF198" s="1">
        <v>15</v>
      </c>
      <c r="AG198" s="1">
        <v>5</v>
      </c>
      <c r="AI198" s="1">
        <v>0</v>
      </c>
      <c r="BA198" s="1">
        <v>44958</v>
      </c>
      <c r="BB198" s="1"/>
      <c r="BC198" s="1"/>
    </row>
    <row r="199" spans="1:55" x14ac:dyDescent="0.25">
      <c r="A199" s="1">
        <v>198</v>
      </c>
      <c r="B199" s="1" t="s">
        <v>1973</v>
      </c>
      <c r="C199" s="1" t="s">
        <v>1429</v>
      </c>
      <c r="D199" s="1" t="s">
        <v>1429</v>
      </c>
      <c r="E199" s="1" t="s">
        <v>55</v>
      </c>
      <c r="F199" s="13">
        <v>40796</v>
      </c>
      <c r="G199" s="1" t="s">
        <v>1430</v>
      </c>
      <c r="H199" s="23">
        <v>0.10069444444444443</v>
      </c>
      <c r="J199" s="11">
        <f>H199-G199</f>
        <v>2.708333333333332E-2</v>
      </c>
      <c r="K199" s="34">
        <v>0.65</v>
      </c>
      <c r="L199" s="1" t="s">
        <v>1431</v>
      </c>
      <c r="M199" s="1">
        <v>17</v>
      </c>
      <c r="N199" s="1">
        <v>53.7</v>
      </c>
      <c r="O199" s="1" t="s">
        <v>27</v>
      </c>
      <c r="P199" s="1" t="s">
        <v>40</v>
      </c>
      <c r="S199" s="1" t="s">
        <v>54</v>
      </c>
      <c r="T199" t="s">
        <v>1974</v>
      </c>
      <c r="U199" s="1" t="s">
        <v>149</v>
      </c>
      <c r="AF199" s="1">
        <v>15</v>
      </c>
      <c r="AG199" s="1">
        <v>10</v>
      </c>
      <c r="AI199" s="1">
        <v>0</v>
      </c>
      <c r="BA199" s="1">
        <v>44959</v>
      </c>
      <c r="BB199" s="1"/>
      <c r="BC199" s="1"/>
    </row>
    <row r="200" spans="1:55" x14ac:dyDescent="0.25">
      <c r="A200" s="1">
        <v>199</v>
      </c>
      <c r="B200" s="1" t="s">
        <v>1975</v>
      </c>
      <c r="C200" s="1" t="s">
        <v>1424</v>
      </c>
      <c r="D200" s="1" t="s">
        <v>1424</v>
      </c>
      <c r="E200" s="1" t="s">
        <v>29</v>
      </c>
      <c r="F200" s="13">
        <v>40797</v>
      </c>
      <c r="G200" s="1" t="s">
        <v>1433</v>
      </c>
      <c r="H200" s="23">
        <v>0.73819444444444438</v>
      </c>
      <c r="J200" s="11">
        <f>H200-G200</f>
        <v>0.13958333333333328</v>
      </c>
      <c r="K200" s="34">
        <v>3.35</v>
      </c>
      <c r="L200" s="1" t="s">
        <v>1418</v>
      </c>
      <c r="M200" s="1">
        <v>2</v>
      </c>
      <c r="N200" s="1">
        <v>29.8</v>
      </c>
      <c r="O200" s="1" t="s">
        <v>27</v>
      </c>
      <c r="P200" s="1" t="s">
        <v>40</v>
      </c>
      <c r="S200" s="1" t="s">
        <v>46</v>
      </c>
      <c r="T200" t="s">
        <v>1976</v>
      </c>
      <c r="U200" s="1" t="s">
        <v>51</v>
      </c>
      <c r="AF200" s="1">
        <v>15</v>
      </c>
      <c r="AG200" s="1">
        <v>9</v>
      </c>
      <c r="AI200" s="1">
        <v>0</v>
      </c>
      <c r="BA200" s="1">
        <v>45001</v>
      </c>
      <c r="BB200" s="1"/>
      <c r="BC200" s="1"/>
    </row>
    <row r="201" spans="1:55" x14ac:dyDescent="0.25">
      <c r="A201" s="1">
        <v>200</v>
      </c>
      <c r="B201" s="1" t="s">
        <v>1977</v>
      </c>
      <c r="C201" s="1" t="s">
        <v>1435</v>
      </c>
      <c r="D201" s="1" t="s">
        <v>1435</v>
      </c>
      <c r="E201" s="1" t="s">
        <v>115</v>
      </c>
      <c r="F201" s="13">
        <v>40799</v>
      </c>
      <c r="G201" s="1" t="s">
        <v>1436</v>
      </c>
      <c r="H201" s="23">
        <v>0.59166666666666667</v>
      </c>
      <c r="J201" s="40">
        <f>H201-G201+24</f>
        <v>24.238194444444446</v>
      </c>
      <c r="K201" s="34">
        <v>29.72</v>
      </c>
      <c r="L201" s="1" t="s">
        <v>1437</v>
      </c>
      <c r="M201" s="1">
        <v>52</v>
      </c>
      <c r="N201" s="1">
        <v>24.4</v>
      </c>
      <c r="O201" s="1" t="s">
        <v>27</v>
      </c>
      <c r="P201" s="1" t="s">
        <v>40</v>
      </c>
      <c r="S201" s="1" t="s">
        <v>54</v>
      </c>
      <c r="T201" t="s">
        <v>1978</v>
      </c>
      <c r="U201" s="1" t="s">
        <v>75</v>
      </c>
      <c r="AF201" s="1">
        <v>15</v>
      </c>
      <c r="AG201" s="1">
        <v>5</v>
      </c>
      <c r="AI201" s="1">
        <v>0</v>
      </c>
      <c r="BA201" s="1">
        <v>45018</v>
      </c>
      <c r="BB201" s="1"/>
      <c r="BC201" s="1"/>
    </row>
    <row r="202" spans="1:55" x14ac:dyDescent="0.25">
      <c r="A202" s="1">
        <v>201</v>
      </c>
      <c r="B202" s="1" t="s">
        <v>1438</v>
      </c>
      <c r="C202" s="1" t="s">
        <v>1435</v>
      </c>
      <c r="D202" s="1" t="s">
        <v>1435</v>
      </c>
      <c r="E202" s="1" t="s">
        <v>115</v>
      </c>
      <c r="F202" s="13">
        <v>40799</v>
      </c>
      <c r="G202" s="1" t="s">
        <v>167</v>
      </c>
      <c r="H202" s="23">
        <v>0.15347222222222223</v>
      </c>
      <c r="J202" s="11">
        <f>H202-G202+24</f>
        <v>23.309722222222224</v>
      </c>
      <c r="K202" s="34">
        <v>7.43</v>
      </c>
      <c r="L202" s="1" t="s">
        <v>1439</v>
      </c>
      <c r="M202" s="1">
        <v>17</v>
      </c>
      <c r="N202" s="1">
        <v>24.7</v>
      </c>
      <c r="O202" s="1" t="s">
        <v>18</v>
      </c>
      <c r="P202" s="1" t="s">
        <v>40</v>
      </c>
      <c r="S202" s="1" t="s">
        <v>287</v>
      </c>
      <c r="T202" t="s">
        <v>1979</v>
      </c>
      <c r="U202" s="1" t="s">
        <v>25</v>
      </c>
      <c r="AF202" s="1">
        <v>15</v>
      </c>
      <c r="AG202" s="1">
        <v>9</v>
      </c>
      <c r="AI202" s="1">
        <v>2</v>
      </c>
      <c r="BA202" s="1">
        <v>45021</v>
      </c>
      <c r="BB202" s="1"/>
      <c r="BC202" s="1"/>
    </row>
    <row r="203" spans="1:55" x14ac:dyDescent="0.25">
      <c r="A203" s="1">
        <v>202</v>
      </c>
      <c r="B203" s="2" t="s">
        <v>1440</v>
      </c>
      <c r="C203" s="1" t="s">
        <v>1435</v>
      </c>
      <c r="D203" s="1" t="s">
        <v>1435</v>
      </c>
      <c r="E203" s="1" t="s">
        <v>115</v>
      </c>
      <c r="F203" s="13">
        <v>40799</v>
      </c>
      <c r="G203" s="1" t="s">
        <v>1310</v>
      </c>
      <c r="H203" s="23">
        <v>3.0555555555555555E-2</v>
      </c>
      <c r="J203" s="11">
        <f>H203-G203+24</f>
        <v>23.162500000000001</v>
      </c>
      <c r="K203" s="34">
        <v>3.9</v>
      </c>
      <c r="L203" s="1" t="s">
        <v>1427</v>
      </c>
      <c r="M203" s="2">
        <v>4</v>
      </c>
      <c r="N203" s="1">
        <v>19</v>
      </c>
      <c r="O203" s="1" t="s">
        <v>27</v>
      </c>
      <c r="P203" s="1" t="s">
        <v>40</v>
      </c>
      <c r="S203" s="1" t="s">
        <v>54</v>
      </c>
      <c r="T203" t="s">
        <v>1980</v>
      </c>
      <c r="U203" s="2" t="s">
        <v>25</v>
      </c>
      <c r="AF203" s="1">
        <v>15</v>
      </c>
      <c r="AG203" s="1">
        <v>9</v>
      </c>
      <c r="AI203" s="1">
        <v>2</v>
      </c>
      <c r="BA203" s="1">
        <v>45022</v>
      </c>
      <c r="BB203" s="2" t="s">
        <v>156</v>
      </c>
      <c r="BC203" s="2"/>
    </row>
    <row r="204" spans="1:55" x14ac:dyDescent="0.25">
      <c r="A204" s="1">
        <v>203</v>
      </c>
      <c r="B204" s="1" t="s">
        <v>1441</v>
      </c>
      <c r="C204" s="1" t="s">
        <v>1418</v>
      </c>
      <c r="D204" s="1" t="s">
        <v>1418</v>
      </c>
      <c r="E204" s="1" t="s">
        <v>72</v>
      </c>
      <c r="F204" s="15">
        <v>40800</v>
      </c>
      <c r="G204" s="1" t="s">
        <v>1442</v>
      </c>
      <c r="H204" s="23">
        <v>0.63680555555555551</v>
      </c>
      <c r="J204" s="11">
        <f>H204-G204+24</f>
        <v>23.791666666666668</v>
      </c>
      <c r="K204" s="34">
        <v>19</v>
      </c>
      <c r="L204" s="1" t="s">
        <v>1443</v>
      </c>
      <c r="M204" s="1">
        <v>2</v>
      </c>
      <c r="N204" s="1">
        <v>30.1</v>
      </c>
      <c r="O204" s="1" t="s">
        <v>27</v>
      </c>
      <c r="P204" s="1" t="s">
        <v>40</v>
      </c>
      <c r="S204" s="1" t="s">
        <v>28</v>
      </c>
      <c r="U204" s="1" t="s">
        <v>172</v>
      </c>
      <c r="AF204" s="1">
        <v>15</v>
      </c>
      <c r="AG204" s="1">
        <v>4</v>
      </c>
      <c r="AI204" s="1">
        <v>0</v>
      </c>
      <c r="BA204" s="1">
        <v>45030</v>
      </c>
      <c r="BB204" s="1"/>
      <c r="BC204" s="1"/>
    </row>
    <row r="205" spans="1:55" x14ac:dyDescent="0.25">
      <c r="A205" s="1">
        <v>204</v>
      </c>
      <c r="B205" s="1" t="s">
        <v>1981</v>
      </c>
      <c r="C205" s="1" t="s">
        <v>1445</v>
      </c>
      <c r="D205" s="1" t="s">
        <v>1445</v>
      </c>
      <c r="E205" s="1" t="s">
        <v>55</v>
      </c>
      <c r="F205" s="13">
        <v>40807</v>
      </c>
      <c r="G205" s="1" t="s">
        <v>883</v>
      </c>
      <c r="H205" s="23">
        <v>0.59097222222222223</v>
      </c>
      <c r="J205" s="40">
        <f>H205-G205+24</f>
        <v>23.671527777777779</v>
      </c>
      <c r="K205" s="34">
        <v>112.12</v>
      </c>
      <c r="L205" s="1" t="s">
        <v>1446</v>
      </c>
      <c r="M205" s="1">
        <v>9</v>
      </c>
      <c r="N205" s="1">
        <v>52.9</v>
      </c>
      <c r="O205" s="1" t="s">
        <v>18</v>
      </c>
      <c r="P205" s="1" t="s">
        <v>17</v>
      </c>
      <c r="S205" s="1" t="s">
        <v>54</v>
      </c>
      <c r="T205" t="s">
        <v>1982</v>
      </c>
      <c r="U205" s="1" t="s">
        <v>191</v>
      </c>
      <c r="AF205" s="1">
        <v>15</v>
      </c>
      <c r="AG205" s="1">
        <v>9</v>
      </c>
      <c r="AI205" s="1">
        <v>0</v>
      </c>
      <c r="BA205" s="1">
        <v>45118</v>
      </c>
      <c r="BB205" s="1"/>
      <c r="BC205" s="1"/>
    </row>
    <row r="206" spans="1:55" x14ac:dyDescent="0.25">
      <c r="A206" s="1">
        <v>205</v>
      </c>
      <c r="B206" s="1" t="s">
        <v>1447</v>
      </c>
      <c r="C206" s="1" t="s">
        <v>1445</v>
      </c>
      <c r="D206" s="1" t="s">
        <v>1445</v>
      </c>
      <c r="E206" s="1" t="s">
        <v>55</v>
      </c>
      <c r="F206" s="13">
        <v>40803</v>
      </c>
      <c r="G206" s="1" t="s">
        <v>1448</v>
      </c>
      <c r="H206" s="23">
        <v>0.6479166666666667</v>
      </c>
      <c r="J206" s="11">
        <f>H206-G206</f>
        <v>0.19513888888888892</v>
      </c>
      <c r="K206" s="34">
        <v>4.68</v>
      </c>
      <c r="L206" s="1" t="s">
        <v>1449</v>
      </c>
      <c r="M206" s="1">
        <v>6</v>
      </c>
      <c r="N206" s="1">
        <v>34.799999999999997</v>
      </c>
      <c r="O206" s="1" t="s">
        <v>27</v>
      </c>
      <c r="P206" s="1" t="s">
        <v>40</v>
      </c>
      <c r="S206" s="1" t="s">
        <v>46</v>
      </c>
      <c r="T206" t="s">
        <v>1983</v>
      </c>
      <c r="U206" s="1" t="s">
        <v>32</v>
      </c>
      <c r="AF206" s="1">
        <v>15</v>
      </c>
      <c r="AG206" s="1">
        <v>10</v>
      </c>
      <c r="AI206" s="1">
        <v>0</v>
      </c>
      <c r="BA206" s="1">
        <v>45187</v>
      </c>
      <c r="BB206" s="1"/>
      <c r="BC206" s="1"/>
    </row>
    <row r="207" spans="1:55" x14ac:dyDescent="0.25">
      <c r="A207" s="1">
        <v>206</v>
      </c>
      <c r="B207" s="1" t="s">
        <v>1450</v>
      </c>
      <c r="C207" s="1" t="s">
        <v>1451</v>
      </c>
      <c r="D207" s="1" t="s">
        <v>1451</v>
      </c>
      <c r="E207" s="1" t="s">
        <v>21</v>
      </c>
      <c r="F207" s="13">
        <v>40808</v>
      </c>
      <c r="G207" s="1" t="s">
        <v>86</v>
      </c>
      <c r="H207" s="23">
        <v>0.37986111111111115</v>
      </c>
      <c r="I207" t="s">
        <v>1985</v>
      </c>
      <c r="J207" s="11">
        <f>H207-G207</f>
        <v>0.30347222222222225</v>
      </c>
      <c r="K207" s="34">
        <v>7.28</v>
      </c>
      <c r="L207" s="1" t="s">
        <v>1446</v>
      </c>
      <c r="M207" s="1">
        <v>4</v>
      </c>
      <c r="N207" s="1">
        <v>22.8</v>
      </c>
      <c r="O207" s="1" t="s">
        <v>27</v>
      </c>
      <c r="P207" s="1" t="s">
        <v>17</v>
      </c>
      <c r="S207" s="1" t="s">
        <v>343</v>
      </c>
      <c r="T207" t="s">
        <v>1984</v>
      </c>
      <c r="U207" s="1" t="s">
        <v>149</v>
      </c>
      <c r="AF207" s="1">
        <v>14</v>
      </c>
      <c r="AG207" s="1">
        <v>19</v>
      </c>
      <c r="AI207" s="1">
        <v>2</v>
      </c>
      <c r="BA207" s="1">
        <v>45367</v>
      </c>
      <c r="BB207" s="1"/>
      <c r="BC207" s="1"/>
    </row>
    <row r="208" spans="1:55" x14ac:dyDescent="0.25">
      <c r="A208" s="1">
        <v>207</v>
      </c>
      <c r="B208" s="1" t="s">
        <v>1452</v>
      </c>
      <c r="C208" s="1" t="s">
        <v>1449</v>
      </c>
      <c r="D208" s="1" t="s">
        <v>1449</v>
      </c>
      <c r="E208" s="1" t="s">
        <v>48</v>
      </c>
      <c r="F208" s="15">
        <v>40809</v>
      </c>
      <c r="G208" s="1" t="s">
        <v>1142</v>
      </c>
      <c r="H208" s="20">
        <v>0.41736111111111113</v>
      </c>
      <c r="J208" s="11">
        <f>H208-G208+24</f>
        <v>24.3</v>
      </c>
      <c r="K208" s="34">
        <v>7.2</v>
      </c>
      <c r="L208" s="1" t="s">
        <v>1453</v>
      </c>
      <c r="M208" s="1">
        <v>1</v>
      </c>
      <c r="N208" s="1">
        <v>40.299999999999997</v>
      </c>
      <c r="O208" s="1" t="s">
        <v>27</v>
      </c>
      <c r="P208" s="1" t="s">
        <v>40</v>
      </c>
      <c r="S208" s="1" t="s">
        <v>41</v>
      </c>
      <c r="U208" s="1" t="s">
        <v>124</v>
      </c>
      <c r="AF208" s="1">
        <v>15</v>
      </c>
      <c r="AG208" s="1">
        <v>4</v>
      </c>
      <c r="AI208" s="1">
        <v>0</v>
      </c>
      <c r="BA208" s="1">
        <v>45489</v>
      </c>
      <c r="BB208" s="1"/>
      <c r="BC208" s="1"/>
    </row>
    <row r="209" spans="1:55" x14ac:dyDescent="0.25">
      <c r="A209" s="1">
        <v>208</v>
      </c>
      <c r="B209" s="1" t="s">
        <v>1454</v>
      </c>
      <c r="C209" s="1" t="s">
        <v>1439</v>
      </c>
      <c r="D209" s="1" t="s">
        <v>1439</v>
      </c>
      <c r="E209" s="1" t="s">
        <v>21</v>
      </c>
      <c r="F209" s="15">
        <v>40816</v>
      </c>
      <c r="G209" s="1" t="s">
        <v>1455</v>
      </c>
      <c r="H209" s="20">
        <v>0.50763888888888886</v>
      </c>
      <c r="J209" s="37">
        <f>H209-G209+24</f>
        <v>24.372916666666665</v>
      </c>
      <c r="K209" s="34">
        <v>32.950000000000003</v>
      </c>
      <c r="L209" s="1" t="s">
        <v>1456</v>
      </c>
      <c r="M209" s="1">
        <v>5</v>
      </c>
      <c r="N209" s="1">
        <v>58.2</v>
      </c>
      <c r="O209" s="1" t="s">
        <v>27</v>
      </c>
      <c r="P209" s="1" t="s">
        <v>40</v>
      </c>
      <c r="S209" s="1" t="s">
        <v>28</v>
      </c>
      <c r="U209" s="1" t="s">
        <v>101</v>
      </c>
      <c r="AF209" s="1">
        <v>15</v>
      </c>
      <c r="AG209" s="1">
        <v>9</v>
      </c>
      <c r="AI209" s="1">
        <v>0</v>
      </c>
      <c r="BA209" s="1">
        <v>45642</v>
      </c>
      <c r="BB209" s="1"/>
      <c r="BC209" s="1"/>
    </row>
    <row r="210" spans="1:55" x14ac:dyDescent="0.25">
      <c r="A210" s="1">
        <v>209</v>
      </c>
      <c r="B210" s="1" t="s">
        <v>1457</v>
      </c>
      <c r="C210" s="1" t="s">
        <v>1456</v>
      </c>
      <c r="D210" s="1" t="s">
        <v>1458</v>
      </c>
      <c r="E210" s="1" t="s">
        <v>36</v>
      </c>
      <c r="F210" s="15">
        <v>40822</v>
      </c>
      <c r="G210" s="1" t="s">
        <v>1459</v>
      </c>
      <c r="H210" s="20">
        <v>0.57777777777777783</v>
      </c>
      <c r="J210" s="37">
        <f>H210-G210+24</f>
        <v>24.024305555555557</v>
      </c>
      <c r="K210" s="34">
        <v>24.58</v>
      </c>
      <c r="L210" s="1" t="s">
        <v>1374</v>
      </c>
      <c r="M210" s="1">
        <v>2</v>
      </c>
      <c r="N210" s="1">
        <v>59.5</v>
      </c>
      <c r="O210" s="1" t="s">
        <v>27</v>
      </c>
      <c r="P210" s="1" t="s">
        <v>40</v>
      </c>
      <c r="S210" s="1" t="s">
        <v>28</v>
      </c>
      <c r="U210" s="1" t="s">
        <v>75</v>
      </c>
      <c r="AF210" s="1">
        <v>15</v>
      </c>
      <c r="AG210" s="1">
        <v>4</v>
      </c>
      <c r="AI210" s="1">
        <v>0</v>
      </c>
      <c r="BA210" s="1">
        <v>45768</v>
      </c>
      <c r="BB210" s="1"/>
      <c r="BC210" s="1"/>
    </row>
    <row r="211" spans="1:55" x14ac:dyDescent="0.25">
      <c r="A211" s="1">
        <v>210</v>
      </c>
      <c r="B211" s="1" t="s">
        <v>1986</v>
      </c>
      <c r="C211" s="1" t="s">
        <v>1458</v>
      </c>
      <c r="D211" s="1" t="s">
        <v>1458</v>
      </c>
      <c r="E211" s="1" t="s">
        <v>36</v>
      </c>
      <c r="F211" s="13">
        <v>40822</v>
      </c>
      <c r="G211" s="1" t="s">
        <v>1461</v>
      </c>
      <c r="H211" s="23">
        <v>0.40972222222222227</v>
      </c>
      <c r="I211" t="s">
        <v>1987</v>
      </c>
      <c r="J211" s="11">
        <f>H211-G211+24</f>
        <v>23.647916666666667</v>
      </c>
      <c r="K211" s="34">
        <v>15.55</v>
      </c>
      <c r="L211" s="1" t="s">
        <v>1462</v>
      </c>
      <c r="M211" s="1">
        <v>13</v>
      </c>
      <c r="N211" s="1">
        <v>67.599999999999994</v>
      </c>
      <c r="O211" s="1" t="s">
        <v>18</v>
      </c>
      <c r="P211" s="1" t="s">
        <v>40</v>
      </c>
      <c r="S211" s="1" t="s">
        <v>41</v>
      </c>
      <c r="T211" t="s">
        <v>1988</v>
      </c>
      <c r="U211" s="1" t="s">
        <v>156</v>
      </c>
      <c r="AF211" s="1">
        <v>15</v>
      </c>
      <c r="AG211" s="1">
        <v>27</v>
      </c>
      <c r="AI211" s="1">
        <v>6</v>
      </c>
      <c r="BA211" s="1">
        <v>45769</v>
      </c>
      <c r="BB211" s="1"/>
      <c r="BC211" s="1"/>
    </row>
    <row r="212" spans="1:55" x14ac:dyDescent="0.25">
      <c r="A212" s="1">
        <v>211</v>
      </c>
      <c r="B212" s="1" t="s">
        <v>1989</v>
      </c>
      <c r="C212" s="1" t="s">
        <v>1374</v>
      </c>
      <c r="D212" s="1" t="s">
        <v>1374</v>
      </c>
      <c r="E212" s="1" t="s">
        <v>48</v>
      </c>
      <c r="F212" s="13">
        <v>40823</v>
      </c>
      <c r="G212" s="1" t="s">
        <v>1464</v>
      </c>
      <c r="H212" s="23">
        <v>0.56458333333333333</v>
      </c>
      <c r="J212" s="11">
        <f>H212-G212</f>
        <v>0.36805555555555558</v>
      </c>
      <c r="K212" s="34">
        <v>8.83</v>
      </c>
      <c r="L212" s="1" t="s">
        <v>1465</v>
      </c>
      <c r="M212" s="1">
        <v>4</v>
      </c>
      <c r="N212" s="1">
        <v>19.899999999999999</v>
      </c>
      <c r="O212" s="1" t="s">
        <v>27</v>
      </c>
      <c r="P212" s="1" t="s">
        <v>67</v>
      </c>
      <c r="S212" s="1" t="s">
        <v>41</v>
      </c>
      <c r="T212" t="s">
        <v>1990</v>
      </c>
      <c r="U212" s="1" t="s">
        <v>129</v>
      </c>
      <c r="AF212" s="1">
        <v>11</v>
      </c>
      <c r="AG212" s="1">
        <v>14</v>
      </c>
      <c r="AI212" s="1">
        <v>3</v>
      </c>
      <c r="BA212" s="1">
        <v>45791</v>
      </c>
      <c r="BB212" s="1"/>
      <c r="BC212" s="1"/>
    </row>
    <row r="213" spans="1:55" x14ac:dyDescent="0.25">
      <c r="A213" s="1">
        <v>212</v>
      </c>
      <c r="B213" s="2" t="s">
        <v>1557</v>
      </c>
      <c r="C213" s="1" t="s">
        <v>1558</v>
      </c>
      <c r="D213" s="1" t="s">
        <v>1558</v>
      </c>
      <c r="E213" s="1" t="s">
        <v>55</v>
      </c>
      <c r="F213" s="13">
        <v>40824</v>
      </c>
      <c r="G213" s="1" t="s">
        <v>1559</v>
      </c>
      <c r="H213" s="23">
        <v>0.33333333333333331</v>
      </c>
      <c r="I213" s="21" t="s">
        <v>1991</v>
      </c>
      <c r="J213" s="11">
        <f>H213-G213</f>
        <v>7.5694444444444398E-2</v>
      </c>
      <c r="K213" s="35">
        <v>1.82</v>
      </c>
      <c r="L213" s="1" t="s">
        <v>1558</v>
      </c>
      <c r="M213" s="2">
        <v>1</v>
      </c>
      <c r="N213" s="1">
        <v>61.7</v>
      </c>
      <c r="O213" s="1" t="s">
        <v>27</v>
      </c>
      <c r="P213" s="1" t="s">
        <v>17</v>
      </c>
      <c r="S213" s="1" t="s">
        <v>41</v>
      </c>
      <c r="T213" t="s">
        <v>1992</v>
      </c>
      <c r="U213" s="2" t="s">
        <v>44</v>
      </c>
      <c r="AF213" s="1">
        <v>3</v>
      </c>
      <c r="AG213" s="1">
        <v>43</v>
      </c>
      <c r="AI213" s="1">
        <v>1</v>
      </c>
      <c r="BA213" s="1">
        <v>45823</v>
      </c>
      <c r="BB213" s="2" t="s">
        <v>129</v>
      </c>
      <c r="BC213" s="2"/>
    </row>
    <row r="214" spans="1:55" x14ac:dyDescent="0.25">
      <c r="A214" s="1">
        <v>213</v>
      </c>
      <c r="B214" s="1" t="s">
        <v>1466</v>
      </c>
      <c r="C214" s="1" t="s">
        <v>1467</v>
      </c>
      <c r="D214" s="1" t="s">
        <v>1467</v>
      </c>
      <c r="E214" s="1" t="s">
        <v>115</v>
      </c>
      <c r="F214" s="13">
        <v>40826</v>
      </c>
      <c r="G214" s="1" t="s">
        <v>1468</v>
      </c>
      <c r="H214" s="23">
        <v>0.79791666666666661</v>
      </c>
      <c r="J214" s="11">
        <f>H214-G214</f>
        <v>0.16041666666666654</v>
      </c>
      <c r="K214" s="34">
        <v>3.85</v>
      </c>
      <c r="L214" s="1" t="s">
        <v>1469</v>
      </c>
      <c r="M214" s="1">
        <v>3</v>
      </c>
      <c r="N214" s="1">
        <v>39</v>
      </c>
      <c r="O214" s="1" t="s">
        <v>18</v>
      </c>
      <c r="P214" s="1" t="s">
        <v>67</v>
      </c>
      <c r="S214" s="1" t="s">
        <v>41</v>
      </c>
      <c r="T214" t="s">
        <v>1993</v>
      </c>
      <c r="U214" s="1" t="s">
        <v>149</v>
      </c>
      <c r="AF214" s="1">
        <v>15</v>
      </c>
      <c r="AG214" s="1">
        <v>10</v>
      </c>
      <c r="AI214" s="1">
        <v>0</v>
      </c>
      <c r="BA214" s="1">
        <v>45855</v>
      </c>
      <c r="BB214" s="1"/>
      <c r="BC214" s="1"/>
    </row>
    <row r="215" spans="1:55" x14ac:dyDescent="0.25">
      <c r="A215" s="1">
        <v>214</v>
      </c>
      <c r="B215" s="1" t="s">
        <v>1470</v>
      </c>
      <c r="C215" s="1" t="s">
        <v>1467</v>
      </c>
      <c r="D215" s="1" t="s">
        <v>1467</v>
      </c>
      <c r="E215" s="1" t="s">
        <v>115</v>
      </c>
      <c r="F215" s="13">
        <v>40843</v>
      </c>
      <c r="G215" s="1" t="s">
        <v>1471</v>
      </c>
      <c r="H215" s="23">
        <v>0.4777777777777778</v>
      </c>
      <c r="I215" s="21" t="s">
        <v>1995</v>
      </c>
      <c r="J215" s="40">
        <f>H215-G215+24</f>
        <v>23.485416666666666</v>
      </c>
      <c r="K215" s="35">
        <v>395.65</v>
      </c>
      <c r="L215" s="1" t="s">
        <v>1472</v>
      </c>
      <c r="M215" s="1">
        <v>43</v>
      </c>
      <c r="N215" s="1">
        <v>31.1</v>
      </c>
      <c r="O215" s="1" t="s">
        <v>18</v>
      </c>
      <c r="P215" s="1" t="s">
        <v>40</v>
      </c>
      <c r="S215" s="1" t="s">
        <v>41</v>
      </c>
      <c r="T215" t="s">
        <v>1994</v>
      </c>
      <c r="U215" s="1" t="s">
        <v>32</v>
      </c>
      <c r="AF215" s="1">
        <v>3</v>
      </c>
      <c r="AG215" s="1">
        <v>27</v>
      </c>
      <c r="AI215" s="1">
        <v>42</v>
      </c>
      <c r="BA215" s="1">
        <v>45875</v>
      </c>
      <c r="BB215" s="1"/>
      <c r="BC215" s="1"/>
    </row>
    <row r="216" spans="1:55" x14ac:dyDescent="0.25">
      <c r="A216" s="1">
        <v>215</v>
      </c>
      <c r="B216" s="1" t="s">
        <v>1473</v>
      </c>
      <c r="C216" s="1" t="s">
        <v>1474</v>
      </c>
      <c r="D216" s="1" t="s">
        <v>1475</v>
      </c>
      <c r="E216" s="1" t="s">
        <v>21</v>
      </c>
      <c r="F216" s="13">
        <v>40844</v>
      </c>
      <c r="G216" s="1" t="s">
        <v>1476</v>
      </c>
      <c r="H216" s="23">
        <v>0.37083333333333335</v>
      </c>
      <c r="I216" s="21" t="s">
        <v>1996</v>
      </c>
      <c r="J216" s="40">
        <f>H216-G216+24</f>
        <v>24.286805555555556</v>
      </c>
      <c r="K216" s="35">
        <v>30.88</v>
      </c>
      <c r="L216" s="1" t="s">
        <v>1398</v>
      </c>
      <c r="M216" s="1">
        <v>6</v>
      </c>
      <c r="N216" s="1">
        <v>35.299999999999997</v>
      </c>
      <c r="O216" s="1" t="s">
        <v>27</v>
      </c>
      <c r="P216" s="1" t="s">
        <v>17</v>
      </c>
      <c r="S216" s="1" t="s">
        <v>19</v>
      </c>
      <c r="T216" t="s">
        <v>1997</v>
      </c>
      <c r="U216" s="1" t="s">
        <v>101</v>
      </c>
      <c r="AF216" s="1">
        <v>15</v>
      </c>
      <c r="AG216" s="1">
        <v>22</v>
      </c>
      <c r="AI216" s="1">
        <v>4</v>
      </c>
      <c r="BA216" s="1">
        <v>45883</v>
      </c>
      <c r="BB216" s="1"/>
      <c r="BC216" s="1"/>
    </row>
    <row r="217" spans="1:55" x14ac:dyDescent="0.25">
      <c r="A217" s="1">
        <v>216</v>
      </c>
      <c r="B217" s="1" t="s">
        <v>1477</v>
      </c>
      <c r="C217" s="1" t="s">
        <v>1478</v>
      </c>
      <c r="D217" s="1" t="s">
        <v>1478</v>
      </c>
      <c r="E217" s="1" t="s">
        <v>48</v>
      </c>
      <c r="F217" s="13">
        <v>40833</v>
      </c>
      <c r="G217" s="1" t="s">
        <v>1479</v>
      </c>
      <c r="H217" s="23">
        <v>0.37638888888888888</v>
      </c>
      <c r="J217" s="40">
        <f>H217-G217+24</f>
        <v>24.065972222222221</v>
      </c>
      <c r="K217" s="34">
        <v>73.58</v>
      </c>
      <c r="L217" s="1" t="s">
        <v>1480</v>
      </c>
      <c r="M217" s="1">
        <v>7</v>
      </c>
      <c r="N217" s="1">
        <v>32.4</v>
      </c>
      <c r="O217" s="1" t="s">
        <v>18</v>
      </c>
      <c r="P217" s="1" t="s">
        <v>40</v>
      </c>
      <c r="S217" s="1" t="s">
        <v>28</v>
      </c>
      <c r="T217" t="s">
        <v>1998</v>
      </c>
      <c r="U217" s="1" t="s">
        <v>101</v>
      </c>
      <c r="AF217" s="1">
        <v>15</v>
      </c>
      <c r="AG217" s="1">
        <v>9</v>
      </c>
      <c r="AI217" s="1">
        <v>0</v>
      </c>
      <c r="BA217" s="1">
        <v>45889</v>
      </c>
      <c r="BB217" s="1"/>
      <c r="BC217" s="1"/>
    </row>
    <row r="218" spans="1:55" x14ac:dyDescent="0.25">
      <c r="A218" s="1">
        <v>217</v>
      </c>
      <c r="B218" s="1" t="s">
        <v>1481</v>
      </c>
      <c r="C218" s="1" t="s">
        <v>1392</v>
      </c>
      <c r="D218" s="1" t="s">
        <v>1392</v>
      </c>
      <c r="E218" s="1" t="s">
        <v>72</v>
      </c>
      <c r="F218" s="13">
        <v>40778</v>
      </c>
      <c r="G218" s="1" t="s">
        <v>1482</v>
      </c>
      <c r="H218" s="23">
        <v>0.45833333333333331</v>
      </c>
      <c r="I218" s="21" t="s">
        <v>1999</v>
      </c>
      <c r="J218" s="11">
        <f>H218-G218</f>
        <v>5.8333333333333348E-2</v>
      </c>
      <c r="K218" s="35">
        <v>1.4</v>
      </c>
      <c r="L218" s="1" t="s">
        <v>1483</v>
      </c>
      <c r="M218" s="1">
        <v>1</v>
      </c>
      <c r="N218" s="1">
        <v>54.9</v>
      </c>
      <c r="O218" s="1" t="s">
        <v>27</v>
      </c>
      <c r="P218" s="1" t="s">
        <v>40</v>
      </c>
      <c r="S218" s="1" t="s">
        <v>41</v>
      </c>
      <c r="T218" t="s">
        <v>2000</v>
      </c>
      <c r="U218" s="1" t="s">
        <v>32</v>
      </c>
      <c r="AF218" s="1">
        <v>15</v>
      </c>
      <c r="AG218" s="1">
        <v>29</v>
      </c>
      <c r="AI218" s="1">
        <v>2</v>
      </c>
      <c r="BA218" s="1">
        <v>45917</v>
      </c>
      <c r="BB218" s="1"/>
      <c r="BC218" s="1"/>
    </row>
    <row r="219" spans="1:55" x14ac:dyDescent="0.25">
      <c r="A219" s="1">
        <v>218</v>
      </c>
      <c r="B219" s="1" t="s">
        <v>2001</v>
      </c>
      <c r="C219" s="1" t="s">
        <v>1485</v>
      </c>
      <c r="D219" s="1" t="s">
        <v>1486</v>
      </c>
      <c r="E219" s="1" t="s">
        <v>115</v>
      </c>
      <c r="F219" s="13">
        <v>40840</v>
      </c>
      <c r="G219" s="1" t="s">
        <v>1487</v>
      </c>
      <c r="H219" s="23">
        <v>0.46875</v>
      </c>
      <c r="I219" s="21" t="s">
        <v>2003</v>
      </c>
      <c r="J219" s="11">
        <f>H219-G219</f>
        <v>0.46180555555555558</v>
      </c>
      <c r="K219" s="35">
        <v>11.08</v>
      </c>
      <c r="L219" s="1" t="s">
        <v>1488</v>
      </c>
      <c r="M219" s="1">
        <v>4</v>
      </c>
      <c r="N219" s="1">
        <v>51.9</v>
      </c>
      <c r="O219" s="1" t="s">
        <v>27</v>
      </c>
      <c r="P219" s="1" t="s">
        <v>17</v>
      </c>
      <c r="S219" s="1" t="s">
        <v>54</v>
      </c>
      <c r="T219" t="s">
        <v>2002</v>
      </c>
      <c r="U219" s="1" t="s">
        <v>191</v>
      </c>
      <c r="AF219" s="1">
        <v>15</v>
      </c>
      <c r="AG219" s="1">
        <v>4</v>
      </c>
      <c r="AI219" s="1">
        <v>0</v>
      </c>
      <c r="BA219" s="1">
        <v>45938</v>
      </c>
      <c r="BB219" s="1"/>
      <c r="BC219" s="1"/>
    </row>
    <row r="220" spans="1:55" x14ac:dyDescent="0.25">
      <c r="A220" s="1">
        <v>219</v>
      </c>
      <c r="B220" s="1" t="s">
        <v>1489</v>
      </c>
      <c r="C220" s="1" t="s">
        <v>1490</v>
      </c>
      <c r="D220" s="1" t="s">
        <v>1490</v>
      </c>
      <c r="E220" s="1" t="s">
        <v>55</v>
      </c>
      <c r="F220" s="13">
        <v>40839</v>
      </c>
      <c r="G220" s="1" t="s">
        <v>1491</v>
      </c>
      <c r="H220" s="23">
        <v>0.36458333333333331</v>
      </c>
      <c r="J220" s="11">
        <f>H220-G220+24</f>
        <v>23.534027777777776</v>
      </c>
      <c r="K220" s="34">
        <v>12.82</v>
      </c>
      <c r="L220" s="1" t="s">
        <v>1492</v>
      </c>
      <c r="M220" s="1">
        <v>10</v>
      </c>
      <c r="N220" s="1">
        <v>63.2</v>
      </c>
      <c r="O220" s="1" t="s">
        <v>27</v>
      </c>
      <c r="P220" s="1" t="s">
        <v>40</v>
      </c>
      <c r="S220" s="1" t="s">
        <v>19</v>
      </c>
      <c r="T220" t="s">
        <v>2004</v>
      </c>
      <c r="U220" s="1" t="s">
        <v>98</v>
      </c>
      <c r="AF220" s="1">
        <v>15</v>
      </c>
      <c r="AG220" s="1">
        <v>22</v>
      </c>
      <c r="AI220" s="1">
        <v>6</v>
      </c>
      <c r="BA220" s="1">
        <v>45946</v>
      </c>
      <c r="BB220" s="1"/>
      <c r="BC220" s="1"/>
    </row>
    <row r="221" spans="1:55" x14ac:dyDescent="0.25">
      <c r="A221" s="1">
        <v>220</v>
      </c>
      <c r="B221" s="1" t="s">
        <v>1493</v>
      </c>
      <c r="C221" s="1" t="s">
        <v>1494</v>
      </c>
      <c r="D221" s="1" t="s">
        <v>1494</v>
      </c>
      <c r="E221" s="1" t="s">
        <v>72</v>
      </c>
      <c r="F221" s="15">
        <v>40842</v>
      </c>
      <c r="G221" s="1" t="s">
        <v>1495</v>
      </c>
      <c r="H221" s="20">
        <v>0.34583333333333338</v>
      </c>
      <c r="J221" s="11">
        <f>H221-G221+24</f>
        <v>23.883333333333333</v>
      </c>
      <c r="K221" s="34">
        <v>21.2</v>
      </c>
      <c r="L221" s="1" t="s">
        <v>1475</v>
      </c>
      <c r="M221" s="1">
        <v>2</v>
      </c>
      <c r="N221" s="1">
        <v>40.799999999999997</v>
      </c>
      <c r="O221" s="1" t="s">
        <v>27</v>
      </c>
      <c r="P221" s="1" t="s">
        <v>40</v>
      </c>
      <c r="S221" s="1" t="s">
        <v>46</v>
      </c>
      <c r="U221" s="1" t="s">
        <v>149</v>
      </c>
      <c r="AF221" s="1">
        <v>15</v>
      </c>
      <c r="AG221" s="1">
        <v>9</v>
      </c>
      <c r="AI221" s="1">
        <v>0</v>
      </c>
      <c r="BA221" s="1">
        <v>45968</v>
      </c>
      <c r="BB221" s="1"/>
      <c r="BC221" s="1"/>
    </row>
    <row r="222" spans="1:55" x14ac:dyDescent="0.25">
      <c r="A222" s="1">
        <v>221</v>
      </c>
      <c r="B222" s="1" t="s">
        <v>1496</v>
      </c>
      <c r="C222" s="1" t="s">
        <v>1475</v>
      </c>
      <c r="D222" s="1" t="s">
        <v>1475</v>
      </c>
      <c r="E222" s="1" t="s">
        <v>21</v>
      </c>
      <c r="F222" s="13">
        <v>40844</v>
      </c>
      <c r="G222" s="1" t="s">
        <v>801</v>
      </c>
      <c r="H222" s="23">
        <v>0.69444444444444453</v>
      </c>
      <c r="J222" s="40">
        <f>H222-G222+24</f>
        <v>24.333333333333332</v>
      </c>
      <c r="K222" s="34">
        <v>32</v>
      </c>
      <c r="L222" s="1" t="s">
        <v>1437</v>
      </c>
      <c r="M222" s="1">
        <v>7</v>
      </c>
      <c r="N222" s="1">
        <v>27.8</v>
      </c>
      <c r="O222" s="1" t="s">
        <v>18</v>
      </c>
      <c r="P222" s="1" t="s">
        <v>40</v>
      </c>
      <c r="S222" s="1" t="s">
        <v>46</v>
      </c>
      <c r="T222" t="s">
        <v>2005</v>
      </c>
      <c r="U222" s="1" t="s">
        <v>1497</v>
      </c>
      <c r="AF222" s="1">
        <v>15</v>
      </c>
      <c r="AG222" s="1">
        <v>9</v>
      </c>
      <c r="AI222" s="1">
        <v>0</v>
      </c>
      <c r="BA222" s="1">
        <v>45996</v>
      </c>
      <c r="BB222" s="1"/>
      <c r="BC222" s="1"/>
    </row>
    <row r="223" spans="1:55" x14ac:dyDescent="0.25">
      <c r="A223" s="1">
        <v>222</v>
      </c>
      <c r="B223" s="2" t="s">
        <v>1498</v>
      </c>
      <c r="C223" s="1" t="s">
        <v>1499</v>
      </c>
      <c r="D223" s="1" t="s">
        <v>1499</v>
      </c>
      <c r="E223" s="1" t="s">
        <v>55</v>
      </c>
      <c r="F223" s="13">
        <v>40859</v>
      </c>
      <c r="G223" s="1" t="s">
        <v>710</v>
      </c>
      <c r="H223" s="23">
        <v>0.37777777777777777</v>
      </c>
      <c r="I223" s="21" t="s">
        <v>2006</v>
      </c>
      <c r="J223" s="40">
        <f>H223-G223+24</f>
        <v>24.051388888888887</v>
      </c>
      <c r="K223" s="35">
        <v>337.23</v>
      </c>
      <c r="L223" s="1" t="s">
        <v>1500</v>
      </c>
      <c r="M223" s="2">
        <v>62</v>
      </c>
      <c r="N223" s="1">
        <v>38.200000000000003</v>
      </c>
      <c r="O223" s="1" t="s">
        <v>27</v>
      </c>
      <c r="P223" s="1" t="s">
        <v>17</v>
      </c>
      <c r="S223" s="1" t="s">
        <v>19</v>
      </c>
      <c r="T223" t="s">
        <v>2007</v>
      </c>
      <c r="U223" s="2" t="s">
        <v>172</v>
      </c>
      <c r="AF223" s="1">
        <v>6</v>
      </c>
      <c r="AG223" s="1">
        <v>27</v>
      </c>
      <c r="AI223" s="1">
        <v>45</v>
      </c>
      <c r="BA223" s="1">
        <v>46012</v>
      </c>
      <c r="BB223" s="2" t="s">
        <v>191</v>
      </c>
      <c r="BC223" s="2"/>
    </row>
    <row r="224" spans="1:55" x14ac:dyDescent="0.25">
      <c r="A224" s="1">
        <v>223</v>
      </c>
      <c r="B224" s="1" t="s">
        <v>2008</v>
      </c>
      <c r="C224" s="1" t="s">
        <v>1502</v>
      </c>
      <c r="D224" s="1" t="s">
        <v>1502</v>
      </c>
      <c r="E224" s="1" t="s">
        <v>29</v>
      </c>
      <c r="F224" s="13">
        <v>40846</v>
      </c>
      <c r="G224" s="1" t="s">
        <v>710</v>
      </c>
      <c r="H224" s="23">
        <v>0.57986111111111105</v>
      </c>
      <c r="J224" s="11">
        <f>H224-G224</f>
        <v>0.25347222222222215</v>
      </c>
      <c r="K224" s="34">
        <v>6.08</v>
      </c>
      <c r="L224" s="1" t="s">
        <v>1503</v>
      </c>
      <c r="M224" s="1">
        <v>1</v>
      </c>
      <c r="N224" s="1">
        <v>27.3</v>
      </c>
      <c r="O224" s="1" t="s">
        <v>18</v>
      </c>
      <c r="P224" s="1" t="s">
        <v>40</v>
      </c>
      <c r="S224" s="1" t="s">
        <v>41</v>
      </c>
      <c r="T224" t="s">
        <v>2009</v>
      </c>
      <c r="U224" s="1" t="s">
        <v>32</v>
      </c>
      <c r="AF224" s="1">
        <v>15</v>
      </c>
      <c r="AG224" s="1">
        <v>9</v>
      </c>
      <c r="AI224" s="1">
        <v>0</v>
      </c>
      <c r="BA224" s="1">
        <v>46023</v>
      </c>
      <c r="BB224" s="1"/>
      <c r="BC224" s="1"/>
    </row>
    <row r="226" spans="6:11" x14ac:dyDescent="0.25">
      <c r="J226" s="41" t="s">
        <v>2183</v>
      </c>
      <c r="K226" s="42"/>
    </row>
    <row r="227" spans="6:11" x14ac:dyDescent="0.25">
      <c r="F227" s="15" t="s">
        <v>1632</v>
      </c>
      <c r="H2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Pre raw data</vt:lpstr>
      <vt:lpstr>Post raw data</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2012-03-27T13:59:42Z</dcterms:created>
  <dcterms:modified xsi:type="dcterms:W3CDTF">2012-08-29T01:37:57Z</dcterms:modified>
</cp:coreProperties>
</file>