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75" yWindow="195" windowWidth="8415" windowHeight="11310" tabRatio="706" activeTab="1"/>
  </bookViews>
  <sheets>
    <sheet name="Raw Data pre" sheetId="9" r:id="rId1"/>
    <sheet name="Raw Data post" sheetId="12" r:id="rId2"/>
    <sheet name="All raw data" sheetId="13" r:id="rId3"/>
    <sheet name="Pre data excluded" sheetId="22" r:id="rId4"/>
    <sheet name="Post data excluded" sheetId="23" r:id="rId5"/>
  </sheets>
  <calcPr calcId="145621"/>
  <customWorkbookViews>
    <customWorkbookView name="First row, 1 and 2 column" guid="{47232E21-6073-446D-B93B-86A0CD51B9E8}" maximized="1" windowWidth="1286" windowHeight="629" tabRatio="500" activeSheetId="9"/>
  </customWorkbookViews>
</workbook>
</file>

<file path=xl/calcChain.xml><?xml version="1.0" encoding="utf-8"?>
<calcChain xmlns="http://schemas.openxmlformats.org/spreadsheetml/2006/main">
  <c r="I94" i="12" l="1"/>
  <c r="I93" i="12"/>
  <c r="I89" i="12"/>
  <c r="I88" i="12"/>
  <c r="I83" i="12"/>
  <c r="I77" i="12"/>
  <c r="I76" i="12"/>
  <c r="I73" i="12"/>
  <c r="I71" i="12"/>
  <c r="I70" i="12"/>
  <c r="I66" i="12"/>
  <c r="I63" i="12"/>
  <c r="I57" i="12"/>
  <c r="I56" i="12"/>
  <c r="I55" i="12"/>
  <c r="I54" i="12"/>
  <c r="I53" i="12"/>
  <c r="I52" i="12"/>
  <c r="I51" i="12"/>
  <c r="I47" i="12"/>
  <c r="I46" i="12"/>
  <c r="I43" i="12"/>
  <c r="I41" i="12"/>
  <c r="I38" i="12"/>
  <c r="I37" i="12"/>
  <c r="I36" i="12"/>
  <c r="I32" i="12"/>
  <c r="I30" i="12"/>
  <c r="I27" i="12"/>
  <c r="I24" i="12"/>
  <c r="I23" i="12"/>
  <c r="I21" i="12"/>
  <c r="I15" i="12"/>
  <c r="I13" i="12"/>
  <c r="I10" i="12"/>
  <c r="I9" i="12"/>
  <c r="I4" i="12"/>
  <c r="I2" i="12"/>
  <c r="I74" i="9"/>
  <c r="I71" i="9"/>
  <c r="I69" i="9"/>
  <c r="I68" i="9"/>
  <c r="I64" i="9"/>
  <c r="I63" i="9"/>
  <c r="I62" i="9"/>
  <c r="I60" i="9"/>
  <c r="I59" i="9"/>
  <c r="I58" i="9"/>
  <c r="I57" i="9"/>
  <c r="I56" i="9"/>
  <c r="I54" i="9"/>
  <c r="I51" i="9"/>
  <c r="I50" i="9"/>
  <c r="I39" i="9"/>
  <c r="I38" i="9"/>
  <c r="I32" i="9"/>
  <c r="I30" i="9"/>
  <c r="I28" i="9"/>
  <c r="I25" i="9"/>
  <c r="I24" i="9"/>
  <c r="I21" i="9"/>
  <c r="I19" i="9"/>
  <c r="I18" i="9"/>
  <c r="I17" i="9"/>
  <c r="I14" i="9"/>
  <c r="I9" i="9"/>
  <c r="I8" i="9"/>
  <c r="I7" i="9"/>
  <c r="I4" i="9"/>
  <c r="I92" i="12"/>
  <c r="I81" i="12"/>
  <c r="I75" i="12"/>
  <c r="I74" i="12"/>
  <c r="I68" i="12"/>
  <c r="I62" i="12"/>
  <c r="I49" i="12"/>
  <c r="I48" i="12"/>
  <c r="I44" i="12"/>
  <c r="I29" i="12"/>
  <c r="I20" i="12"/>
  <c r="I12" i="12"/>
  <c r="I11" i="12"/>
  <c r="I95" i="12"/>
  <c r="I91" i="12"/>
  <c r="I90" i="12"/>
  <c r="I87" i="12"/>
  <c r="I85" i="12"/>
  <c r="I84" i="12"/>
  <c r="I80" i="12"/>
  <c r="I79" i="12"/>
  <c r="I78" i="12"/>
  <c r="I72" i="12"/>
  <c r="I69" i="12"/>
  <c r="I67" i="12"/>
  <c r="I65" i="12"/>
  <c r="I61" i="12"/>
  <c r="I60" i="12"/>
  <c r="I59" i="12"/>
  <c r="I58" i="12"/>
  <c r="I50" i="12"/>
  <c r="I45" i="12"/>
  <c r="I42" i="12"/>
  <c r="I40" i="12"/>
  <c r="I39" i="12"/>
  <c r="I35" i="12"/>
  <c r="I34" i="12"/>
  <c r="I33" i="12"/>
  <c r="I31" i="12"/>
  <c r="I28" i="12"/>
  <c r="I26" i="12"/>
  <c r="I25" i="12"/>
  <c r="I22" i="12"/>
  <c r="I19" i="12"/>
  <c r="I18" i="12"/>
  <c r="I17" i="12"/>
  <c r="I14" i="12"/>
  <c r="I8" i="12"/>
  <c r="I6" i="12"/>
  <c r="I5" i="12"/>
  <c r="I3" i="12"/>
  <c r="I73" i="9"/>
  <c r="I72" i="9"/>
  <c r="I70" i="9"/>
  <c r="I66" i="9"/>
  <c r="I61" i="9"/>
  <c r="I49" i="9"/>
  <c r="I48" i="9"/>
  <c r="I46" i="9"/>
  <c r="I65" i="9"/>
  <c r="I55" i="9"/>
  <c r="I53" i="9"/>
  <c r="I52" i="9"/>
  <c r="I47" i="9"/>
  <c r="I45" i="9"/>
  <c r="I44" i="9"/>
  <c r="I42" i="9"/>
  <c r="I41" i="9"/>
  <c r="I40" i="9"/>
  <c r="I37" i="9"/>
  <c r="I36" i="9"/>
  <c r="I35" i="9"/>
  <c r="I34" i="9"/>
  <c r="I33" i="9"/>
  <c r="I31" i="9"/>
  <c r="I27" i="9"/>
  <c r="I26" i="9"/>
  <c r="I23" i="9"/>
  <c r="I22" i="9"/>
  <c r="I20" i="9"/>
  <c r="I16" i="9"/>
  <c r="I15" i="9"/>
  <c r="I13" i="9"/>
  <c r="I12" i="9"/>
  <c r="I11" i="9"/>
  <c r="I10" i="9"/>
  <c r="I6" i="9"/>
  <c r="I5" i="9"/>
  <c r="I3" i="9"/>
  <c r="I2" i="9"/>
</calcChain>
</file>

<file path=xl/sharedStrings.xml><?xml version="1.0" encoding="utf-8"?>
<sst xmlns="http://schemas.openxmlformats.org/spreadsheetml/2006/main" count="5541" uniqueCount="1261">
  <si>
    <t>MRN</t>
  </si>
  <si>
    <t>D/C Date</t>
  </si>
  <si>
    <t>Fx Site</t>
  </si>
  <si>
    <t>Age</t>
  </si>
  <si>
    <t>DOI</t>
  </si>
  <si>
    <t>GSW</t>
  </si>
  <si>
    <t>DVT?</t>
  </si>
  <si>
    <t>Male</t>
  </si>
  <si>
    <t>Patient #</t>
  </si>
  <si>
    <t>race</t>
  </si>
  <si>
    <t>Mechanism (GSW, MVA, MCA, fall, autoped, crush)</t>
  </si>
  <si>
    <t>Visceral organ damage?</t>
  </si>
  <si>
    <t>Pneumonia?</t>
  </si>
  <si>
    <t>Urosepsis?</t>
  </si>
  <si>
    <t>Surgical site infection?</t>
  </si>
  <si>
    <t>Assistive ambulatory device prior to injury?</t>
  </si>
  <si>
    <t>date of surgery</t>
  </si>
  <si>
    <t>post-op weight bearing status</t>
  </si>
  <si>
    <t>neurovascular injury?</t>
  </si>
  <si>
    <t>Chronic/terminal illness? (HIV/AIDS, uncontrolled DM)</t>
  </si>
  <si>
    <t xml:space="preserve">Compartment syndrome? </t>
  </si>
  <si>
    <t>TBI?  GCS&lt;13, MR, active psych illness</t>
  </si>
  <si>
    <t>hrs from arrival to surgery (triage in ED time - incision time)</t>
  </si>
  <si>
    <t>Length of Stay (LOS) (admission date - discharge date)</t>
  </si>
  <si>
    <t>probable fat embolism?</t>
  </si>
  <si>
    <t>Complications?  (y or n)</t>
  </si>
  <si>
    <t>narrative description of complications</t>
  </si>
  <si>
    <t>attending surgeon</t>
  </si>
  <si>
    <t>1st assist</t>
  </si>
  <si>
    <t xml:space="preserve">initial pulmonary injury </t>
  </si>
  <si>
    <t># ICU days</t>
  </si>
  <si>
    <t>femur fx</t>
  </si>
  <si>
    <t xml:space="preserve">tibia fx </t>
  </si>
  <si>
    <t>PE?</t>
  </si>
  <si>
    <t>ARDS?</t>
  </si>
  <si>
    <t>IM nail used?</t>
  </si>
  <si>
    <t>GCS on arrival</t>
  </si>
  <si>
    <t>ISS</t>
  </si>
  <si>
    <t>ex-lap</t>
  </si>
  <si>
    <t>repeat surgery needed?</t>
  </si>
  <si>
    <t xml:space="preserve">reason stayed over 4 days </t>
  </si>
  <si>
    <t>medical</t>
  </si>
  <si>
    <t>time to first PT visit (hrs from incision)</t>
  </si>
  <si>
    <t>comorbididies (#)</t>
  </si>
  <si>
    <t>comorbidities (listed)</t>
  </si>
  <si>
    <t>intra-articular fracture?</t>
  </si>
  <si>
    <t>surgical incision time (hrs)</t>
  </si>
  <si>
    <t>arrival time in ED (hrs)</t>
  </si>
  <si>
    <t>20526428</t>
  </si>
  <si>
    <t>B</t>
  </si>
  <si>
    <t>M</t>
  </si>
  <si>
    <t>Mtrcycle</t>
  </si>
  <si>
    <t>15-Nov-09</t>
  </si>
  <si>
    <t>Sunday</t>
  </si>
  <si>
    <t>16:57</t>
  </si>
  <si>
    <t>01-Dec-09</t>
  </si>
  <si>
    <t>821.30</t>
  </si>
  <si>
    <t>20526758</t>
  </si>
  <si>
    <t>W</t>
  </si>
  <si>
    <t>F</t>
  </si>
  <si>
    <t>Fall</t>
  </si>
  <si>
    <t>13-Nov-09</t>
  </si>
  <si>
    <t>Friday</t>
  </si>
  <si>
    <t>13:31</t>
  </si>
  <si>
    <t>19-Nov-09</t>
  </si>
  <si>
    <t>821.01</t>
  </si>
  <si>
    <t>20526832</t>
  </si>
  <si>
    <t>Pedestrian</t>
  </si>
  <si>
    <t>23:39</t>
  </si>
  <si>
    <t>16-Nov-09</t>
  </si>
  <si>
    <t>823.22</t>
  </si>
  <si>
    <t>20217530</t>
  </si>
  <si>
    <t>22-Nov-09</t>
  </si>
  <si>
    <t>20:14</t>
  </si>
  <si>
    <t>25-Nov-09</t>
  </si>
  <si>
    <t>01233395</t>
  </si>
  <si>
    <t>11-Nov-09</t>
  </si>
  <si>
    <t>Monday</t>
  </si>
  <si>
    <t>30-Nov-09</t>
  </si>
  <si>
    <t>15:30</t>
  </si>
  <si>
    <t>23-Dec-09</t>
  </si>
  <si>
    <t>823.81</t>
  </si>
  <si>
    <t>04077976</t>
  </si>
  <si>
    <t>Wednesday</t>
  </si>
  <si>
    <t>02-Dec-09</t>
  </si>
  <si>
    <t>11:32</t>
  </si>
  <si>
    <t>11-Dec-09</t>
  </si>
  <si>
    <t>823.21</t>
  </si>
  <si>
    <t>08562105</t>
  </si>
  <si>
    <t>23:45</t>
  </si>
  <si>
    <t>823.82</t>
  </si>
  <si>
    <t>20529231</t>
  </si>
  <si>
    <t>MVC</t>
  </si>
  <si>
    <t>18:20</t>
  </si>
  <si>
    <t>88588628</t>
  </si>
  <si>
    <t>Assault</t>
  </si>
  <si>
    <t>03-Dec-09</t>
  </si>
  <si>
    <t>Thursday</t>
  </si>
  <si>
    <t>17:20</t>
  </si>
  <si>
    <t>07-Dec-09</t>
  </si>
  <si>
    <t>823.80</t>
  </si>
  <si>
    <t>07946142</t>
  </si>
  <si>
    <t>08-Dec-09</t>
  </si>
  <si>
    <t>Tuesday</t>
  </si>
  <si>
    <t>21:18</t>
  </si>
  <si>
    <t>10-Dec-09</t>
  </si>
  <si>
    <t>823.92</t>
  </si>
  <si>
    <t>20529339</t>
  </si>
  <si>
    <t>09-Dec-09</t>
  </si>
  <si>
    <t>14:20</t>
  </si>
  <si>
    <t>821.11</t>
  </si>
  <si>
    <t>20011530 / 13659180</t>
  </si>
  <si>
    <t>03-Jan-10</t>
  </si>
  <si>
    <t>08:50</t>
  </si>
  <si>
    <t>06-Jan-10</t>
  </si>
  <si>
    <t>821.00</t>
  </si>
  <si>
    <t>20236600</t>
  </si>
  <si>
    <t>05-Jan-10</t>
  </si>
  <si>
    <t>05:25</t>
  </si>
  <si>
    <t>19-Jan-10</t>
  </si>
  <si>
    <t>821.20</t>
  </si>
  <si>
    <t>20482423</t>
  </si>
  <si>
    <t>12-Jan-10</t>
  </si>
  <si>
    <t>21:40</t>
  </si>
  <si>
    <t>15-Jan-10</t>
  </si>
  <si>
    <t>823.30</t>
  </si>
  <si>
    <t>20535139</t>
  </si>
  <si>
    <t>Accident</t>
  </si>
  <si>
    <t>20-Jan-10</t>
  </si>
  <si>
    <t>13:18</t>
  </si>
  <si>
    <t>22-Jan-10</t>
  </si>
  <si>
    <t>04560036</t>
  </si>
  <si>
    <t>04:55</t>
  </si>
  <si>
    <t>28-Jan-10</t>
  </si>
  <si>
    <t>823.20</t>
  </si>
  <si>
    <t>20537276</t>
  </si>
  <si>
    <t>05-Feb-10</t>
  </si>
  <si>
    <t>10:12</t>
  </si>
  <si>
    <t>08-Feb-10</t>
  </si>
  <si>
    <t>04515659</t>
  </si>
  <si>
    <t>03-Feb-10</t>
  </si>
  <si>
    <t>13:57</t>
  </si>
  <si>
    <t>11-Feb-10</t>
  </si>
  <si>
    <t>20537104 / 6149923</t>
  </si>
  <si>
    <t>09-Feb-10</t>
  </si>
  <si>
    <t>21:16</t>
  </si>
  <si>
    <t>13-Feb-10</t>
  </si>
  <si>
    <t>823.32</t>
  </si>
  <si>
    <t>20253457</t>
  </si>
  <si>
    <t>16-Feb-10</t>
  </si>
  <si>
    <t>14:40</t>
  </si>
  <si>
    <t>25-Feb-10</t>
  </si>
  <si>
    <t>823.91</t>
  </si>
  <si>
    <t>15038374</t>
  </si>
  <si>
    <t>28-Feb-10</t>
  </si>
  <si>
    <t>01-Mar-10</t>
  </si>
  <si>
    <t xml:space="preserve">  :-4</t>
  </si>
  <si>
    <t>05-Mar-10</t>
  </si>
  <si>
    <t>821.23</t>
  </si>
  <si>
    <t>20540585</t>
  </si>
  <si>
    <t>02-Mar-10</t>
  </si>
  <si>
    <t>19:50</t>
  </si>
  <si>
    <t>08510483</t>
  </si>
  <si>
    <t>03-Mar-10</t>
  </si>
  <si>
    <t>11:24</t>
  </si>
  <si>
    <t>07-Mar-10</t>
  </si>
  <si>
    <t>10223752</t>
  </si>
  <si>
    <t>04-Mar-10</t>
  </si>
  <si>
    <t>04:20</t>
  </si>
  <si>
    <t>09-Mar-10</t>
  </si>
  <si>
    <t>20541105 / 15826244</t>
  </si>
  <si>
    <t>06-Mar-10</t>
  </si>
  <si>
    <t>Saturday</t>
  </si>
  <si>
    <t>04:50</t>
  </si>
  <si>
    <t>23-Mar-10</t>
  </si>
  <si>
    <t>12395822</t>
  </si>
  <si>
    <t>24-Jan-10</t>
  </si>
  <si>
    <t>04:00</t>
  </si>
  <si>
    <t>26-Jan-10</t>
  </si>
  <si>
    <t>10989069</t>
  </si>
  <si>
    <t>15-Mar-10</t>
  </si>
  <si>
    <t>16-Mar-10</t>
  </si>
  <si>
    <t>01:00</t>
  </si>
  <si>
    <t>19-Mar-10</t>
  </si>
  <si>
    <t>20542467</t>
  </si>
  <si>
    <t>02:30</t>
  </si>
  <si>
    <t>24-Mar-10</t>
  </si>
  <si>
    <t>05181065</t>
  </si>
  <si>
    <t>O</t>
  </si>
  <si>
    <t>18-Mar-10</t>
  </si>
  <si>
    <t>01:31</t>
  </si>
  <si>
    <t>20543683</t>
  </si>
  <si>
    <t>09:08</t>
  </si>
  <si>
    <t>28-Mar-10</t>
  </si>
  <si>
    <t>20544435</t>
  </si>
  <si>
    <t>H</t>
  </si>
  <si>
    <t>29-Mar-10</t>
  </si>
  <si>
    <t>20:06</t>
  </si>
  <si>
    <t>02-Apr-10</t>
  </si>
  <si>
    <t>20370101</t>
  </si>
  <si>
    <t>30-Mar-10</t>
  </si>
  <si>
    <t>06-Apr-10</t>
  </si>
  <si>
    <t>20545011</t>
  </si>
  <si>
    <t>03-Apr-10</t>
  </si>
  <si>
    <t>14:25</t>
  </si>
  <si>
    <t>05-Apr-10</t>
  </si>
  <si>
    <t>07006605</t>
  </si>
  <si>
    <t>ATV</t>
  </si>
  <si>
    <t>17:10</t>
  </si>
  <si>
    <t>07-Apr-10</t>
  </si>
  <si>
    <t>20546056</t>
  </si>
  <si>
    <t>Animal</t>
  </si>
  <si>
    <t>10-Apr-10</t>
  </si>
  <si>
    <t>11:47</t>
  </si>
  <si>
    <t>12-Apr-10</t>
  </si>
  <si>
    <t>07173464</t>
  </si>
  <si>
    <t>14-Apr-10</t>
  </si>
  <si>
    <t>10:15</t>
  </si>
  <si>
    <t>20-Apr-10</t>
  </si>
  <si>
    <t>20455528</t>
  </si>
  <si>
    <t>12:08</t>
  </si>
  <si>
    <t>27-Apr-10</t>
  </si>
  <si>
    <t>02827129</t>
  </si>
  <si>
    <t>26-Apr-10</t>
  </si>
  <si>
    <t>06:30</t>
  </si>
  <si>
    <t>30-Apr-10</t>
  </si>
  <si>
    <t>20549236</t>
  </si>
  <si>
    <t>02-May-10</t>
  </si>
  <si>
    <t>22:58</t>
  </si>
  <si>
    <t>04-May-10</t>
  </si>
  <si>
    <t>20549543</t>
  </si>
  <si>
    <t>Struck</t>
  </si>
  <si>
    <t>08-May-10</t>
  </si>
  <si>
    <t>11:40</t>
  </si>
  <si>
    <t>09-May-10</t>
  </si>
  <si>
    <t>823.90</t>
  </si>
  <si>
    <t>20550460</t>
  </si>
  <si>
    <t>11-May-10</t>
  </si>
  <si>
    <t>14:08</t>
  </si>
  <si>
    <t>13-May-10</t>
  </si>
  <si>
    <t>20550830</t>
  </si>
  <si>
    <t>Bicycle</t>
  </si>
  <si>
    <t>22:36</t>
  </si>
  <si>
    <t>15-May-10</t>
  </si>
  <si>
    <t>07985237</t>
  </si>
  <si>
    <t>18-May-10</t>
  </si>
  <si>
    <t>15:00</t>
  </si>
  <si>
    <t>21-May-10</t>
  </si>
  <si>
    <t>20553369</t>
  </si>
  <si>
    <t>29-May-10</t>
  </si>
  <si>
    <t>31-May-10</t>
  </si>
  <si>
    <t>13:19</t>
  </si>
  <si>
    <t>02-Jun-10</t>
  </si>
  <si>
    <t>16512153 / 7565542</t>
  </si>
  <si>
    <t>09-Jun-10</t>
  </si>
  <si>
    <t>01:28</t>
  </si>
  <si>
    <t>10-Jun-10</t>
  </si>
  <si>
    <t>4228890</t>
  </si>
  <si>
    <t>05-Jun-10</t>
  </si>
  <si>
    <t>11-Jun-10</t>
  </si>
  <si>
    <t>17:03</t>
  </si>
  <si>
    <t>22-Jun-10</t>
  </si>
  <si>
    <t>06656114</t>
  </si>
  <si>
    <t>03-Jul-10</t>
  </si>
  <si>
    <t>16:11</t>
  </si>
  <si>
    <t>08-Jul-10</t>
  </si>
  <si>
    <t>20558694 / 11923121</t>
  </si>
  <si>
    <t>09-Jul-10</t>
  </si>
  <si>
    <t>03:27</t>
  </si>
  <si>
    <t>12-Jul-10</t>
  </si>
  <si>
    <t>00630182</t>
  </si>
  <si>
    <t>14-Jun-10</t>
  </si>
  <si>
    <t>14-Jul-10</t>
  </si>
  <si>
    <t>15:10</t>
  </si>
  <si>
    <t>27-Jul-10</t>
  </si>
  <si>
    <t>20560327 / 7411062</t>
  </si>
  <si>
    <t>19-Jul-10</t>
  </si>
  <si>
    <t>15:05</t>
  </si>
  <si>
    <t>24-Jul-10</t>
  </si>
  <si>
    <t>09141067</t>
  </si>
  <si>
    <t>17:21</t>
  </si>
  <si>
    <t>04-Aug-10</t>
  </si>
  <si>
    <t>20562485</t>
  </si>
  <si>
    <t>01-Aug-10</t>
  </si>
  <si>
    <t>08:39</t>
  </si>
  <si>
    <t>03-Aug-10</t>
  </si>
  <si>
    <t>20562736</t>
  </si>
  <si>
    <t>08:20</t>
  </si>
  <si>
    <t>10-Aug-10</t>
  </si>
  <si>
    <t>00698413</t>
  </si>
  <si>
    <t>13:56</t>
  </si>
  <si>
    <t>12-Aug-10</t>
  </si>
  <si>
    <t>01211258</t>
  </si>
  <si>
    <t>18:55</t>
  </si>
  <si>
    <t>10-Sep-10</t>
  </si>
  <si>
    <t>20565217</t>
  </si>
  <si>
    <t>16-Aug-10</t>
  </si>
  <si>
    <t>20-Aug-10</t>
  </si>
  <si>
    <t>01:43</t>
  </si>
  <si>
    <t>22-Aug-10</t>
  </si>
  <si>
    <t>20307038</t>
  </si>
  <si>
    <t>23-Aug-10</t>
  </si>
  <si>
    <t>03:55</t>
  </si>
  <si>
    <t>26-Aug-10</t>
  </si>
  <si>
    <t>20565659</t>
  </si>
  <si>
    <t>07:50</t>
  </si>
  <si>
    <t>27-Aug-10</t>
  </si>
  <si>
    <t>20566674</t>
  </si>
  <si>
    <t>31-Aug-10</t>
  </si>
  <si>
    <t>21:24</t>
  </si>
  <si>
    <t>11-Sep-10</t>
  </si>
  <si>
    <t>03033319</t>
  </si>
  <si>
    <t>02-Sep-10</t>
  </si>
  <si>
    <t>09:28</t>
  </si>
  <si>
    <t>16-Sep-10</t>
  </si>
  <si>
    <t>20567930</t>
  </si>
  <si>
    <t>05-Sep-10</t>
  </si>
  <si>
    <t>21:50</t>
  </si>
  <si>
    <t>09-Sep-10</t>
  </si>
  <si>
    <t>20568040</t>
  </si>
  <si>
    <t>06-Sep-10</t>
  </si>
  <si>
    <t>17:34</t>
  </si>
  <si>
    <t>20567979</t>
  </si>
  <si>
    <t>12:10</t>
  </si>
  <si>
    <t>19-Sep-10</t>
  </si>
  <si>
    <t>20491573</t>
  </si>
  <si>
    <t>13-Sep-10</t>
  </si>
  <si>
    <t>20:41</t>
  </si>
  <si>
    <t>20-Sep-10</t>
  </si>
  <si>
    <t>9023930</t>
  </si>
  <si>
    <t>15-Sep-10</t>
  </si>
  <si>
    <t>02:47</t>
  </si>
  <si>
    <t>11900517</t>
  </si>
  <si>
    <t>19:25</t>
  </si>
  <si>
    <t>21-Sep-10</t>
  </si>
  <si>
    <t>04023286</t>
  </si>
  <si>
    <t>01:18</t>
  </si>
  <si>
    <t>29-Sep-10</t>
  </si>
  <si>
    <t>20570711</t>
  </si>
  <si>
    <t>24-Sep-10</t>
  </si>
  <si>
    <t>02:19</t>
  </si>
  <si>
    <t>05-Oct-10</t>
  </si>
  <si>
    <t>20571066</t>
  </si>
  <si>
    <t>27-Sep-10</t>
  </si>
  <si>
    <t>02:54</t>
  </si>
  <si>
    <t>01609366</t>
  </si>
  <si>
    <t>26-Sep-10</t>
  </si>
  <si>
    <t>19:54</t>
  </si>
  <si>
    <t>02-Oct-10</t>
  </si>
  <si>
    <t>20572540</t>
  </si>
  <si>
    <t>04-Oct-10</t>
  </si>
  <si>
    <t>19:41</t>
  </si>
  <si>
    <t>07-Oct-10</t>
  </si>
  <si>
    <t>01102233</t>
  </si>
  <si>
    <t>06-Oct-10</t>
  </si>
  <si>
    <t>18:40</t>
  </si>
  <si>
    <t>08-Oct-10</t>
  </si>
  <si>
    <t>20574781</t>
  </si>
  <si>
    <t>19-Oct-10</t>
  </si>
  <si>
    <t>21-Oct-10</t>
  </si>
  <si>
    <t>20016537</t>
  </si>
  <si>
    <t>01-Nov-10</t>
  </si>
  <si>
    <t>03-Nov-10</t>
  </si>
  <si>
    <t>14:35</t>
  </si>
  <si>
    <t>09-Nov-10</t>
  </si>
  <si>
    <t>100000167 / 14500449</t>
  </si>
  <si>
    <t>22:52</t>
  </si>
  <si>
    <t>08-Nov-10</t>
  </si>
  <si>
    <t>00369650</t>
  </si>
  <si>
    <t>05-Nov-10</t>
  </si>
  <si>
    <t>08:13</t>
  </si>
  <si>
    <t>17-Nov-10</t>
  </si>
  <si>
    <t>04032209</t>
  </si>
  <si>
    <t>07-Nov-10</t>
  </si>
  <si>
    <t>21:12</t>
  </si>
  <si>
    <t>11-Nov-10</t>
  </si>
  <si>
    <t>100000857 / 9327948</t>
  </si>
  <si>
    <t>10-Nov-10</t>
  </si>
  <si>
    <t>13264046</t>
  </si>
  <si>
    <t>16:25</t>
  </si>
  <si>
    <t>100001681</t>
  </si>
  <si>
    <t>Sports</t>
  </si>
  <si>
    <t>14-Nov-10</t>
  </si>
  <si>
    <t>18-Nov-10</t>
  </si>
  <si>
    <t>20336989</t>
  </si>
  <si>
    <t>22-Nov-10</t>
  </si>
  <si>
    <t>19:55</t>
  </si>
  <si>
    <t>02-Dec-10</t>
  </si>
  <si>
    <t>07399876</t>
  </si>
  <si>
    <t>24-Nov-10</t>
  </si>
  <si>
    <t>19:39</t>
  </si>
  <si>
    <t>29-Dec-10</t>
  </si>
  <si>
    <t>100003021</t>
  </si>
  <si>
    <t>25-Nov-10</t>
  </si>
  <si>
    <t>01:44</t>
  </si>
  <si>
    <t>28-Nov-10</t>
  </si>
  <si>
    <t>10147564</t>
  </si>
  <si>
    <t>10:40</t>
  </si>
  <si>
    <t>30-Nov-10</t>
  </si>
  <si>
    <t>100003579</t>
  </si>
  <si>
    <t>21:41</t>
  </si>
  <si>
    <t>15-Dec-10</t>
  </si>
  <si>
    <t>20493464</t>
  </si>
  <si>
    <t>14:10</t>
  </si>
  <si>
    <t>10-Dec-10</t>
  </si>
  <si>
    <t>13183183</t>
  </si>
  <si>
    <t>04-Dec-10</t>
  </si>
  <si>
    <t>23:44</t>
  </si>
  <si>
    <t>09-Dec-10</t>
  </si>
  <si>
    <t>100004529</t>
  </si>
  <si>
    <t>08-Dec-10</t>
  </si>
  <si>
    <t>21:49</t>
  </si>
  <si>
    <t>5771527</t>
  </si>
  <si>
    <t>15:48</t>
  </si>
  <si>
    <t>11-Dec-10</t>
  </si>
  <si>
    <t>100005389</t>
  </si>
  <si>
    <t>17-Dec-10</t>
  </si>
  <si>
    <t>21:42</t>
  </si>
  <si>
    <t>21-Dec-10</t>
  </si>
  <si>
    <t>01808021</t>
  </si>
  <si>
    <t>18-Dec-10</t>
  </si>
  <si>
    <t>19:42</t>
  </si>
  <si>
    <t>11235708</t>
  </si>
  <si>
    <t>19-Dec-10</t>
  </si>
  <si>
    <t>09:58</t>
  </si>
  <si>
    <t>20358048</t>
  </si>
  <si>
    <t>24-Dec-10</t>
  </si>
  <si>
    <t>27-Dec-10</t>
  </si>
  <si>
    <t>07:06</t>
  </si>
  <si>
    <t>14-Jan-11</t>
  </si>
  <si>
    <t>03357111</t>
  </si>
  <si>
    <t>18:06</t>
  </si>
  <si>
    <t>00257467</t>
  </si>
  <si>
    <t>03-Jan-11</t>
  </si>
  <si>
    <t>18:07</t>
  </si>
  <si>
    <t>07-Jan-11</t>
  </si>
  <si>
    <t>100007171</t>
  </si>
  <si>
    <t>04-Jan-11</t>
  </si>
  <si>
    <t>05:54</t>
  </si>
  <si>
    <t>08-Jan-11</t>
  </si>
  <si>
    <t>821.31</t>
  </si>
  <si>
    <t>100007748</t>
  </si>
  <si>
    <t>06-Jan-11</t>
  </si>
  <si>
    <t>14:39</t>
  </si>
  <si>
    <t>13-Jan-11</t>
  </si>
  <si>
    <t>100008111</t>
  </si>
  <si>
    <t>11-Jan-11</t>
  </si>
  <si>
    <t>9443243</t>
  </si>
  <si>
    <t>12-Jan-11</t>
  </si>
  <si>
    <t>17:50</t>
  </si>
  <si>
    <t>15-Jan-11</t>
  </si>
  <si>
    <t>2190182</t>
  </si>
  <si>
    <t>21:11</t>
  </si>
  <si>
    <t>24-Jan-11</t>
  </si>
  <si>
    <t>2786357</t>
  </si>
  <si>
    <t>03:02</t>
  </si>
  <si>
    <t>09325001</t>
  </si>
  <si>
    <t>15:39</t>
  </si>
  <si>
    <t>20-Jan-11</t>
  </si>
  <si>
    <t>10923586</t>
  </si>
  <si>
    <t>20:10</t>
  </si>
  <si>
    <t>21-Jan-11</t>
  </si>
  <si>
    <t>9220588</t>
  </si>
  <si>
    <t>22:13</t>
  </si>
  <si>
    <t>26-Jan-11</t>
  </si>
  <si>
    <t>600052</t>
  </si>
  <si>
    <t>25-Jan-11</t>
  </si>
  <si>
    <t>22:24</t>
  </si>
  <si>
    <t>31-Jan-11</t>
  </si>
  <si>
    <t>12483586</t>
  </si>
  <si>
    <t>27-Jan-11</t>
  </si>
  <si>
    <t>20:22</t>
  </si>
  <si>
    <t>03-Feb-11</t>
  </si>
  <si>
    <t>100009893</t>
  </si>
  <si>
    <t>01-Feb-11</t>
  </si>
  <si>
    <t>4342371</t>
  </si>
  <si>
    <t>05-Feb-11</t>
  </si>
  <si>
    <t>15:31</t>
  </si>
  <si>
    <t>09-Feb-11</t>
  </si>
  <si>
    <t>15493809</t>
  </si>
  <si>
    <t>10-Feb-11</t>
  </si>
  <si>
    <t>08:46</t>
  </si>
  <si>
    <t>13-Feb-11</t>
  </si>
  <si>
    <t>163935</t>
  </si>
  <si>
    <t>11-Feb-11</t>
  </si>
  <si>
    <t>11:25</t>
  </si>
  <si>
    <t>18-Feb-11</t>
  </si>
  <si>
    <t>13019576</t>
  </si>
  <si>
    <t>11-Mar-11</t>
  </si>
  <si>
    <t>12:19</t>
  </si>
  <si>
    <t>16-Mar-11</t>
  </si>
  <si>
    <t>100016742</t>
  </si>
  <si>
    <t>20-Mar-11</t>
  </si>
  <si>
    <t>22-Mar-11</t>
  </si>
  <si>
    <t>14:44</t>
  </si>
  <si>
    <t>25-Mar-11</t>
  </si>
  <si>
    <t>2085349</t>
  </si>
  <si>
    <t>26-Mar-11</t>
  </si>
  <si>
    <t>12:17</t>
  </si>
  <si>
    <t>01-Apr-11</t>
  </si>
  <si>
    <t>100017869</t>
  </si>
  <si>
    <t>19-Mar-11</t>
  </si>
  <si>
    <t>31-Mar-11</t>
  </si>
  <si>
    <t>15:57</t>
  </si>
  <si>
    <t>12-Apr-11</t>
  </si>
  <si>
    <t>353245</t>
  </si>
  <si>
    <t>08-Apr-11</t>
  </si>
  <si>
    <t>13:46</t>
  </si>
  <si>
    <t>13-Apr-11</t>
  </si>
  <si>
    <t>15722670</t>
  </si>
  <si>
    <t>19-Apr-11</t>
  </si>
  <si>
    <t>12:33</t>
  </si>
  <si>
    <t>27-Apr-11</t>
  </si>
  <si>
    <t>14262728</t>
  </si>
  <si>
    <t>15:07</t>
  </si>
  <si>
    <t>21-Apr-11</t>
  </si>
  <si>
    <t>100020022</t>
  </si>
  <si>
    <t xml:space="preserve">  -   -</t>
  </si>
  <si>
    <t>24-Apr-11</t>
  </si>
  <si>
    <t>10020370</t>
  </si>
  <si>
    <t>06:10</t>
  </si>
  <si>
    <t>29-Apr-11</t>
  </si>
  <si>
    <t>11700034</t>
  </si>
  <si>
    <t>02-Apr-11</t>
  </si>
  <si>
    <t>28-Apr-11</t>
  </si>
  <si>
    <t>01:04</t>
  </si>
  <si>
    <t>30-Apr-11</t>
  </si>
  <si>
    <t>20029767</t>
  </si>
  <si>
    <t>14:03</t>
  </si>
  <si>
    <t>17-May-11</t>
  </si>
  <si>
    <t>20126005</t>
  </si>
  <si>
    <t>01-May-11</t>
  </si>
  <si>
    <t>100010825</t>
  </si>
  <si>
    <t>12:43</t>
  </si>
  <si>
    <t>03-May-11</t>
  </si>
  <si>
    <t>100021461 / 20499079</t>
  </si>
  <si>
    <t>16:31</t>
  </si>
  <si>
    <t>06-May-11</t>
  </si>
  <si>
    <t>100021569</t>
  </si>
  <si>
    <t>12:20</t>
  </si>
  <si>
    <t>04-May-11</t>
  </si>
  <si>
    <t>821.21</t>
  </si>
  <si>
    <t>100021596 / 11352384</t>
  </si>
  <si>
    <t>03:29</t>
  </si>
  <si>
    <t>05-May-11</t>
  </si>
  <si>
    <t>100021690</t>
  </si>
  <si>
    <t>10:46</t>
  </si>
  <si>
    <t>14-May-11</t>
  </si>
  <si>
    <t>20579460</t>
  </si>
  <si>
    <t>11-May-11</t>
  </si>
  <si>
    <t>13:55</t>
  </si>
  <si>
    <t>10892034</t>
  </si>
  <si>
    <t>22:46</t>
  </si>
  <si>
    <t>15-May-11</t>
  </si>
  <si>
    <t>100023523</t>
  </si>
  <si>
    <t>16-May-11</t>
  </si>
  <si>
    <t>21:05</t>
  </si>
  <si>
    <t>19-May-11</t>
  </si>
  <si>
    <t>20426667</t>
  </si>
  <si>
    <t>21-May-11</t>
  </si>
  <si>
    <t>21:54</t>
  </si>
  <si>
    <t>06-Jun-11</t>
  </si>
  <si>
    <t>100024551</t>
  </si>
  <si>
    <t>24-May-11</t>
  </si>
  <si>
    <t>20:38</t>
  </si>
  <si>
    <t>28-May-11</t>
  </si>
  <si>
    <t>8599635</t>
  </si>
  <si>
    <t>17:22</t>
  </si>
  <si>
    <t>27-May-11</t>
  </si>
  <si>
    <t>14925841</t>
  </si>
  <si>
    <t>08:32</t>
  </si>
  <si>
    <t>100025002 / 12083376</t>
  </si>
  <si>
    <t>19:30</t>
  </si>
  <si>
    <t>01-Jun-11</t>
  </si>
  <si>
    <t>100025132</t>
  </si>
  <si>
    <t>29-May-11</t>
  </si>
  <si>
    <t>30-May-11</t>
  </si>
  <si>
    <t>09:47</t>
  </si>
  <si>
    <t>31-May-11</t>
  </si>
  <si>
    <t>100025085 / 12038185</t>
  </si>
  <si>
    <t>15:13</t>
  </si>
  <si>
    <t>02-Jun-11</t>
  </si>
  <si>
    <t>821.10</t>
  </si>
  <si>
    <t>1463364</t>
  </si>
  <si>
    <t>03-Jun-11</t>
  </si>
  <si>
    <t>04:01</t>
  </si>
  <si>
    <t>17-Jun-11</t>
  </si>
  <si>
    <t>100025941</t>
  </si>
  <si>
    <t>05-Jun-11</t>
  </si>
  <si>
    <t>15:52</t>
  </si>
  <si>
    <t>07-Jun-11</t>
  </si>
  <si>
    <t>12384475</t>
  </si>
  <si>
    <t>08-Jun-11</t>
  </si>
  <si>
    <t>14:01</t>
  </si>
  <si>
    <t>10-Jun-11</t>
  </si>
  <si>
    <t>20411869</t>
  </si>
  <si>
    <t>09-Jun-11</t>
  </si>
  <si>
    <t>23:23</t>
  </si>
  <si>
    <t>12-Jun-11</t>
  </si>
  <si>
    <t>12495167</t>
  </si>
  <si>
    <t>13-Jun-11</t>
  </si>
  <si>
    <t>10329734</t>
  </si>
  <si>
    <t>11-Jun-11</t>
  </si>
  <si>
    <t>00:08</t>
  </si>
  <si>
    <t>20562829</t>
  </si>
  <si>
    <t>15-Jun-11</t>
  </si>
  <si>
    <t>23:14</t>
  </si>
  <si>
    <t>8584307</t>
  </si>
  <si>
    <t>27-Jun-11</t>
  </si>
  <si>
    <t>10:20</t>
  </si>
  <si>
    <t>01-Jul-11</t>
  </si>
  <si>
    <t>16531703</t>
  </si>
  <si>
    <t>29-Jun-11</t>
  </si>
  <si>
    <t>15:34</t>
  </si>
  <si>
    <t>22-Jul-11</t>
  </si>
  <si>
    <t>100029900</t>
  </si>
  <si>
    <t>08-Jul-11</t>
  </si>
  <si>
    <t>07:08</t>
  </si>
  <si>
    <t>13-Jul-11</t>
  </si>
  <si>
    <t>100030041</t>
  </si>
  <si>
    <t>09-Jul-11</t>
  </si>
  <si>
    <t>08:41</t>
  </si>
  <si>
    <t>14-Jul-11</t>
  </si>
  <si>
    <t>100030049</t>
  </si>
  <si>
    <t>12:34</t>
  </si>
  <si>
    <t>12-Jul-11</t>
  </si>
  <si>
    <t>100030537</t>
  </si>
  <si>
    <t>12:13</t>
  </si>
  <si>
    <t>15-Jul-11</t>
  </si>
  <si>
    <t>834122</t>
  </si>
  <si>
    <t>12:05</t>
  </si>
  <si>
    <t>18-Jul-11</t>
  </si>
  <si>
    <t>100031750</t>
  </si>
  <si>
    <t>13:33</t>
  </si>
  <si>
    <t>25-Jul-11</t>
  </si>
  <si>
    <t>20193648</t>
  </si>
  <si>
    <t>23-Jul-11</t>
  </si>
  <si>
    <t>08:58</t>
  </si>
  <si>
    <t>02-Aug-11</t>
  </si>
  <si>
    <t>9321861</t>
  </si>
  <si>
    <t>19:26</t>
  </si>
  <si>
    <t>24-Jul-11</t>
  </si>
  <si>
    <t>100031897</t>
  </si>
  <si>
    <t>A</t>
  </si>
  <si>
    <t>04:24</t>
  </si>
  <si>
    <t>27-Jul-11</t>
  </si>
  <si>
    <t>20251713</t>
  </si>
  <si>
    <t>12-Aug-11</t>
  </si>
  <si>
    <t>13:29</t>
  </si>
  <si>
    <t>30-Aug-11</t>
  </si>
  <si>
    <t>100034444</t>
  </si>
  <si>
    <t>17:46</t>
  </si>
  <si>
    <t>14-Aug-11</t>
  </si>
  <si>
    <t>5818484</t>
  </si>
  <si>
    <t>16-Aug-11</t>
  </si>
  <si>
    <t>03:28</t>
  </si>
  <si>
    <t>18-Aug-11</t>
  </si>
  <si>
    <t>12020778</t>
  </si>
  <si>
    <t>12:52</t>
  </si>
  <si>
    <t>22-Aug-11</t>
  </si>
  <si>
    <t>20255847</t>
  </si>
  <si>
    <t>29-Aug-11</t>
  </si>
  <si>
    <t>11:35</t>
  </si>
  <si>
    <t>03-Sep-11</t>
  </si>
  <si>
    <t>12619030</t>
  </si>
  <si>
    <t>06-Sep-11</t>
  </si>
  <si>
    <t>100038082</t>
  </si>
  <si>
    <t>09-Sep-11</t>
  </si>
  <si>
    <t>20:35</t>
  </si>
  <si>
    <t>11-Sep-11</t>
  </si>
  <si>
    <t>20540941</t>
  </si>
  <si>
    <t>13-Sep-11</t>
  </si>
  <si>
    <t>20:17</t>
  </si>
  <si>
    <t>15-Sep-11</t>
  </si>
  <si>
    <t>13990003</t>
  </si>
  <si>
    <t>23-Sep-11</t>
  </si>
  <si>
    <t>02:49</t>
  </si>
  <si>
    <t>24-Sep-11</t>
  </si>
  <si>
    <t>416706</t>
  </si>
  <si>
    <t>29-Sep-11</t>
  </si>
  <si>
    <t>03:14</t>
  </si>
  <si>
    <t>04-Oct-11</t>
  </si>
  <si>
    <t>100041274</t>
  </si>
  <si>
    <t>05-Oct-11</t>
  </si>
  <si>
    <t>13:17</t>
  </si>
  <si>
    <t>07-Oct-11</t>
  </si>
  <si>
    <t>14506893</t>
  </si>
  <si>
    <t>25-Oct-11</t>
  </si>
  <si>
    <t>11:06</t>
  </si>
  <si>
    <t>27-Oct-11</t>
  </si>
  <si>
    <t>medrecno</t>
  </si>
  <si>
    <t>age</t>
  </si>
  <si>
    <t>sex</t>
  </si>
  <si>
    <t>chiefcomp</t>
  </si>
  <si>
    <t>injdate</t>
  </si>
  <si>
    <t>dayofweek</t>
  </si>
  <si>
    <t>ed_arrdate</t>
  </si>
  <si>
    <t>ed_arrtime</t>
  </si>
  <si>
    <t>dcdate</t>
  </si>
  <si>
    <t>hospdays</t>
  </si>
  <si>
    <t>icudays</t>
  </si>
  <si>
    <t>usrais_iss</t>
  </si>
  <si>
    <t>ed_gcs</t>
  </si>
  <si>
    <t>dcode</t>
  </si>
  <si>
    <t>2nd diagnosis code</t>
  </si>
  <si>
    <t>recordno</t>
  </si>
  <si>
    <t>day of week came to ED</t>
  </si>
  <si>
    <t>Date presented to ED</t>
  </si>
  <si>
    <t>Trauma record number</t>
  </si>
  <si>
    <t>823.80 and 823.82</t>
  </si>
  <si>
    <t>Reisman</t>
  </si>
  <si>
    <t>Moore Jr</t>
  </si>
  <si>
    <t>asthma</t>
  </si>
  <si>
    <t>Accident / fell off truck</t>
  </si>
  <si>
    <t>touchdown WB</t>
  </si>
  <si>
    <t>Hospital (delay to surgery)</t>
  </si>
  <si>
    <t>11/8 at 10:55</t>
  </si>
  <si>
    <t>First PT visit</t>
  </si>
  <si>
    <t>Moore</t>
  </si>
  <si>
    <t>Desai</t>
  </si>
  <si>
    <t>Pedestrian vs auto</t>
  </si>
  <si>
    <t>tibia fx was non op</t>
  </si>
  <si>
    <t>shoulder dislocation, non op tibia fx</t>
  </si>
  <si>
    <t>11/3 at 17:08</t>
  </si>
  <si>
    <t>Hospital (workers comp eval)</t>
  </si>
  <si>
    <t>sickle cell ss, CHF, RA, osteoporosis</t>
  </si>
  <si>
    <t>WBAT</t>
  </si>
  <si>
    <t>11/10 at 13:01</t>
  </si>
  <si>
    <t xml:space="preserve">SS? </t>
  </si>
  <si>
    <t>Sadlack</t>
  </si>
  <si>
    <t>Proximal femur fracture, needed medical clearance prior to operation</t>
  </si>
  <si>
    <t>Medical (awaiting PT clearance home)</t>
  </si>
  <si>
    <t>McDonald</t>
  </si>
  <si>
    <t>Patel</t>
  </si>
  <si>
    <t>NWB</t>
  </si>
  <si>
    <t>11/9 at 12:59</t>
  </si>
  <si>
    <t>CAD, Crohn, COPD, PVD, HTN, Hep C</t>
  </si>
  <si>
    <t>11/9 at 13:06</t>
  </si>
  <si>
    <t>came back for ambulatory surgery after splinting</t>
  </si>
  <si>
    <t>non WB</t>
  </si>
  <si>
    <t>out pt</t>
  </si>
  <si>
    <t>Flemming</t>
  </si>
  <si>
    <t>Pendleton</t>
  </si>
  <si>
    <t>Lazarus</t>
  </si>
  <si>
    <t>11/16 at 8:41</t>
  </si>
  <si>
    <t>bimaleolar ankle fx, repeat surgery on 11/17 for revision of syndeesmotic screw</t>
  </si>
  <si>
    <t>Guild</t>
  </si>
  <si>
    <t>displaced bimalleolar ankle fx</t>
  </si>
  <si>
    <t>Medical (waited for soft tissue sweeling to resolve)</t>
  </si>
  <si>
    <t>HTN, GERD</t>
  </si>
  <si>
    <t>12/1 at 12:58</t>
  </si>
  <si>
    <t>Wright</t>
  </si>
  <si>
    <t>Black</t>
  </si>
  <si>
    <t>Davis</t>
  </si>
  <si>
    <t>bilateral distal tibai/fibula fx,  did ex fix then ORIF distal L tibia pilon 12/13 then R on 12/22</t>
  </si>
  <si>
    <t>Medical (staged procedures)</t>
  </si>
  <si>
    <t xml:space="preserve">HTN </t>
  </si>
  <si>
    <t>11/27 at 11:46</t>
  </si>
  <si>
    <t>Liner</t>
  </si>
  <si>
    <t>11/26 at 11:38</t>
  </si>
  <si>
    <t>Smith</t>
  </si>
  <si>
    <t>11/29 at 14:52</t>
  </si>
  <si>
    <t>Faucher</t>
  </si>
  <si>
    <t>Medical (plastics for soft tissue coverage)</t>
  </si>
  <si>
    <t>12/12 at 14:35</t>
  </si>
  <si>
    <t>Open fibula ortho did I and D then transferred to plastics, non op fibula repair, multiple I and D 12/2, 12/6, 12/9 with STSG</t>
  </si>
  <si>
    <t>McClelland</t>
  </si>
  <si>
    <t>open supracondylar femur fx, open tibial plateau, ACL tear, medial meniscus tear, intercondylar split of femoral condyles</t>
  </si>
  <si>
    <t>had second operation (ORIF 11/25/2009 with Moore and Hamilton w plates and screws)</t>
  </si>
  <si>
    <t>medical (needed multiple surgeries b/w of ex fix, and had symptomatic anemia)</t>
  </si>
  <si>
    <t>open supracondylar femur fx, R distal radius fx, L radial head and coronoid fx</t>
  </si>
  <si>
    <t>Sinha</t>
  </si>
  <si>
    <t>HTN, RA, hyperlipidemia</t>
  </si>
  <si>
    <t>social (determining rehab facility)</t>
  </si>
  <si>
    <t>had multiple fx, but only femur was operative</t>
  </si>
  <si>
    <t>Fayssoux</t>
  </si>
  <si>
    <t>GERD</t>
  </si>
  <si>
    <t>Bawa</t>
  </si>
  <si>
    <t>pt had infected open pilon fx on presentation b/c he did not present immediately after injury, I and D/wound vac/ex fix on 12/1, repeat I and D 12/4, 12/14 plastics for fibulectomy</t>
  </si>
  <si>
    <t>ex fix 12/4 the tibial nail 12/9 b/c soft tissue swelling</t>
  </si>
  <si>
    <t>medical (needed multiple surgeries: ex fix then nail)</t>
  </si>
  <si>
    <t xml:space="preserve">CVA, </t>
  </si>
  <si>
    <t xml:space="preserve">HTN, EtOH abuse, </t>
  </si>
  <si>
    <t>medical (cleared by PT 12/11)</t>
  </si>
  <si>
    <t xml:space="preserve">sig EtOH, needed Librium taper,  </t>
  </si>
  <si>
    <t>L distal clavicle, R small finger metacarpal base fx, L calcaneus fx</t>
  </si>
  <si>
    <t>cervical spinal stenosis</t>
  </si>
  <si>
    <t>Katz</t>
  </si>
  <si>
    <t>Non op fibula fx, ORIF clavicle, closed pinning metacarpal</t>
  </si>
  <si>
    <t>na</t>
  </si>
  <si>
    <t>Hamilton</t>
  </si>
  <si>
    <t>20529339 / 12930054</t>
  </si>
  <si>
    <t>EtOH abuse</t>
  </si>
  <si>
    <t>Rajani</t>
  </si>
  <si>
    <t>left AMA</t>
  </si>
  <si>
    <t xml:space="preserve">medical (ICU stay for volume overload, accidental insulin overdose) </t>
  </si>
  <si>
    <t xml:space="preserve">inappropriate insulin dose (given 500 units), also had pulmonary edema and volume overload requiring MICU stay) </t>
  </si>
  <si>
    <t xml:space="preserve">EtOH abuse, hepatitits, cocaine, heroin, </t>
  </si>
  <si>
    <t>open distal tib/fib</t>
  </si>
  <si>
    <t>Bui</t>
  </si>
  <si>
    <t>COPD, DM, seizure, prior neurosurgery</t>
  </si>
  <si>
    <t>medical (slow course with PT)</t>
  </si>
  <si>
    <t>displaced patella fx operative, non displaced tib fx non op</t>
  </si>
  <si>
    <t>Shourbaji</t>
  </si>
  <si>
    <t>operation was for patella not tibia</t>
  </si>
  <si>
    <t>got ex fix of tibia and plating of fibula, came back as outpt for ORIF of tibia</t>
  </si>
  <si>
    <t>pilon and fibula</t>
  </si>
  <si>
    <t>open distal tib/ankle</t>
  </si>
  <si>
    <t>cardiomyopathy, morbid obesity</t>
  </si>
  <si>
    <t>social (PT didn't clear for home, needed SAR placement)</t>
  </si>
  <si>
    <t>Heflin</t>
  </si>
  <si>
    <t>Pts morbid obesity and inablity  to care for herself at home caused delay in discharge</t>
  </si>
  <si>
    <t>medical (slow PT progression 2/2 pre-existing weakness in RLE and knee pain)</t>
  </si>
  <si>
    <t>1 (panic disorder)</t>
  </si>
  <si>
    <t>Panic disorder, PUD</t>
  </si>
  <si>
    <t>pt had panic disorder</t>
  </si>
  <si>
    <t>cominuted pilon fx</t>
  </si>
  <si>
    <t>Thomas, Richard</t>
  </si>
  <si>
    <t>Thomas, Anil</t>
  </si>
  <si>
    <t>plating of fibula with ex fix to tibia, out pt ORIF of tibia 3/17</t>
  </si>
  <si>
    <t>HTN</t>
  </si>
  <si>
    <t>type I open tib/fib</t>
  </si>
  <si>
    <t xml:space="preserve">multiple trauma with tibial shaft fx, tibial metaphyseal fx, displaced fibular fx, </t>
  </si>
  <si>
    <t>Hammond</t>
  </si>
  <si>
    <t xml:space="preserve">medical (took a few days to clear PT) </t>
  </si>
  <si>
    <t xml:space="preserve">HTN, depression (controlled) </t>
  </si>
  <si>
    <t xml:space="preserve">unclear why it took her 5 days to clear PT, maybe depression?  </t>
  </si>
  <si>
    <t>open pilon fx</t>
  </si>
  <si>
    <t>hospital (missed dx of R pilon fx, kept as inpt until bilateral LE soft tissue swelling decreased for definitive fixation)</t>
  </si>
  <si>
    <t>ORIF fib and ex fix tib on L, then B ORIF for pilons on 3/16</t>
  </si>
  <si>
    <t>subtrochanteric femur fx</t>
  </si>
  <si>
    <t>Kalantar</t>
  </si>
  <si>
    <t>Ortho injury(ies)</t>
  </si>
  <si>
    <t>L tib fib fx, L metatarsal fx non op</t>
  </si>
  <si>
    <t>L Lisfranc injury, 3rd metatarsal dislocation</t>
  </si>
  <si>
    <t xml:space="preserve">medical (wait for soft tissue swelling to resolve prior to surgery) </t>
  </si>
  <si>
    <t>Ugbo</t>
  </si>
  <si>
    <t>Vizurraga</t>
  </si>
  <si>
    <t>EtOH wd needing Librium taper, no tibia or femur fracture, this is a foot case</t>
  </si>
  <si>
    <t>tibal shaft fx</t>
  </si>
  <si>
    <t>Hospital (fx of Thursday operated on Monday</t>
  </si>
  <si>
    <t>open L tibia</t>
  </si>
  <si>
    <t xml:space="preserve">Hyperlipidemia </t>
  </si>
  <si>
    <t xml:space="preserve">3/24 debridement and nailing, 3/26 I and D, </t>
  </si>
  <si>
    <t>Andras</t>
  </si>
  <si>
    <t>R tibia</t>
  </si>
  <si>
    <t>R femoral shaft</t>
  </si>
  <si>
    <t>DM II, paraplegia from GSW to spine 13yrs prior, stage IV sacral decub on admission, HTN</t>
  </si>
  <si>
    <t>consulted moorehouse medicine for DM management and adjustments to regimen</t>
  </si>
  <si>
    <t>Medical (Moorehouse Medicine adjusting DM regimen</t>
  </si>
  <si>
    <t>Paraplegia</t>
  </si>
  <si>
    <t>R open grade II tibia fx, non displaced pilon fx</t>
  </si>
  <si>
    <t>grade I open R tibia</t>
  </si>
  <si>
    <t>closed R distal tib/pilon and distal fib fx</t>
  </si>
  <si>
    <t>ORIF fib shaft, ex fix tib</t>
  </si>
  <si>
    <t>Asthma</t>
  </si>
  <si>
    <t>closed R proximal femur, base of neck, intertrochanteric region</t>
  </si>
  <si>
    <t>Medical (bout of sinus tach, responded to fluids, cardiology consulted though)</t>
  </si>
  <si>
    <t>on post op day 4 had tachycardia to 150, cards consulted, responded to fluids down to 80 though</t>
  </si>
  <si>
    <t>R femoral spiral fx, R medial femoral condyle intraarticular</t>
  </si>
  <si>
    <t>EtOH abuse, PUD, OA, HTN, Asthma, Depression, morbid obesity</t>
  </si>
  <si>
    <t>Social (nursing home placement)</t>
  </si>
  <si>
    <t>minimal details in charge of why pt stayed so long, likely took a while for PT clearance given obesity and prior severe OA of affected knee</t>
  </si>
  <si>
    <t>HTN, DM, Asthma, seizure</t>
  </si>
  <si>
    <t>R distal tib/fib fx</t>
  </si>
  <si>
    <t>Brunnilli</t>
  </si>
  <si>
    <t xml:space="preserve">open left bimalleolar fx </t>
  </si>
  <si>
    <t>irrigation and debridement and internal fixation</t>
  </si>
  <si>
    <t>anterior tibial deep laceration with cortical defect</t>
  </si>
  <si>
    <t>Gottschalk</t>
  </si>
  <si>
    <t>I and D was all that was done, no plating or nail</t>
  </si>
  <si>
    <t>R closed femur fx, w IM nail</t>
  </si>
  <si>
    <t>R type II open patellar fx, I and D and repair extensor mechanism</t>
  </si>
  <si>
    <t>not a tibia or femur fx</t>
  </si>
  <si>
    <t>L distal tibial pilon fx, ORIF</t>
  </si>
  <si>
    <t xml:space="preserve">CAD s/p CABG,  </t>
  </si>
  <si>
    <t>grade 1 open R ankle w displaced lateral mal, no tibia or femur fx</t>
  </si>
  <si>
    <t>closed L femoral shaft fx, R ring finger phalynx fx</t>
  </si>
  <si>
    <t xml:space="preserve">hand and femur operative repairs </t>
  </si>
  <si>
    <t>Medical (mulitple fracture sites, time to clear PT, also pt was homeless)</t>
  </si>
  <si>
    <t>R pilon fx</t>
  </si>
  <si>
    <t>come back for ORIF and definitive fixation following ex fix</t>
  </si>
  <si>
    <t>Medical (clearing PT)</t>
  </si>
  <si>
    <t>R femur w nailing</t>
  </si>
  <si>
    <t xml:space="preserve">pathologic fx of R fem shaft </t>
  </si>
  <si>
    <t>Putman</t>
  </si>
  <si>
    <t>morbid obesity, sarcoidosis, benign brain tumor</t>
  </si>
  <si>
    <t>Medical (needed heme onc w/u for multiple myeloma, also d/c to SAR)</t>
  </si>
  <si>
    <t>needed heme onc w/u for multiple myeloma, also d/c to SAR</t>
  </si>
  <si>
    <t>GSW to R femur w nailing</t>
  </si>
  <si>
    <t>unclear why stayed 5 days vs 4</t>
  </si>
  <si>
    <t>R midshaft femur fx w nailing</t>
  </si>
  <si>
    <t xml:space="preserve">morbid obesity </t>
  </si>
  <si>
    <t>Medical (pt had DVT w PE)</t>
  </si>
  <si>
    <t>pt had PE in PACU immediately after surgery, taken to ICU for heparin drip</t>
  </si>
  <si>
    <t>R tibia fx w nail</t>
  </si>
  <si>
    <t>partial WB</t>
  </si>
  <si>
    <t>L trimalleolar ankle fx w ORIF</t>
  </si>
  <si>
    <t>Medical (pt had delayed ambulating with PT, pt also had episode of chest pain on POD5 worked up negative was reflux</t>
  </si>
  <si>
    <t>reflux, HTN,</t>
  </si>
  <si>
    <t>L distal femur fx w intraarticular extension</t>
  </si>
  <si>
    <t>Medical (pt initially placed on PCA, transitioned to oral POD 3, needed wheelchair, bedside commode, shower chair</t>
  </si>
  <si>
    <t>Medical (slow healing wound and swelling delayed surgery by 3 weeks)</t>
  </si>
  <si>
    <t>seizures, CAD, GERD, hyperlipidemia</t>
  </si>
  <si>
    <t>L ankle fx</t>
  </si>
  <si>
    <t>distal fibular fracture, deltoid ligament avulsion, medial mal fx</t>
  </si>
  <si>
    <t>Magill</t>
  </si>
  <si>
    <t>Asthma, bipolar II,narcotic abuse</t>
  </si>
  <si>
    <t>midshaft L tibia fx</t>
  </si>
  <si>
    <t xml:space="preserve">hypothyroidism, new onset insulin dependent DM, </t>
  </si>
  <si>
    <t>Dx with new onset insulin dependent DM, needed insulin drip b/c BG was 500</t>
  </si>
  <si>
    <t>Medical (complication, developed compartment syndrome, needed fasciotomy and closure of fasciotomy)</t>
  </si>
  <si>
    <t xml:space="preserve">pt developed compartment syndrome requiring fasciotomy and closure </t>
  </si>
  <si>
    <t>grade I L open tibia fx</t>
  </si>
  <si>
    <t>homeless</t>
  </si>
  <si>
    <t>Medical (pt had ex fix due to pustule, then delayed nailing)</t>
  </si>
  <si>
    <t>Dierkman</t>
  </si>
  <si>
    <t>pt had ex fix due to pustule, then delayed nailing w Reisman/Andras 9/9</t>
  </si>
  <si>
    <t>R diaphyseal femur fx</t>
  </si>
  <si>
    <t>displaced shortened R diaphyseal tibia fx</t>
  </si>
  <si>
    <t>Medical (developed compartment syndrome, fasciotomy and closure needed)</t>
  </si>
  <si>
    <t>developed compartment syndrome, fasciotomy and closure needed</t>
  </si>
  <si>
    <t>morbid obesity, HTN</t>
  </si>
  <si>
    <t>Peritrochanteric proximal L femur fx with compartment syndrome</t>
  </si>
  <si>
    <t>multiple myeloma</t>
  </si>
  <si>
    <t>L pathologic femoral shaft fx</t>
  </si>
  <si>
    <t>Hospital (coordination with Heme/onc plans for MM, and delay in obtaining skeletal survey/ full body CT)</t>
  </si>
  <si>
    <t>1? Cancer</t>
  </si>
  <si>
    <t>R grade II open tib/fib shaft fx</t>
  </si>
  <si>
    <t>was just and I and D and splinting in OR,  pt left AMA</t>
  </si>
  <si>
    <t>HIV</t>
  </si>
  <si>
    <t>pt was splinted and d/c after PT clearance, needed close f/u then surgery about 2 weeks later, got IM nail 9/30 d/c 10/1</t>
  </si>
  <si>
    <t>R midshaft tibia fx but was non OP</t>
  </si>
  <si>
    <t>epilepsy</t>
  </si>
  <si>
    <t>L distal tib/fib intraarticular fx</t>
  </si>
  <si>
    <t>Medical (initial fibula ORIF 9/22 then delayed ORIF tibia 9/27</t>
  </si>
  <si>
    <t>no op note</t>
  </si>
  <si>
    <t>R ankle w tibiotalar dislocation</t>
  </si>
  <si>
    <t>Medical and Social (awaited soft tissue swelling resolution prior to ORIF, ready for d/c 10/1 but pt had no place to go so needed placement)</t>
  </si>
  <si>
    <t>L grade II open ankle</t>
  </si>
  <si>
    <t>R distal tib/fib fx, ORIF</t>
  </si>
  <si>
    <t>Hospital (delay in admission to surgery)</t>
  </si>
  <si>
    <t>type IIIA open R ankle fx</t>
  </si>
  <si>
    <t>HIV, DM, HTN</t>
  </si>
  <si>
    <t>L ankle dislocation with syndsmotic injury</t>
  </si>
  <si>
    <t>R closed distal tib fx w nailing, and fib fx</t>
  </si>
  <si>
    <t>displaced pronation external rotation of fractured left ankle, and fib fx, and syndesmosis and disruption of L ankle</t>
  </si>
  <si>
    <t>non op</t>
  </si>
  <si>
    <t>Social (delayed time to getting wheelchair from social services)</t>
  </si>
  <si>
    <t>12/6 at 12:47</t>
  </si>
  <si>
    <t>R distal tib fx, L medial and middle cuneiform and navicular fx</t>
  </si>
  <si>
    <t>L quad tendon rupture, R tib/fib fx</t>
  </si>
  <si>
    <t xml:space="preserve">HTN,  </t>
  </si>
  <si>
    <t>12/7 at 11:32</t>
  </si>
  <si>
    <t>no clear reason identified</t>
  </si>
  <si>
    <t>ADHD</t>
  </si>
  <si>
    <t>R closed tib/fib fx</t>
  </si>
  <si>
    <t>12/9 at 14:36</t>
  </si>
  <si>
    <t>R tib/fib fx</t>
  </si>
  <si>
    <t>12/11 at 10:06</t>
  </si>
  <si>
    <t>type I DM</t>
  </si>
  <si>
    <t>12/19 at 14:39</t>
  </si>
  <si>
    <t>Depression</t>
  </si>
  <si>
    <t>R tib fx, R glenoid fx</t>
  </si>
  <si>
    <t>Park</t>
  </si>
  <si>
    <t>L distal diaphyseal spiral tibia fx, closed</t>
  </si>
  <si>
    <t>12/20 at 9:43</t>
  </si>
  <si>
    <t>L open tibia fx</t>
  </si>
  <si>
    <t xml:space="preserve">Ortho injury(ies) </t>
  </si>
  <si>
    <t>12/20 at 13:16</t>
  </si>
  <si>
    <t>obesity, EtOH abuse</t>
  </si>
  <si>
    <t>2 week old displaced fx L distal fib with rupture of deltoid</t>
  </si>
  <si>
    <t>social and medical reasons, waited for soft tissue swelling to resolve then took several days for placement</t>
  </si>
  <si>
    <t xml:space="preserve">Social and Medical (delay in getting a bed during winter at Gateway) and Medical (wait for ORIF for soft tissue swelling to resolve) </t>
  </si>
  <si>
    <t>1/6 at 9:36</t>
  </si>
  <si>
    <t>HTN, anemia</t>
  </si>
  <si>
    <t xml:space="preserve">Medical (compartment syndrome requiring fasciotomy and closure) </t>
  </si>
  <si>
    <t>L distal tib fx, developed compartment syndrome, needed fasciotomy then split thickness skin graft</t>
  </si>
  <si>
    <t>1/3 at 9:04</t>
  </si>
  <si>
    <t>developed compartment syndrome following ORIF, fasciotomy 12/31, closure attempted 1/5,  1/8 for STSG</t>
  </si>
  <si>
    <t>HTN, anemia, dyslipidemia, depression, GERD, anxiety</t>
  </si>
  <si>
    <t>R mid-shaft tib/fib fx</t>
  </si>
  <si>
    <t>1/6 at 16:20</t>
  </si>
  <si>
    <t>100007171 / 7090737</t>
  </si>
  <si>
    <t xml:space="preserve">HTN, CAD, DM, </t>
  </si>
  <si>
    <t xml:space="preserve">I and D, no implants used, </t>
  </si>
  <si>
    <t>non displaced lateral femoral condyle fx, hemarthosis of R knee, GSW to RLE,  no plating/screws or nails</t>
  </si>
  <si>
    <t>1/6 at 8:49</t>
  </si>
  <si>
    <t>L femoral fx, calcaneal fx</t>
  </si>
  <si>
    <t>Medical (pt H/H dropped to 6.8 requiring transfusions, tachycardic, calcaneal fx to be fixed on discharge</t>
  </si>
  <si>
    <t>pt H/H dropped to 6.8 requiring transfusions, tachycardic, calcaneal fx to be fixed on discharge</t>
  </si>
  <si>
    <t>1/8 at 15:20</t>
  </si>
  <si>
    <t>obesity, asthma</t>
  </si>
  <si>
    <t>displaced L ankle fx dislocation w bimalleolar fx</t>
  </si>
  <si>
    <t>1/13 at 8:36</t>
  </si>
  <si>
    <t>HTN, bipolar</t>
  </si>
  <si>
    <t>L distal extraarticular tibia fx</t>
  </si>
  <si>
    <t>1/15 at 11:40</t>
  </si>
  <si>
    <t>HTN, DM</t>
  </si>
  <si>
    <t>staged with ex fix then ORIF on 1/21</t>
  </si>
  <si>
    <t>L open distal intraarticular tibia fx</t>
  </si>
  <si>
    <t>1/13 at 15:17</t>
  </si>
  <si>
    <t>R comminuted tib/fib fx with syndesomtic disruption</t>
  </si>
  <si>
    <t>Duxbury</t>
  </si>
  <si>
    <t>HTN, DM, OSA, dyslipidemia</t>
  </si>
  <si>
    <t>1/14 at 14:05</t>
  </si>
  <si>
    <t>Medical (delayed operation 2/2 soft tissue swelling, swelling didn’t reslove so had to do ex fix, came back 1/19 for ORIF</t>
  </si>
  <si>
    <t>1/8 at 9:48</t>
  </si>
  <si>
    <t>soft tissue swelling prevented immediate surgery</t>
  </si>
  <si>
    <t>Hep C, recent PE at outside hospital</t>
  </si>
  <si>
    <t>Medical (needed medical clearance for surgery, and coumadin after surgery for prior PE</t>
  </si>
  <si>
    <t>R periprosthetic femur fx (prior R total knee)</t>
  </si>
  <si>
    <t>1/16 at 10:45</t>
  </si>
  <si>
    <t>EtOH abuse, crack use, CHF, HTN</t>
  </si>
  <si>
    <t>R segmental tib fib fx</t>
  </si>
  <si>
    <t xml:space="preserve">Medical (needed neuro clearance before surgery, had head injury) </t>
  </si>
  <si>
    <t>1/25 at 8:54</t>
  </si>
  <si>
    <t>R subtrochanteric femur fx</t>
  </si>
  <si>
    <t>1/27 at 14:45</t>
  </si>
  <si>
    <t>unclear (potentally not discharged over a weekend?)</t>
  </si>
  <si>
    <t>Hospital (pt ready POD4 but 3D boot not available until POD6)</t>
  </si>
  <si>
    <t>fracture dislocation of R ankle, L ankle sprain</t>
  </si>
  <si>
    <t>1/29 at 13:06</t>
  </si>
  <si>
    <t>Bipolar II, Mitral valve prolapse, chronic back pain</t>
  </si>
  <si>
    <t>R distal tib/fib fx, ORIF fib, ex fix tib,  definitive tx 2/7</t>
  </si>
  <si>
    <t>unclear (was only 5 days)</t>
  </si>
  <si>
    <t>1/29 at 12:17</t>
  </si>
  <si>
    <t>2/8 at 11:48</t>
  </si>
  <si>
    <t>HTN, obesity</t>
  </si>
  <si>
    <t>R ankle fx</t>
  </si>
  <si>
    <t>2/13 at 14:37</t>
  </si>
  <si>
    <t>DM, COPD, CHF s/p CABGx3, HTN, Depression, CAD, TIA, B TKA</t>
  </si>
  <si>
    <t>Medical (multiple medical problems requiring medicine consult)</t>
  </si>
  <si>
    <t>Sridhar</t>
  </si>
  <si>
    <t>L proximal femur fx</t>
  </si>
  <si>
    <t>2/13 at 17:24</t>
  </si>
  <si>
    <t>Medical (PT did not clear pt until POD3)</t>
  </si>
  <si>
    <t>Hoffler</t>
  </si>
  <si>
    <t>GSW L knee, tibial plateau fx, femoral condyle fx, intraarticular</t>
  </si>
  <si>
    <t>recreational drug use</t>
  </si>
  <si>
    <t>3/13 at 13:37</t>
  </si>
  <si>
    <t>distal tib/fib fx, ex fix</t>
  </si>
  <si>
    <t>Starr</t>
  </si>
  <si>
    <t>3/24 at 13:27</t>
  </si>
  <si>
    <t>DM II, HTN, Dementia</t>
  </si>
  <si>
    <t>Medical and Social (Mgmt of high BG 375, and placement at SAR, also had anemia requiring transfusion of 2 units)</t>
  </si>
  <si>
    <t>R distal intraarticular femur fx</t>
  </si>
  <si>
    <t>3/29 at 14:47</t>
  </si>
  <si>
    <t>L tib/fib fx</t>
  </si>
  <si>
    <t>Social and Medical (pt not eligible for outpt ORIF, kept in house for soft tissue swelling and staged procedures ex fix then ORIF 4/11)</t>
  </si>
  <si>
    <t>4/2 at 14:33</t>
  </si>
  <si>
    <t>L bimalleolar fx (ORIF), L midshaft clavicle (non op)</t>
  </si>
  <si>
    <t>Social (ready to go on POD4 but took extra time to get wheelchair)</t>
  </si>
  <si>
    <t>4/11 at 13:41</t>
  </si>
  <si>
    <t>R open ankle, syndesmosis injury, 2nd metatarsal base fx</t>
  </si>
  <si>
    <t>Medical (multiple I and D and washouts, wound vacs 4/22, 4/26)</t>
  </si>
  <si>
    <t>none</t>
  </si>
  <si>
    <t>4/20 at 15:39</t>
  </si>
  <si>
    <t>L transverse tib/fib fx</t>
  </si>
  <si>
    <t>4/21 at 11:47</t>
  </si>
  <si>
    <t>Displaced fx L talus, L fibula fx</t>
  </si>
  <si>
    <t>4/24 at 12:28</t>
  </si>
  <si>
    <t>open grade IIIa R tib/fib fx</t>
  </si>
  <si>
    <t>4/29 at 8:52</t>
  </si>
  <si>
    <t>R open tib/fib</t>
  </si>
  <si>
    <t>Medical (pt requirined multiple I and D 4/28, 5/1 and 5/4,  got ex fix, will get ORIF later)</t>
  </si>
  <si>
    <t>4/29 at 12:08</t>
  </si>
  <si>
    <t>20126005 / 2026208</t>
  </si>
  <si>
    <t>open fx dislocation of R ankle</t>
  </si>
  <si>
    <t>4/30 at 10:59</t>
  </si>
  <si>
    <t>R distal tib diaphyseal fx w extension to metaphysis, fib fx through joint, posterior mal fx</t>
  </si>
  <si>
    <t>5/1 at 12:19</t>
  </si>
  <si>
    <t>GSW L femur fx, got fasciotomy w first surgery</t>
  </si>
  <si>
    <t xml:space="preserve">Medical (intraop had elevated compartment pressures and got fasciotomy, </t>
  </si>
  <si>
    <t xml:space="preserve">intraop had elevated compartment pressures and got fasciotomy, </t>
  </si>
  <si>
    <t>5/3 at 9:21</t>
  </si>
  <si>
    <t>coronal plane fx distal R femur, lateral knee condyle</t>
  </si>
  <si>
    <t>5/3 at 8:52</t>
  </si>
  <si>
    <t>EtOH abuse, polysubstance abuse</t>
  </si>
  <si>
    <t>L lateral femoral condyle intraarticular fx</t>
  </si>
  <si>
    <t>5/5 at 11:40</t>
  </si>
  <si>
    <t>R ankle fx, Lis frank midfoot fx, chronic injury 8 weeks prior to admission</t>
  </si>
  <si>
    <t>0 pt had device after injury but prior to admission</t>
  </si>
  <si>
    <t>5/14 at 10:02</t>
  </si>
  <si>
    <t>R triplane intraarticular ankle fx</t>
  </si>
  <si>
    <t>5/13 at 9:07</t>
  </si>
  <si>
    <t>R ballistic tibia fx w fib fx</t>
  </si>
  <si>
    <t>5/14 at 9:39</t>
  </si>
  <si>
    <t>Brooks</t>
  </si>
  <si>
    <t>R diaphyseal femur fx, w nailing</t>
  </si>
  <si>
    <t>5/18 at 16:06</t>
  </si>
  <si>
    <t>bipolar, schizophrenia</t>
  </si>
  <si>
    <t>grade IIIb open tib/fib fx, got I and D then ex fix</t>
  </si>
  <si>
    <t>Medical (ex fix then definitive treatment w ORIF 6/2)</t>
  </si>
  <si>
    <t>5/24 at 8:49</t>
  </si>
  <si>
    <t>developed acute blood loss anemia, tachycardia, improved with fluids,  stayed an extra 24 hours</t>
  </si>
  <si>
    <t>L femur fx</t>
  </si>
  <si>
    <t>5/26 at 8:18</t>
  </si>
  <si>
    <t>cominuted mid shaft femur fx</t>
  </si>
  <si>
    <t>5/26 at 11:02</t>
  </si>
  <si>
    <t>L diaphyseal tibia fx w shortening and recurvatum deformity, comminuted distal ulna fx</t>
  </si>
  <si>
    <t>Medical (slow progression w PT, not cleared by PT until 6/5</t>
  </si>
  <si>
    <t>5/29 at 8:40</t>
  </si>
  <si>
    <t>L ballistic femur fx</t>
  </si>
  <si>
    <t>Copple</t>
  </si>
  <si>
    <t>6/1 at 10:56</t>
  </si>
  <si>
    <t>displaced transferse tibia fx</t>
  </si>
  <si>
    <t>5/31 at 11:13</t>
  </si>
  <si>
    <t>R ballistic femoral shaft fx</t>
  </si>
  <si>
    <t>6/1 at 8:34</t>
  </si>
  <si>
    <t>Asthma, crack cocaine use</t>
  </si>
  <si>
    <t>comminuted prox tibial shaft fx, fib fx,  had compartment syndrome, got ex fix and fasciotomy, then IMN</t>
  </si>
  <si>
    <t>Medical (had compartment syndrome, got ex fix, fasciotomy, mutliple surgeries and IM nail</t>
  </si>
  <si>
    <t>6/5 at 13:42</t>
  </si>
  <si>
    <t>L distal tib/fib fx, Left weber B lateral mal fx</t>
  </si>
  <si>
    <t>6/7 at 10:28</t>
  </si>
  <si>
    <t>Schizophrenia, Bipolar 2</t>
  </si>
  <si>
    <t>type 1 open diaphyseal tib/fib fx</t>
  </si>
  <si>
    <t>6/9 at 8:37</t>
  </si>
  <si>
    <t>L ballistic tib/fib fx</t>
  </si>
  <si>
    <t>6/11 at 14:22</t>
  </si>
  <si>
    <t>substance abuse (EtoH, crack)</t>
  </si>
  <si>
    <t>social (needed placement at homeless shelter but didn’t stay over 4 days</t>
  </si>
  <si>
    <t>L bimal ankle fx dislocation</t>
  </si>
  <si>
    <t>6/12 at 13:37</t>
  </si>
  <si>
    <t>HTN, EtOH abuse</t>
  </si>
  <si>
    <t>Social (on POD2 pt expressed not wanting to return home to boyfriend, social services was needed to determine placement</t>
  </si>
  <si>
    <t>social</t>
  </si>
  <si>
    <t>R tibial shaft fx w nailing</t>
  </si>
  <si>
    <t>6/13 at 15:25</t>
  </si>
  <si>
    <t>anemia, GERD</t>
  </si>
  <si>
    <t>R type I open tib/fib fx</t>
  </si>
  <si>
    <t>6/17 at 8:31</t>
  </si>
  <si>
    <t>comminuted distal 1/3 tibial shaft fx, and fib fx</t>
  </si>
  <si>
    <t>6/29 at 8:44</t>
  </si>
  <si>
    <t>Comminuted diaphyseal tib fx with shortening</t>
  </si>
  <si>
    <t>pt had initial hypoxia post op, transferred to ICU, negative workup, back to floor and no other complications, weaned off o2</t>
  </si>
  <si>
    <t>Medical (pt had initial hypoxia post op, transferred to ICU, negative workup, back to floor and no other complications, weaned off o2</t>
  </si>
  <si>
    <t>St. Clair</t>
  </si>
  <si>
    <t>7/11 at 15:11</t>
  </si>
  <si>
    <t>Owings</t>
  </si>
  <si>
    <t>Malunited L ankle fx w distortion of ankle mortise</t>
  </si>
  <si>
    <t>7/12 at 12:08</t>
  </si>
  <si>
    <t>Galdes</t>
  </si>
  <si>
    <t>R femoral shaft fx</t>
  </si>
  <si>
    <t>7/15 at 8:12</t>
  </si>
  <si>
    <t>L medial femoral condyle fx</t>
  </si>
  <si>
    <t>7/17 at 14:15</t>
  </si>
  <si>
    <t>R distal tibial plafond fx w extension into tibial diaphysis</t>
  </si>
  <si>
    <t>asthma, DM, HTN</t>
  </si>
  <si>
    <t>7/25 at 10:09</t>
  </si>
  <si>
    <t>L grade II open comminuted tib/fib fx and R bicondylar plateau</t>
  </si>
  <si>
    <t>pt is non WB on R but WBAT on left</t>
  </si>
  <si>
    <t xml:space="preserve">Medical (injury to R and L, needing multiple procedures IMN on L and ORIF of R plateau on 7/29) </t>
  </si>
  <si>
    <t>pt had 2 injuries, needed multiple surgeries</t>
  </si>
  <si>
    <t>7/27 at 10:52</t>
  </si>
  <si>
    <t>L ballistic comminuted tibial metaphyseal fx</t>
  </si>
  <si>
    <t>7/24 at 15:16</t>
  </si>
  <si>
    <t>Becher</t>
  </si>
  <si>
    <t>L distal third tibia fx, and fib fx</t>
  </si>
  <si>
    <t>7/27 at 11:54</t>
  </si>
  <si>
    <t>Medical (staged procedures with ex fix 8/13 then ORIF 8/25)</t>
  </si>
  <si>
    <t>closed R intraarticular pilon fx</t>
  </si>
  <si>
    <t>8/14 at 8:56</t>
  </si>
  <si>
    <t>crack cocaine use</t>
  </si>
  <si>
    <t>glaucoma</t>
  </si>
  <si>
    <t>pt got ex fix then transferred to Piedmont for ORIF</t>
  </si>
  <si>
    <t>R Schatzker 4 medial tibial plateau fx</t>
  </si>
  <si>
    <t>did not see pt prior to d/c</t>
  </si>
  <si>
    <t>L ballistic tib fx, extraarticular, non op</t>
  </si>
  <si>
    <t>8/16 at 9:25</t>
  </si>
  <si>
    <t>8/20 at 9:30</t>
  </si>
  <si>
    <t>got ex fix then ORIF as out pt</t>
  </si>
  <si>
    <t>comminuted R distal tib/fib fx, R balistic pilon; left with ex fix will return for definitive tx</t>
  </si>
  <si>
    <t>arthritis</t>
  </si>
  <si>
    <t>9/2 at 9:10</t>
  </si>
  <si>
    <t xml:space="preserve"> Hospital (given delay to initial surgery of 2 days) </t>
  </si>
  <si>
    <t>9/1 at 9:08</t>
  </si>
  <si>
    <t>Medical (slow progresion with PT 2/2 pain and lack of effort</t>
  </si>
  <si>
    <t>took several days to clear PT as pt was having poor effort 2/2 pain</t>
  </si>
  <si>
    <t>distal third diaphyseal tibia fx, fib fx</t>
  </si>
  <si>
    <t>9/11 at 10:58</t>
  </si>
  <si>
    <t>R open bimal ankle fx</t>
  </si>
  <si>
    <t>Paranoid schizophrenia, asthma</t>
  </si>
  <si>
    <t>9/15 at 8:30</t>
  </si>
  <si>
    <t>L tibia fx</t>
  </si>
  <si>
    <t>9/24 at 8:13</t>
  </si>
  <si>
    <t>CVA, esophagitis, anemia, cocaine abuse, hyperlipidemia, DMII, CHD, HTN, alcohol abuse, gout</t>
  </si>
  <si>
    <t>L femur distal lateral condylar split</t>
  </si>
  <si>
    <t>10/1 at 8:43</t>
  </si>
  <si>
    <t xml:space="preserve">Medical (pt with multiple medical problems, time to clear PT for learning wheelchair transfers) </t>
  </si>
  <si>
    <t>L oblique Weber B fx and laterla dislocation of talus and distal fibula ad posterior mal fx</t>
  </si>
  <si>
    <t>10/7 at 8:23</t>
  </si>
  <si>
    <t>HTN, CHF s/p open heart surgery, DM</t>
  </si>
  <si>
    <t>L midshaft spiral tib fx, midshaft fib fx</t>
  </si>
  <si>
    <t>Todd</t>
  </si>
  <si>
    <t>10/26 at 16:01</t>
  </si>
  <si>
    <t>R tibia /fib fx</t>
  </si>
  <si>
    <t>Brunelli</t>
  </si>
  <si>
    <t>L proximal tib/fib fx w intraarticular extension into tibial plateau</t>
  </si>
  <si>
    <t>EtOH abuse, crack cocaine use</t>
  </si>
  <si>
    <t>L ballistic tib fx s/p IM nail</t>
  </si>
  <si>
    <t>Social (pt homeless and needed placement, took a day)</t>
  </si>
  <si>
    <t>Medical (repeat I and D needed, got DTs, transferred to ICU, medicine consulted for hypothyroidism/CHF, confused and agitated and pulled out drain, ID consulded for Enterobacter, 6 weeks PICC penicillin recommended, lateral surgical drain infected, dietition consulted for poor PO intake)</t>
  </si>
  <si>
    <t>CHF, HTN, EtOH abuse, depression, PTSD, anxiety, hypothyroidism</t>
  </si>
  <si>
    <t>L open heavily contaminated ankle fx, got infected, multiple I and Ds</t>
  </si>
  <si>
    <t>7/2 at 15:20</t>
  </si>
  <si>
    <t>comminuted displaced distal tib fx, transverse fib fx, got ex fix</t>
  </si>
  <si>
    <t>Medical (wanted to do ORIF as in pt following ex fix, but fracture blisters and soft tissue swelling made discharge then return more appropriate)</t>
  </si>
  <si>
    <t>7/10 at 15:09</t>
  </si>
  <si>
    <t>4/26 at 10:55</t>
  </si>
  <si>
    <t>L diaphyseal femur fx, anterior dislocation of shoulder, tibia fx was nonop</t>
  </si>
  <si>
    <t>bilateral pilon, L cominuted tib/fib intraarticular,  got ex fix on both then staged ORIF L tib/fib, then ORIF R</t>
  </si>
  <si>
    <t>Medical (awaiting PT clearance home, needed medical clearance for SS)</t>
  </si>
  <si>
    <t xml:space="preserve">Medical (needed neuro clearance before surgery, had minor head injury not TBI) </t>
  </si>
  <si>
    <t>Medical (needed heme onc w/u for possible multiple myeloma, also d/c to SAR)</t>
  </si>
  <si>
    <t>L tib/fib fx, nailing</t>
  </si>
  <si>
    <t>L midshaft diaphyseal femur fx</t>
  </si>
  <si>
    <t>presented 4wks post peds vs auto with infection of pilon fx, needed washouts/debride/fixation</t>
  </si>
  <si>
    <t>L segmental tib/fib fx</t>
  </si>
  <si>
    <t>R segmental tib/fib fx, EtOH 499 on admission</t>
  </si>
  <si>
    <t>medical (cleared by PT 12/11, also EtOH intoxication/detox)</t>
  </si>
  <si>
    <t>R tib/fib fx, nailing of tib, ORIF tib</t>
  </si>
  <si>
    <t>L femur fx after accidental self inflicted gsw</t>
  </si>
  <si>
    <t>L midshaft femur fx, nailing</t>
  </si>
  <si>
    <t>CAD s/p CABG, HTN, DM, hyperlipidemia, CHF, hep C, osteopenia, CKD</t>
  </si>
  <si>
    <t>R distal femur fx</t>
  </si>
  <si>
    <t>L tib fx from gsw, nailing</t>
  </si>
  <si>
    <t>crush b/w 2 pallet jacks, R distal tib/fib fx</t>
  </si>
  <si>
    <t>L tibial shaft fx, closed, nailing</t>
  </si>
  <si>
    <t>L distal femur fx, nailing</t>
  </si>
  <si>
    <t>sickle cell ss, CHF, RA, osteoporosis, HTN</t>
  </si>
  <si>
    <t>R proximal femur fx w possible extension into femoral neck and intertrochanteric areas</t>
  </si>
  <si>
    <t>non displaced distal femur fx at metaphyseal/diaphyseal junction</t>
  </si>
  <si>
    <t>R femur fx</t>
  </si>
  <si>
    <t>L comminuted distal tib/fib shaft fx, no intraarticular extension</t>
  </si>
  <si>
    <t>R closed fib fx with syndesmosis widening, pronation/external rotation mechanism</t>
  </si>
  <si>
    <t>bimal fx w medial joint space widening</t>
  </si>
  <si>
    <t>R type II open tib fx from gsw</t>
  </si>
  <si>
    <t>L grade I open distal third tib/fib fx w valgus malalignment</t>
  </si>
  <si>
    <t>R distal fib fx w segmental bone loss</t>
  </si>
  <si>
    <t>Hospital (fx on Thursday operated on Monday</t>
  </si>
  <si>
    <t xml:space="preserve">R Oblique spiral tibia fx, fibula fx w displacement, </t>
  </si>
  <si>
    <t>L diaphyseal femur fx w nailing, anterior dislocation of shoulder, tibia fx was non ob</t>
  </si>
  <si>
    <t>Excluded, take out injury more than 3 days from date presented, and multiple surgery, take out pilons, need surgery on tib or femur, no intraarticlar fx</t>
  </si>
  <si>
    <t>ISS over and above 10,  time to surgery,   longer take longer to get to surgery b/c waiting to cool down</t>
  </si>
  <si>
    <t xml:space="preserve">pts with 1 surgery,  </t>
  </si>
  <si>
    <t xml:space="preserve">I and D and IM nail in same setting, </t>
  </si>
  <si>
    <t xml:space="preserve">time to surgery,  </t>
  </si>
  <si>
    <t xml:space="preserve">LOS over 5 days look at actual chart for why stayed over 5 days,  </t>
  </si>
  <si>
    <t xml:space="preserve">time of surgery on everyone,  </t>
  </si>
  <si>
    <t xml:space="preserve">below ISS of 12 see what is their reason for staying over 5 dyas,  </t>
  </si>
  <si>
    <t xml:space="preserve">anesthesia records,   get surgical incision time,  time to surgery,  </t>
  </si>
  <si>
    <t>ORIF L foot fx, no mention of tib/fib fx or femur fx</t>
  </si>
  <si>
    <t>no femur or tibia fx, just patella fx</t>
  </si>
  <si>
    <t>L bimalleolar fx, got ex fix for fx blisters, delay to surgery for healing tissues</t>
  </si>
  <si>
    <t>hrs to surgery (rounded to nearest hundredth)</t>
  </si>
  <si>
    <t>means they are more than 1 day later so needed to do an extra calculation</t>
  </si>
  <si>
    <t>L comminuted distal tib/fib shaft fx, no intraarticular extension, came back later for ORIF on 11/17</t>
  </si>
  <si>
    <t xml:space="preserve">also look at time to discharge,  potentially correlate larger ISS to longer length of stay,  </t>
  </si>
  <si>
    <t xml:space="preserve">actual number of cases for the Saturdays,  Ms Wyche is helping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</si>
</sst>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Black]mm/dd/yyyy"/>
    <numFmt numFmtId="165" formatCode="m/d/yy;@"/>
    <numFmt numFmtId="166" formatCode="m/d/yyyy;@"/>
  </numFmts>
  <fonts count="12" x14ac:knownFonts="1">
    <font>
      <sz val="10"/>
      <name val="Verdana"/>
    </font>
    <font>
      <sz val="10"/>
      <name val="Verdana"/>
      <family val="2"/>
    </font>
    <font>
      <sz val="9"/>
      <color indexed="8"/>
      <name val="Arial"/>
      <family val="2"/>
    </font>
    <font>
      <sz val="8"/>
      <name val="Verdana"/>
      <family val="2"/>
    </font>
    <font>
      <sz val="9"/>
      <name val="Arial"/>
      <family val="2"/>
    </font>
    <font>
      <sz val="10"/>
      <name val="Verdana"/>
      <family val="2"/>
    </font>
    <font>
      <sz val="9"/>
      <color indexed="8"/>
      <name val="Arial"/>
      <family val="2"/>
    </font>
    <font>
      <sz val="10"/>
      <name val="Verdana"/>
      <family val="2"/>
    </font>
    <font>
      <sz val="9"/>
      <name val="Arial"/>
      <family val="2"/>
    </font>
    <font>
      <sz val="10"/>
      <name val="Verdana"/>
      <family val="2"/>
    </font>
    <font>
      <sz val="10"/>
      <color indexed="10"/>
      <name val="Verdana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9"/>
      </patternFill>
    </fill>
    <fill>
      <patternFill patternType="solid">
        <fgColor rgb="FFFF0000"/>
        <bgColor indexed="9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" fontId="7" fillId="2" borderId="1" xfId="0" applyNumberFormat="1" applyFont="1" applyFill="1" applyBorder="1" applyAlignment="1">
      <alignment wrapText="1"/>
    </xf>
    <xf numFmtId="14" fontId="7" fillId="2" borderId="1" xfId="0" applyNumberFormat="1" applyFont="1" applyFill="1" applyBorder="1" applyAlignment="1">
      <alignment wrapText="1"/>
    </xf>
    <xf numFmtId="0" fontId="0" fillId="0" borderId="1" xfId="0" applyBorder="1"/>
    <xf numFmtId="1" fontId="1" fillId="2" borderId="1" xfId="0" applyNumberFormat="1" applyFont="1" applyFill="1" applyBorder="1" applyAlignment="1">
      <alignment wrapText="1"/>
    </xf>
    <xf numFmtId="0" fontId="0" fillId="2" borderId="1" xfId="0" applyNumberFormat="1" applyFill="1" applyBorder="1" applyAlignment="1">
      <alignment wrapText="1"/>
    </xf>
    <xf numFmtId="0" fontId="0" fillId="2" borderId="1" xfId="0" applyNumberFormat="1" applyFill="1" applyBorder="1"/>
    <xf numFmtId="14" fontId="1" fillId="2" borderId="1" xfId="0" applyNumberFormat="1" applyFont="1" applyFill="1" applyBorder="1" applyAlignment="1">
      <alignment wrapText="1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2" borderId="2" xfId="0" applyFill="1" applyBorder="1" applyAlignment="1">
      <alignment wrapText="1"/>
    </xf>
    <xf numFmtId="14" fontId="0" fillId="2" borderId="2" xfId="0" applyNumberFormat="1" applyFill="1" applyBorder="1" applyAlignment="1">
      <alignment wrapText="1"/>
    </xf>
    <xf numFmtId="0" fontId="0" fillId="2" borderId="2" xfId="0" applyNumberFormat="1" applyFill="1" applyBorder="1" applyAlignment="1">
      <alignment wrapText="1"/>
    </xf>
    <xf numFmtId="14" fontId="7" fillId="2" borderId="2" xfId="0" applyNumberFormat="1" applyFont="1" applyFill="1" applyBorder="1" applyAlignment="1">
      <alignment wrapText="1"/>
    </xf>
    <xf numFmtId="14" fontId="1" fillId="2" borderId="2" xfId="0" applyNumberFormat="1" applyFont="1" applyFill="1" applyBorder="1" applyAlignment="1">
      <alignment wrapText="1"/>
    </xf>
    <xf numFmtId="1" fontId="0" fillId="2" borderId="2" xfId="0" applyNumberFormat="1" applyFill="1" applyBorder="1" applyAlignment="1">
      <alignment wrapText="1"/>
    </xf>
    <xf numFmtId="1" fontId="7" fillId="2" borderId="2" xfId="0" applyNumberFormat="1" applyFont="1" applyFill="1" applyBorder="1" applyAlignment="1">
      <alignment wrapText="1"/>
    </xf>
    <xf numFmtId="1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0" fillId="2" borderId="0" xfId="0" applyFill="1" applyBorder="1"/>
    <xf numFmtId="0" fontId="0" fillId="0" borderId="0" xfId="0" applyBorder="1"/>
    <xf numFmtId="14" fontId="2" fillId="2" borderId="0" xfId="0" applyNumberFormat="1" applyFont="1" applyFill="1" applyBorder="1" applyAlignment="1">
      <alignment horizontal="left"/>
    </xf>
    <xf numFmtId="1" fontId="2" fillId="2" borderId="0" xfId="0" applyNumberFormat="1" applyFont="1" applyFill="1" applyBorder="1" applyAlignment="1">
      <alignment horizontal="left"/>
    </xf>
    <xf numFmtId="0" fontId="1" fillId="2" borderId="0" xfId="0" applyFont="1" applyFill="1" applyBorder="1"/>
    <xf numFmtId="0" fontId="5" fillId="2" borderId="0" xfId="0" applyFont="1" applyFill="1" applyBorder="1"/>
    <xf numFmtId="0" fontId="7" fillId="2" borderId="0" xfId="0" applyFont="1" applyFill="1" applyBorder="1"/>
    <xf numFmtId="14" fontId="4" fillId="3" borderId="0" xfId="0" applyNumberFormat="1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left"/>
    </xf>
    <xf numFmtId="0" fontId="0" fillId="2" borderId="0" xfId="0" applyFont="1" applyFill="1" applyBorder="1"/>
    <xf numFmtId="0" fontId="0" fillId="4" borderId="0" xfId="0" applyFill="1" applyBorder="1"/>
    <xf numFmtId="14" fontId="2" fillId="3" borderId="0" xfId="0" applyNumberFormat="1" applyFont="1" applyFill="1" applyBorder="1" applyAlignment="1">
      <alignment horizontal="left"/>
    </xf>
    <xf numFmtId="1" fontId="2" fillId="3" borderId="0" xfId="0" applyNumberFormat="1" applyFont="1" applyFill="1" applyBorder="1" applyAlignment="1">
      <alignment horizontal="left"/>
    </xf>
    <xf numFmtId="0" fontId="0" fillId="5" borderId="0" xfId="0" applyFill="1" applyBorder="1"/>
    <xf numFmtId="14" fontId="4" fillId="2" borderId="0" xfId="0" applyNumberFormat="1" applyFont="1" applyFill="1" applyBorder="1" applyAlignment="1">
      <alignment horizontal="left"/>
    </xf>
    <xf numFmtId="1" fontId="4" fillId="2" borderId="0" xfId="0" applyNumberFormat="1" applyFont="1" applyFill="1" applyBorder="1" applyAlignment="1">
      <alignment horizontal="left"/>
    </xf>
    <xf numFmtId="0" fontId="9" fillId="2" borderId="0" xfId="0" applyFont="1" applyFill="1" applyBorder="1"/>
    <xf numFmtId="14" fontId="6" fillId="2" borderId="0" xfId="0" applyNumberFormat="1" applyFont="1" applyFill="1" applyBorder="1" applyAlignment="1">
      <alignment horizontal="left"/>
    </xf>
    <xf numFmtId="1" fontId="8" fillId="2" borderId="0" xfId="0" applyNumberFormat="1" applyFont="1" applyFill="1" applyBorder="1" applyAlignment="1">
      <alignment horizontal="left"/>
    </xf>
    <xf numFmtId="0" fontId="7" fillId="2" borderId="0" xfId="0" applyFont="1" applyFill="1" applyBorder="1" applyAlignment="1"/>
    <xf numFmtId="0" fontId="8" fillId="2" borderId="0" xfId="0" applyFont="1" applyFill="1" applyBorder="1" applyAlignment="1"/>
    <xf numFmtId="0" fontId="8" fillId="2" borderId="0" xfId="0" applyFont="1" applyFill="1" applyBorder="1" applyAlignment="1">
      <alignment horizontal="left"/>
    </xf>
    <xf numFmtId="0" fontId="0" fillId="0" borderId="0" xfId="0" applyFill="1" applyBorder="1"/>
    <xf numFmtId="14" fontId="0" fillId="2" borderId="0" xfId="0" applyNumberFormat="1" applyFill="1" applyBorder="1"/>
    <xf numFmtId="1" fontId="0" fillId="2" borderId="0" xfId="0" applyNumberFormat="1" applyFill="1" applyBorder="1"/>
    <xf numFmtId="0" fontId="10" fillId="2" borderId="0" xfId="0" applyFont="1" applyFill="1" applyBorder="1"/>
    <xf numFmtId="164" fontId="2" fillId="3" borderId="0" xfId="0" applyNumberFormat="1" applyFont="1" applyFill="1" applyBorder="1" applyAlignment="1">
      <alignment horizontal="left"/>
    </xf>
    <xf numFmtId="0" fontId="0" fillId="2" borderId="0" xfId="0" applyNumberFormat="1" applyFill="1" applyBorder="1"/>
    <xf numFmtId="0" fontId="1" fillId="0" borderId="0" xfId="0" applyFont="1" applyFill="1"/>
    <xf numFmtId="14" fontId="0" fillId="0" borderId="0" xfId="0" applyNumberFormat="1" applyFill="1"/>
    <xf numFmtId="20" fontId="0" fillId="0" borderId="0" xfId="0" applyNumberFormat="1" applyFill="1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0" fontId="1" fillId="5" borderId="0" xfId="0" applyFont="1" applyFill="1"/>
    <xf numFmtId="0" fontId="1" fillId="0" borderId="0" xfId="0" applyFont="1" applyFill="1" applyBorder="1"/>
    <xf numFmtId="16" fontId="0" fillId="0" borderId="0" xfId="0" applyNumberFormat="1"/>
    <xf numFmtId="0" fontId="1" fillId="8" borderId="2" xfId="0" applyFont="1" applyFill="1" applyBorder="1" applyAlignment="1">
      <alignment wrapText="1"/>
    </xf>
    <xf numFmtId="0" fontId="0" fillId="7" borderId="0" xfId="0" applyFill="1" applyBorder="1"/>
    <xf numFmtId="0" fontId="7" fillId="7" borderId="0" xfId="0" applyFont="1" applyFill="1" applyBorder="1"/>
    <xf numFmtId="1" fontId="2" fillId="9" borderId="0" xfId="0" applyNumberFormat="1" applyFont="1" applyFill="1" applyBorder="1" applyAlignment="1">
      <alignment horizontal="left"/>
    </xf>
    <xf numFmtId="0" fontId="0" fillId="7" borderId="0" xfId="0" applyFont="1" applyFill="1" applyBorder="1"/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20" fontId="0" fillId="0" borderId="0" xfId="0" applyNumberFormat="1" applyFill="1" applyBorder="1" applyAlignment="1">
      <alignment horizontal="left"/>
    </xf>
    <xf numFmtId="15" fontId="0" fillId="0" borderId="0" xfId="0" applyNumberFormat="1" applyBorder="1" applyAlignment="1">
      <alignment horizontal="left"/>
    </xf>
    <xf numFmtId="15" fontId="0" fillId="0" borderId="0" xfId="0" applyNumberFormat="1" applyAlignment="1">
      <alignment horizontal="left"/>
    </xf>
    <xf numFmtId="0" fontId="7" fillId="4" borderId="0" xfId="0" applyFont="1" applyFill="1" applyBorder="1"/>
    <xf numFmtId="0" fontId="0" fillId="0" borderId="0" xfId="0" applyFill="1" applyAlignment="1">
      <alignment horizontal="left"/>
    </xf>
    <xf numFmtId="0" fontId="0" fillId="0" borderId="0" xfId="0" applyFont="1" applyFill="1" applyBorder="1"/>
    <xf numFmtId="165" fontId="7" fillId="2" borderId="2" xfId="0" applyNumberFormat="1" applyFont="1" applyFill="1" applyBorder="1" applyAlignment="1">
      <alignment wrapText="1"/>
    </xf>
    <xf numFmtId="165" fontId="2" fillId="2" borderId="0" xfId="0" applyNumberFormat="1" applyFont="1" applyFill="1" applyBorder="1" applyAlignment="1">
      <alignment horizontal="left"/>
    </xf>
    <xf numFmtId="165" fontId="4" fillId="3" borderId="0" xfId="0" applyNumberFormat="1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left"/>
    </xf>
    <xf numFmtId="165" fontId="4" fillId="2" borderId="0" xfId="0" applyNumberFormat="1" applyFont="1" applyFill="1" applyBorder="1" applyAlignment="1">
      <alignment horizontal="left"/>
    </xf>
    <xf numFmtId="165" fontId="6" fillId="2" borderId="0" xfId="0" applyNumberFormat="1" applyFont="1" applyFill="1" applyBorder="1" applyAlignment="1">
      <alignment horizontal="left"/>
    </xf>
    <xf numFmtId="165" fontId="2" fillId="10" borderId="0" xfId="0" applyNumberFormat="1" applyFont="1" applyFill="1" applyBorder="1" applyAlignment="1">
      <alignment horizontal="left"/>
    </xf>
    <xf numFmtId="165" fontId="8" fillId="2" borderId="0" xfId="0" applyNumberFormat="1" applyFont="1" applyFill="1" applyBorder="1" applyAlignment="1">
      <alignment horizontal="left"/>
    </xf>
    <xf numFmtId="165" fontId="0" fillId="2" borderId="0" xfId="0" applyNumberFormat="1" applyFill="1" applyBorder="1"/>
    <xf numFmtId="165" fontId="0" fillId="2" borderId="1" xfId="0" applyNumberFormat="1" applyFill="1" applyBorder="1"/>
    <xf numFmtId="166" fontId="7" fillId="2" borderId="1" xfId="0" applyNumberFormat="1" applyFont="1" applyFill="1" applyBorder="1" applyAlignment="1">
      <alignment wrapText="1"/>
    </xf>
    <xf numFmtId="166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20" fontId="2" fillId="2" borderId="0" xfId="0" applyNumberFormat="1" applyFont="1" applyFill="1" applyBorder="1" applyAlignment="1">
      <alignment horizontal="left"/>
    </xf>
    <xf numFmtId="20" fontId="4" fillId="3" borderId="0" xfId="0" applyNumberFormat="1" applyFont="1" applyFill="1" applyBorder="1" applyAlignment="1">
      <alignment horizontal="left"/>
    </xf>
    <xf numFmtId="20" fontId="2" fillId="3" borderId="0" xfId="0" applyNumberFormat="1" applyFont="1" applyFill="1" applyBorder="1" applyAlignment="1">
      <alignment horizontal="left"/>
    </xf>
    <xf numFmtId="20" fontId="4" fillId="2" borderId="0" xfId="0" applyNumberFormat="1" applyFont="1" applyFill="1" applyBorder="1" applyAlignment="1">
      <alignment horizontal="left"/>
    </xf>
    <xf numFmtId="20" fontId="2" fillId="4" borderId="0" xfId="0" applyNumberFormat="1" applyFont="1" applyFill="1" applyBorder="1" applyAlignment="1">
      <alignment horizontal="left"/>
    </xf>
    <xf numFmtId="0" fontId="11" fillId="4" borderId="0" xfId="0" applyFont="1" applyFill="1"/>
    <xf numFmtId="20" fontId="6" fillId="2" borderId="0" xfId="0" applyNumberFormat="1" applyFont="1" applyFill="1" applyBorder="1" applyAlignment="1">
      <alignment horizontal="left"/>
    </xf>
    <xf numFmtId="14" fontId="2" fillId="4" borderId="0" xfId="0" applyNumberFormat="1" applyFont="1" applyFill="1" applyBorder="1" applyAlignment="1">
      <alignment horizontal="left"/>
    </xf>
    <xf numFmtId="14" fontId="2" fillId="10" borderId="0" xfId="0" applyNumberFormat="1" applyFont="1" applyFill="1" applyBorder="1" applyAlignment="1">
      <alignment horizontal="left"/>
    </xf>
    <xf numFmtId="20" fontId="8" fillId="2" borderId="0" xfId="0" applyNumberFormat="1" applyFont="1" applyFill="1" applyBorder="1" applyAlignment="1">
      <alignment horizontal="left"/>
    </xf>
    <xf numFmtId="20" fontId="0" fillId="2" borderId="0" xfId="0" applyNumberFormat="1" applyFill="1" applyBorder="1"/>
    <xf numFmtId="2" fontId="1" fillId="2" borderId="2" xfId="0" applyNumberFormat="1" applyFont="1" applyFill="1" applyBorder="1" applyAlignment="1">
      <alignment wrapText="1"/>
    </xf>
    <xf numFmtId="2" fontId="2" fillId="2" borderId="0" xfId="0" applyNumberFormat="1" applyFont="1" applyFill="1" applyBorder="1" applyAlignment="1">
      <alignment horizontal="left"/>
    </xf>
    <xf numFmtId="2" fontId="2" fillId="3" borderId="0" xfId="0" applyNumberFormat="1" applyFont="1" applyFill="1" applyBorder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2" fontId="11" fillId="4" borderId="0" xfId="0" applyNumberFormat="1" applyFont="1" applyFill="1"/>
    <xf numFmtId="2" fontId="6" fillId="2" borderId="0" xfId="0" applyNumberFormat="1" applyFont="1" applyFill="1" applyBorder="1" applyAlignment="1">
      <alignment horizontal="left"/>
    </xf>
    <xf numFmtId="2" fontId="2" fillId="4" borderId="0" xfId="0" applyNumberFormat="1" applyFont="1" applyFill="1" applyBorder="1" applyAlignment="1">
      <alignment horizontal="left"/>
    </xf>
    <xf numFmtId="2" fontId="8" fillId="2" borderId="0" xfId="0" applyNumberFormat="1" applyFont="1" applyFill="1" applyBorder="1" applyAlignment="1">
      <alignment horizontal="left"/>
    </xf>
    <xf numFmtId="2" fontId="0" fillId="2" borderId="0" xfId="0" applyNumberFormat="1" applyFill="1" applyBorder="1"/>
    <xf numFmtId="2" fontId="0" fillId="2" borderId="1" xfId="0" applyNumberFormat="1" applyFill="1" applyBorder="1"/>
    <xf numFmtId="20" fontId="2" fillId="11" borderId="0" xfId="0" applyNumberFormat="1" applyFont="1" applyFill="1" applyBorder="1" applyAlignment="1">
      <alignment horizontal="left"/>
    </xf>
    <xf numFmtId="20" fontId="2" fillId="0" borderId="0" xfId="0" applyNumberFormat="1" applyFont="1" applyFill="1" applyBorder="1" applyAlignment="1">
      <alignment horizontal="left"/>
    </xf>
    <xf numFmtId="2" fontId="1" fillId="11" borderId="0" xfId="0" applyNumberFormat="1" applyFont="1" applyFill="1" applyBorder="1"/>
    <xf numFmtId="2" fontId="2" fillId="0" borderId="0" xfId="0" applyNumberFormat="1" applyFon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6" fontId="1" fillId="4" borderId="0" xfId="0" applyNumberFormat="1" applyFont="1" applyFill="1"/>
    <xf numFmtId="20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00"/>
  <sheetViews>
    <sheetView workbookViewId="0">
      <pane ySplit="1" topLeftCell="A56" activePane="bottomLeft" state="frozen"/>
      <selection pane="bottomLeft" activeCell="C22" sqref="C22"/>
    </sheetView>
  </sheetViews>
  <sheetFormatPr defaultRowHeight="12.75" x14ac:dyDescent="0.2"/>
  <cols>
    <col min="1" max="1" width="10.5" style="1" customWidth="1"/>
    <col min="2" max="2" width="19.125" style="1" bestFit="1" customWidth="1"/>
    <col min="3" max="3" width="10" style="1" bestFit="1" customWidth="1"/>
    <col min="4" max="4" width="10" style="1" customWidth="1"/>
    <col min="5" max="5" width="10.375" style="12" customWidth="1"/>
    <col min="6" max="6" width="10" style="89" customWidth="1"/>
    <col min="7" max="7" width="9" style="1" customWidth="1"/>
    <col min="8" max="8" width="15.125" style="1" customWidth="1"/>
    <col min="9" max="9" width="9" style="1" customWidth="1"/>
    <col min="10" max="10" width="9" style="114" customWidth="1"/>
    <col min="11" max="11" width="13.875" style="1" customWidth="1"/>
    <col min="12" max="12" width="14" style="1" customWidth="1"/>
    <col min="13" max="13" width="6.5" style="1" customWidth="1"/>
    <col min="14" max="14" width="6.125" style="1" customWidth="1"/>
    <col min="15" max="16" width="7.875" style="1" customWidth="1"/>
    <col min="17" max="17" width="15" style="1" customWidth="1"/>
    <col min="18" max="19" width="12" style="1" customWidth="1"/>
    <col min="20" max="20" width="8.125" style="1" customWidth="1"/>
    <col min="21" max="21" width="7.5" style="1" customWidth="1"/>
    <col min="22" max="22" width="7.375" style="1" customWidth="1"/>
    <col min="23" max="23" width="9.875" style="1" customWidth="1"/>
    <col min="24" max="25" width="13.375" style="1" customWidth="1"/>
    <col min="26" max="26" width="10.5" style="1" customWidth="1"/>
    <col min="27" max="27" width="9" style="1"/>
    <col min="28" max="32" width="12.125" style="1" customWidth="1"/>
    <col min="33" max="33" width="9" style="9"/>
    <col min="34" max="39" width="9" style="1"/>
    <col min="40" max="41" width="12.875" style="1" customWidth="1"/>
    <col min="42" max="43" width="10.625" style="1" customWidth="1"/>
    <col min="44" max="45" width="10.375" style="1" customWidth="1"/>
    <col min="46" max="49" width="9" style="1"/>
    <col min="50" max="50" width="23.125" style="1" customWidth="1"/>
    <col min="51" max="51" width="13" style="1" customWidth="1"/>
    <col min="52" max="16384" width="9" style="1"/>
  </cols>
  <sheetData>
    <row r="1" spans="1:61" s="19" customFormat="1" ht="66" customHeight="1" x14ac:dyDescent="0.2">
      <c r="A1" s="19" t="s">
        <v>8</v>
      </c>
      <c r="B1" s="19" t="s">
        <v>0</v>
      </c>
      <c r="C1" s="20" t="s">
        <v>4</v>
      </c>
      <c r="D1" s="20" t="s">
        <v>707</v>
      </c>
      <c r="E1" s="21" t="s">
        <v>706</v>
      </c>
      <c r="F1" s="80" t="s">
        <v>16</v>
      </c>
      <c r="G1" s="23" t="s">
        <v>47</v>
      </c>
      <c r="H1" s="23" t="s">
        <v>46</v>
      </c>
      <c r="I1" s="22" t="s">
        <v>22</v>
      </c>
      <c r="J1" s="105" t="s">
        <v>1256</v>
      </c>
      <c r="K1" s="20" t="s">
        <v>1</v>
      </c>
      <c r="L1" s="22" t="s">
        <v>23</v>
      </c>
      <c r="M1" s="24" t="s">
        <v>3</v>
      </c>
      <c r="N1" s="24" t="s">
        <v>7</v>
      </c>
      <c r="O1" s="25" t="s">
        <v>9</v>
      </c>
      <c r="P1" s="26" t="s">
        <v>43</v>
      </c>
      <c r="Q1" s="26" t="s">
        <v>44</v>
      </c>
      <c r="R1" s="22" t="s">
        <v>10</v>
      </c>
      <c r="S1" s="23" t="s">
        <v>832</v>
      </c>
      <c r="T1" s="19" t="s">
        <v>2</v>
      </c>
      <c r="U1" s="27" t="s">
        <v>31</v>
      </c>
      <c r="V1" s="27" t="s">
        <v>32</v>
      </c>
      <c r="W1" s="27" t="s">
        <v>35</v>
      </c>
      <c r="X1" s="27" t="s">
        <v>45</v>
      </c>
      <c r="Y1" s="28" t="s">
        <v>15</v>
      </c>
      <c r="Z1" s="28" t="s">
        <v>19</v>
      </c>
      <c r="AA1" s="28" t="s">
        <v>11</v>
      </c>
      <c r="AB1" s="27" t="s">
        <v>38</v>
      </c>
      <c r="AC1" s="28" t="s">
        <v>18</v>
      </c>
      <c r="AD1" s="28" t="s">
        <v>21</v>
      </c>
      <c r="AE1" s="27" t="s">
        <v>36</v>
      </c>
      <c r="AF1" s="27" t="s">
        <v>37</v>
      </c>
      <c r="AG1" s="27" t="s">
        <v>29</v>
      </c>
      <c r="AH1" s="27" t="s">
        <v>30</v>
      </c>
      <c r="AI1" s="28" t="s">
        <v>17</v>
      </c>
      <c r="AJ1" s="28"/>
      <c r="AK1" s="27" t="s">
        <v>42</v>
      </c>
      <c r="AL1" s="28" t="s">
        <v>25</v>
      </c>
      <c r="AM1" s="19" t="s">
        <v>6</v>
      </c>
      <c r="AN1" s="27" t="s">
        <v>33</v>
      </c>
      <c r="AO1" s="28" t="s">
        <v>20</v>
      </c>
      <c r="AP1" s="28" t="s">
        <v>24</v>
      </c>
      <c r="AQ1" s="28" t="s">
        <v>12</v>
      </c>
      <c r="AR1" s="27" t="s">
        <v>34</v>
      </c>
      <c r="AS1" s="28" t="s">
        <v>13</v>
      </c>
      <c r="AT1" s="66" t="s">
        <v>39</v>
      </c>
      <c r="AU1" s="28" t="s">
        <v>14</v>
      </c>
      <c r="AV1" s="27" t="s">
        <v>40</v>
      </c>
      <c r="AW1" s="28" t="s">
        <v>27</v>
      </c>
      <c r="AX1" s="28" t="s">
        <v>28</v>
      </c>
      <c r="AY1" s="28" t="s">
        <v>26</v>
      </c>
      <c r="AZ1" s="19" t="s">
        <v>708</v>
      </c>
    </row>
    <row r="2" spans="1:61" s="29" customFormat="1" x14ac:dyDescent="0.2">
      <c r="A2" s="51">
        <v>1</v>
      </c>
      <c r="B2" s="30" t="s">
        <v>48</v>
      </c>
      <c r="C2" s="30" t="s">
        <v>52</v>
      </c>
      <c r="D2" s="30" t="s">
        <v>52</v>
      </c>
      <c r="E2" s="30" t="s">
        <v>53</v>
      </c>
      <c r="F2" s="81">
        <v>38671</v>
      </c>
      <c r="G2" s="30" t="s">
        <v>54</v>
      </c>
      <c r="H2" s="94">
        <v>0.34861111111111115</v>
      </c>
      <c r="I2" s="94">
        <f t="shared" ref="I2:I15" si="0">H2-G2+24</f>
        <v>23.642361111111111</v>
      </c>
      <c r="J2" s="106">
        <v>15.42</v>
      </c>
      <c r="K2" s="30" t="s">
        <v>55</v>
      </c>
      <c r="L2" s="30">
        <v>16</v>
      </c>
      <c r="M2" s="30">
        <v>36</v>
      </c>
      <c r="N2" s="30">
        <v>1</v>
      </c>
      <c r="O2" s="30" t="s">
        <v>49</v>
      </c>
      <c r="P2" s="32">
        <v>0</v>
      </c>
      <c r="Q2" s="32"/>
      <c r="R2" s="30" t="s">
        <v>51</v>
      </c>
      <c r="S2" s="30" t="s">
        <v>767</v>
      </c>
      <c r="T2" s="30" t="s">
        <v>56</v>
      </c>
      <c r="U2" s="29">
        <v>1</v>
      </c>
      <c r="V2" s="29">
        <v>1</v>
      </c>
      <c r="W2" s="29">
        <v>0</v>
      </c>
      <c r="X2" s="29">
        <v>1</v>
      </c>
      <c r="Y2" s="29">
        <v>0</v>
      </c>
      <c r="Z2" s="29">
        <v>0</v>
      </c>
      <c r="AA2" s="29">
        <v>0</v>
      </c>
      <c r="AB2" s="29">
        <v>0</v>
      </c>
      <c r="AC2" s="29">
        <v>0</v>
      </c>
      <c r="AD2" s="29">
        <v>0</v>
      </c>
      <c r="AE2" s="30">
        <v>15</v>
      </c>
      <c r="AF2" s="30">
        <v>10</v>
      </c>
      <c r="AG2" s="29">
        <v>0</v>
      </c>
      <c r="AH2" s="30">
        <v>0</v>
      </c>
      <c r="AI2" s="29" t="s">
        <v>739</v>
      </c>
      <c r="AL2" s="29">
        <v>0</v>
      </c>
      <c r="AM2" s="29">
        <v>0</v>
      </c>
      <c r="AN2" s="29">
        <v>0</v>
      </c>
      <c r="AO2" s="29">
        <v>0</v>
      </c>
      <c r="AP2" s="29">
        <v>0</v>
      </c>
      <c r="AQ2" s="29">
        <v>0</v>
      </c>
      <c r="AR2" s="29">
        <v>0</v>
      </c>
      <c r="AS2" s="29">
        <v>0</v>
      </c>
      <c r="AT2" s="29">
        <v>0</v>
      </c>
      <c r="AU2" s="29">
        <v>0</v>
      </c>
      <c r="AV2" s="33" t="s">
        <v>769</v>
      </c>
      <c r="AW2" s="33" t="s">
        <v>729</v>
      </c>
      <c r="AX2" s="33" t="s">
        <v>766</v>
      </c>
      <c r="AY2" s="29" t="s">
        <v>768</v>
      </c>
      <c r="AZ2" s="30">
        <v>39486</v>
      </c>
    </row>
    <row r="3" spans="1:61" s="29" customFormat="1" x14ac:dyDescent="0.2">
      <c r="A3" s="51">
        <v>2</v>
      </c>
      <c r="B3" s="30" t="s">
        <v>57</v>
      </c>
      <c r="C3" s="30" t="s">
        <v>61</v>
      </c>
      <c r="D3" s="30" t="s">
        <v>61</v>
      </c>
      <c r="E3" s="30" t="s">
        <v>62</v>
      </c>
      <c r="F3" s="81">
        <v>38669</v>
      </c>
      <c r="G3" s="30" t="s">
        <v>63</v>
      </c>
      <c r="H3" s="94">
        <v>0.41041666666666665</v>
      </c>
      <c r="I3" s="94">
        <f t="shared" si="0"/>
        <v>23.847222222222221</v>
      </c>
      <c r="J3" s="106">
        <v>20.329999999999998</v>
      </c>
      <c r="K3" s="30" t="s">
        <v>64</v>
      </c>
      <c r="L3" s="30">
        <v>6</v>
      </c>
      <c r="M3" s="30">
        <v>80.3</v>
      </c>
      <c r="N3" s="30">
        <v>0</v>
      </c>
      <c r="O3" s="30" t="s">
        <v>58</v>
      </c>
      <c r="P3" s="32">
        <v>3</v>
      </c>
      <c r="Q3" s="32" t="s">
        <v>772</v>
      </c>
      <c r="R3" s="30" t="s">
        <v>60</v>
      </c>
      <c r="S3" s="30" t="s">
        <v>770</v>
      </c>
      <c r="T3" s="30" t="s">
        <v>65</v>
      </c>
      <c r="U3" s="35">
        <v>1</v>
      </c>
      <c r="V3" s="35">
        <v>0</v>
      </c>
      <c r="W3" s="35">
        <v>0</v>
      </c>
      <c r="X3" s="35">
        <v>1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0">
        <v>15</v>
      </c>
      <c r="AF3" s="30">
        <v>9</v>
      </c>
      <c r="AG3" s="29">
        <v>0</v>
      </c>
      <c r="AH3" s="30">
        <v>0</v>
      </c>
      <c r="AI3" s="33" t="s">
        <v>739</v>
      </c>
      <c r="AJ3" s="33"/>
      <c r="AK3" s="35"/>
      <c r="AL3" s="35">
        <v>0</v>
      </c>
      <c r="AM3" s="29">
        <v>0</v>
      </c>
      <c r="AN3" s="29">
        <v>0</v>
      </c>
      <c r="AO3" s="29">
        <v>0</v>
      </c>
      <c r="AP3" s="29">
        <v>0</v>
      </c>
      <c r="AQ3" s="29">
        <v>0</v>
      </c>
      <c r="AR3" s="29">
        <v>0</v>
      </c>
      <c r="AS3" s="29">
        <v>0</v>
      </c>
      <c r="AT3" s="29">
        <v>0</v>
      </c>
      <c r="AU3" s="29">
        <v>0</v>
      </c>
      <c r="AV3" s="29" t="s">
        <v>773</v>
      </c>
      <c r="AW3" s="29" t="s">
        <v>729</v>
      </c>
      <c r="AX3" s="29" t="s">
        <v>771</v>
      </c>
      <c r="AY3" s="33" t="s">
        <v>774</v>
      </c>
      <c r="AZ3" s="30">
        <v>39489</v>
      </c>
    </row>
    <row r="4" spans="1:61" s="29" customFormat="1" x14ac:dyDescent="0.2">
      <c r="A4" s="51">
        <v>3</v>
      </c>
      <c r="B4" s="30" t="s">
        <v>66</v>
      </c>
      <c r="C4" s="30" t="s">
        <v>61</v>
      </c>
      <c r="D4" s="30" t="s">
        <v>61</v>
      </c>
      <c r="E4" s="30" t="s">
        <v>62</v>
      </c>
      <c r="F4" s="81">
        <v>38670</v>
      </c>
      <c r="G4" s="30" t="s">
        <v>68</v>
      </c>
      <c r="H4" s="94">
        <v>0.58888888888888891</v>
      </c>
      <c r="I4" s="115">
        <f t="shared" si="0"/>
        <v>23.603472222222223</v>
      </c>
      <c r="J4" s="106">
        <v>38.479999999999997</v>
      </c>
      <c r="K4" s="30" t="s">
        <v>69</v>
      </c>
      <c r="L4" s="30">
        <v>3</v>
      </c>
      <c r="M4" s="30">
        <v>60.8</v>
      </c>
      <c r="N4" s="30">
        <v>0</v>
      </c>
      <c r="O4" s="30" t="s">
        <v>49</v>
      </c>
      <c r="P4" s="32">
        <v>1</v>
      </c>
      <c r="Q4" s="32" t="s">
        <v>776</v>
      </c>
      <c r="R4" s="30" t="s">
        <v>67</v>
      </c>
      <c r="S4" s="79" t="s">
        <v>1216</v>
      </c>
      <c r="T4" s="30" t="s">
        <v>70</v>
      </c>
      <c r="U4" s="29">
        <v>0</v>
      </c>
      <c r="V4" s="29">
        <v>1</v>
      </c>
      <c r="W4" s="29">
        <v>1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30">
        <v>15</v>
      </c>
      <c r="AF4" s="30">
        <v>4</v>
      </c>
      <c r="AG4" s="29">
        <v>0</v>
      </c>
      <c r="AH4" s="30">
        <v>0</v>
      </c>
      <c r="AI4" s="29" t="s">
        <v>726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Q4" s="29">
        <v>0</v>
      </c>
      <c r="AR4" s="29">
        <v>0</v>
      </c>
      <c r="AS4" s="29">
        <v>0</v>
      </c>
      <c r="AT4" s="29">
        <v>0</v>
      </c>
      <c r="AU4" s="29">
        <v>0</v>
      </c>
      <c r="AV4" s="33"/>
      <c r="AW4" s="33" t="s">
        <v>775</v>
      </c>
      <c r="AX4" s="33" t="s">
        <v>771</v>
      </c>
      <c r="AZ4" s="30">
        <v>39491</v>
      </c>
    </row>
    <row r="5" spans="1:61" s="29" customFormat="1" x14ac:dyDescent="0.2">
      <c r="A5" s="51">
        <v>4</v>
      </c>
      <c r="B5" s="30" t="s">
        <v>71</v>
      </c>
      <c r="C5" s="30" t="s">
        <v>72</v>
      </c>
      <c r="D5" s="30" t="s">
        <v>72</v>
      </c>
      <c r="E5" s="30" t="s">
        <v>53</v>
      </c>
      <c r="F5" s="82">
        <v>38678</v>
      </c>
      <c r="G5" s="30" t="s">
        <v>73</v>
      </c>
      <c r="H5" s="95">
        <v>0.6430555555555556</v>
      </c>
      <c r="I5" s="94">
        <f t="shared" si="0"/>
        <v>23.8</v>
      </c>
      <c r="J5" s="106">
        <v>19.2</v>
      </c>
      <c r="K5" s="30" t="s">
        <v>74</v>
      </c>
      <c r="L5" s="30">
        <v>3</v>
      </c>
      <c r="M5" s="30">
        <v>49.1</v>
      </c>
      <c r="N5" s="30">
        <v>1</v>
      </c>
      <c r="O5" s="30" t="s">
        <v>49</v>
      </c>
      <c r="P5" s="37">
        <v>0</v>
      </c>
      <c r="Q5" s="37"/>
      <c r="R5" s="30" t="s">
        <v>60</v>
      </c>
      <c r="S5" s="79" t="s">
        <v>1217</v>
      </c>
      <c r="T5" s="30" t="s">
        <v>65</v>
      </c>
      <c r="U5" s="33">
        <v>1</v>
      </c>
      <c r="V5" s="33">
        <v>0</v>
      </c>
      <c r="W5" s="33">
        <v>1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0">
        <v>15</v>
      </c>
      <c r="AF5" s="30">
        <v>9</v>
      </c>
      <c r="AG5" s="33">
        <v>0</v>
      </c>
      <c r="AH5" s="30">
        <v>0</v>
      </c>
      <c r="AI5" s="33" t="s">
        <v>726</v>
      </c>
      <c r="AJ5" s="33"/>
      <c r="AK5" s="33"/>
      <c r="AL5" s="33">
        <v>0</v>
      </c>
      <c r="AM5" s="33">
        <v>0</v>
      </c>
      <c r="AN5" s="33">
        <v>0</v>
      </c>
      <c r="AO5" s="33">
        <v>0</v>
      </c>
      <c r="AP5" s="33">
        <v>0</v>
      </c>
      <c r="AQ5" s="33">
        <v>0</v>
      </c>
      <c r="AR5" s="33">
        <v>0</v>
      </c>
      <c r="AS5" s="33">
        <v>0</v>
      </c>
      <c r="AT5" s="33">
        <v>0</v>
      </c>
      <c r="AU5" s="33">
        <v>0</v>
      </c>
      <c r="AV5" s="34"/>
      <c r="AW5" s="33" t="s">
        <v>729</v>
      </c>
      <c r="AX5" s="34"/>
      <c r="AY5" s="33"/>
      <c r="AZ5" s="30">
        <v>39551</v>
      </c>
      <c r="BA5" s="33"/>
      <c r="BB5" s="33"/>
      <c r="BC5" s="33"/>
      <c r="BD5" s="33"/>
      <c r="BE5" s="33"/>
      <c r="BF5" s="33"/>
      <c r="BG5" s="33"/>
      <c r="BH5" s="33"/>
      <c r="BI5" s="33"/>
    </row>
    <row r="6" spans="1:61" s="29" customFormat="1" x14ac:dyDescent="0.2">
      <c r="A6" s="51">
        <v>5</v>
      </c>
      <c r="B6" s="30" t="s">
        <v>75</v>
      </c>
      <c r="C6" s="30" t="s">
        <v>76</v>
      </c>
      <c r="D6" s="30" t="s">
        <v>78</v>
      </c>
      <c r="E6" s="30" t="s">
        <v>77</v>
      </c>
      <c r="F6" s="81">
        <v>38686</v>
      </c>
      <c r="G6" s="30" t="s">
        <v>79</v>
      </c>
      <c r="H6" s="94">
        <v>0.57916666666666672</v>
      </c>
      <c r="I6" s="94">
        <f t="shared" si="0"/>
        <v>23.933333333333334</v>
      </c>
      <c r="J6" s="106">
        <v>22.4</v>
      </c>
      <c r="K6" s="30" t="s">
        <v>80</v>
      </c>
      <c r="L6" s="30">
        <v>23</v>
      </c>
      <c r="M6" s="30">
        <v>48</v>
      </c>
      <c r="N6" s="30">
        <v>1</v>
      </c>
      <c r="O6" s="30" t="s">
        <v>49</v>
      </c>
      <c r="P6" s="32">
        <v>0</v>
      </c>
      <c r="Q6" s="32"/>
      <c r="R6" s="30" t="s">
        <v>67</v>
      </c>
      <c r="S6" s="64" t="s">
        <v>1218</v>
      </c>
      <c r="T6" s="30" t="s">
        <v>81</v>
      </c>
      <c r="U6" s="29">
        <v>0</v>
      </c>
      <c r="V6" s="29">
        <v>1</v>
      </c>
      <c r="W6" s="29">
        <v>0</v>
      </c>
      <c r="X6" s="29">
        <v>1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30">
        <v>15</v>
      </c>
      <c r="AF6" s="30">
        <v>9</v>
      </c>
      <c r="AG6" s="29">
        <v>0</v>
      </c>
      <c r="AH6" s="30">
        <v>0</v>
      </c>
      <c r="AI6" s="29" t="s">
        <v>739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29">
        <v>0</v>
      </c>
      <c r="AV6" s="34"/>
      <c r="AW6" s="33" t="s">
        <v>777</v>
      </c>
      <c r="AX6" s="33" t="s">
        <v>818</v>
      </c>
      <c r="AY6" s="29" t="s">
        <v>778</v>
      </c>
      <c r="AZ6" s="30">
        <v>39602</v>
      </c>
    </row>
    <row r="7" spans="1:61" s="29" customFormat="1" x14ac:dyDescent="0.2">
      <c r="A7" s="51">
        <v>6</v>
      </c>
      <c r="B7" s="30" t="s">
        <v>82</v>
      </c>
      <c r="C7" s="30" t="s">
        <v>55</v>
      </c>
      <c r="D7" s="30" t="s">
        <v>84</v>
      </c>
      <c r="E7" s="30" t="s">
        <v>83</v>
      </c>
      <c r="F7" s="81">
        <v>38689</v>
      </c>
      <c r="G7" s="30" t="s">
        <v>85</v>
      </c>
      <c r="H7" s="94">
        <v>0.55138888888888882</v>
      </c>
      <c r="I7" s="115">
        <f t="shared" si="0"/>
        <v>24.070833333333333</v>
      </c>
      <c r="J7" s="106">
        <v>49.7</v>
      </c>
      <c r="K7" s="30" t="s">
        <v>86</v>
      </c>
      <c r="L7" s="30">
        <v>9</v>
      </c>
      <c r="M7" s="30">
        <v>44.1</v>
      </c>
      <c r="N7" s="51">
        <v>1</v>
      </c>
      <c r="O7" s="30" t="s">
        <v>49</v>
      </c>
      <c r="P7" s="32">
        <v>1</v>
      </c>
      <c r="Q7" s="32" t="s">
        <v>781</v>
      </c>
      <c r="R7" s="30" t="s">
        <v>60</v>
      </c>
      <c r="S7" s="79" t="s">
        <v>1219</v>
      </c>
      <c r="T7" s="30" t="s">
        <v>87</v>
      </c>
      <c r="U7" s="35">
        <v>0</v>
      </c>
      <c r="V7" s="35">
        <v>1</v>
      </c>
      <c r="W7" s="35">
        <v>1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0">
        <v>15</v>
      </c>
      <c r="AF7" s="30">
        <v>4</v>
      </c>
      <c r="AG7" s="38">
        <v>0</v>
      </c>
      <c r="AH7" s="30">
        <v>0</v>
      </c>
      <c r="AI7" s="29" t="s">
        <v>726</v>
      </c>
      <c r="AL7" s="29">
        <v>0</v>
      </c>
      <c r="AM7" s="38">
        <v>0</v>
      </c>
      <c r="AN7" s="38">
        <v>0</v>
      </c>
      <c r="AO7" s="38">
        <v>0</v>
      </c>
      <c r="AP7" s="38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33" t="s">
        <v>780</v>
      </c>
      <c r="AW7" s="29" t="s">
        <v>718</v>
      </c>
      <c r="AX7" s="29" t="s">
        <v>752</v>
      </c>
      <c r="AY7" s="33" t="s">
        <v>779</v>
      </c>
      <c r="AZ7" s="30">
        <v>39622</v>
      </c>
    </row>
    <row r="8" spans="1:61" s="29" customFormat="1" x14ac:dyDescent="0.2">
      <c r="A8" s="29">
        <v>7</v>
      </c>
      <c r="B8" s="30" t="s">
        <v>88</v>
      </c>
      <c r="C8" s="30" t="s">
        <v>84</v>
      </c>
      <c r="D8" s="30" t="s">
        <v>84</v>
      </c>
      <c r="E8" s="30" t="s">
        <v>83</v>
      </c>
      <c r="F8" s="81">
        <v>38689</v>
      </c>
      <c r="G8" s="30" t="s">
        <v>89</v>
      </c>
      <c r="H8" s="94">
        <v>0.59375</v>
      </c>
      <c r="I8" s="115">
        <f t="shared" si="0"/>
        <v>23.604166666666668</v>
      </c>
      <c r="J8" s="106">
        <v>38.5</v>
      </c>
      <c r="K8" s="30" t="s">
        <v>86</v>
      </c>
      <c r="L8" s="30">
        <v>9</v>
      </c>
      <c r="M8" s="30">
        <v>51.4</v>
      </c>
      <c r="N8" s="51">
        <v>1</v>
      </c>
      <c r="O8" s="30" t="s">
        <v>58</v>
      </c>
      <c r="P8" s="32">
        <v>2</v>
      </c>
      <c r="Q8" s="32" t="s">
        <v>782</v>
      </c>
      <c r="R8" s="30" t="s">
        <v>60</v>
      </c>
      <c r="S8" s="79" t="s">
        <v>1220</v>
      </c>
      <c r="T8" s="30" t="s">
        <v>90</v>
      </c>
      <c r="U8" s="35">
        <v>0</v>
      </c>
      <c r="V8" s="35">
        <v>1</v>
      </c>
      <c r="W8" s="35">
        <v>1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0">
        <v>15</v>
      </c>
      <c r="AF8" s="30">
        <v>4</v>
      </c>
      <c r="AG8" s="35">
        <v>0</v>
      </c>
      <c r="AH8" s="30">
        <v>0</v>
      </c>
      <c r="AI8" s="33" t="s">
        <v>714</v>
      </c>
      <c r="AJ8" s="33"/>
      <c r="AK8" s="35"/>
      <c r="AL8" s="35">
        <v>0</v>
      </c>
      <c r="AM8" s="38">
        <v>0</v>
      </c>
      <c r="AN8" s="38">
        <v>0</v>
      </c>
      <c r="AO8" s="38">
        <v>0</v>
      </c>
      <c r="AP8" s="38">
        <v>0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  <c r="AV8" s="33" t="s">
        <v>1221</v>
      </c>
      <c r="AW8" s="29" t="s">
        <v>718</v>
      </c>
      <c r="AX8" s="29" t="s">
        <v>818</v>
      </c>
      <c r="AY8" s="33" t="s">
        <v>784</v>
      </c>
      <c r="AZ8" s="30">
        <v>39623</v>
      </c>
    </row>
    <row r="9" spans="1:61" s="29" customFormat="1" x14ac:dyDescent="0.2">
      <c r="A9" s="29">
        <v>8</v>
      </c>
      <c r="B9" s="30" t="s">
        <v>91</v>
      </c>
      <c r="C9" s="30" t="s">
        <v>84</v>
      </c>
      <c r="D9" s="30" t="s">
        <v>84</v>
      </c>
      <c r="E9" s="30" t="s">
        <v>83</v>
      </c>
      <c r="F9" s="81">
        <v>38689</v>
      </c>
      <c r="G9" s="30" t="s">
        <v>93</v>
      </c>
      <c r="H9" s="94">
        <v>0.37708333333333338</v>
      </c>
      <c r="I9" s="115">
        <f t="shared" si="0"/>
        <v>23.613194444444446</v>
      </c>
      <c r="J9" s="106">
        <v>38.72</v>
      </c>
      <c r="K9" s="30" t="s">
        <v>86</v>
      </c>
      <c r="L9" s="30">
        <v>9</v>
      </c>
      <c r="M9" s="30">
        <v>40</v>
      </c>
      <c r="N9" s="51">
        <v>1</v>
      </c>
      <c r="O9" s="30" t="s">
        <v>49</v>
      </c>
      <c r="P9" s="32">
        <v>1</v>
      </c>
      <c r="Q9" s="32" t="s">
        <v>786</v>
      </c>
      <c r="R9" s="30" t="s">
        <v>92</v>
      </c>
      <c r="S9" s="30" t="s">
        <v>785</v>
      </c>
      <c r="T9" s="30" t="s">
        <v>87</v>
      </c>
      <c r="U9" s="39">
        <v>0</v>
      </c>
      <c r="V9" s="39">
        <v>0</v>
      </c>
      <c r="W9" s="3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30">
        <v>15</v>
      </c>
      <c r="AF9" s="30">
        <v>4</v>
      </c>
      <c r="AG9" s="29">
        <v>0</v>
      </c>
      <c r="AH9" s="30">
        <v>0</v>
      </c>
      <c r="AI9" s="29" t="s">
        <v>726</v>
      </c>
      <c r="AL9" s="29">
        <v>0</v>
      </c>
      <c r="AM9" s="38">
        <v>0</v>
      </c>
      <c r="AN9" s="38">
        <v>0</v>
      </c>
      <c r="AO9" s="38">
        <v>0</v>
      </c>
      <c r="AP9" s="38">
        <v>0</v>
      </c>
      <c r="AQ9" s="29">
        <v>0</v>
      </c>
      <c r="AR9" s="29">
        <v>0</v>
      </c>
      <c r="AS9" s="29">
        <v>0</v>
      </c>
      <c r="AT9" s="29">
        <v>0</v>
      </c>
      <c r="AU9" s="29">
        <v>0</v>
      </c>
      <c r="AV9" s="33" t="s">
        <v>41</v>
      </c>
      <c r="AW9" s="33" t="s">
        <v>777</v>
      </c>
      <c r="AX9" s="33" t="s">
        <v>787</v>
      </c>
      <c r="AY9" s="29" t="s">
        <v>788</v>
      </c>
      <c r="AZ9" s="30">
        <v>39624</v>
      </c>
    </row>
    <row r="10" spans="1:61" s="29" customFormat="1" x14ac:dyDescent="0.2">
      <c r="A10" s="29">
        <v>9</v>
      </c>
      <c r="B10" s="73">
        <v>8588628</v>
      </c>
      <c r="C10" s="30" t="s">
        <v>96</v>
      </c>
      <c r="D10" s="30" t="s">
        <v>96</v>
      </c>
      <c r="E10" s="30" t="s">
        <v>97</v>
      </c>
      <c r="F10" s="83">
        <v>38689</v>
      </c>
      <c r="G10" s="30" t="s">
        <v>98</v>
      </c>
      <c r="H10" s="96">
        <v>0.62222222222222223</v>
      </c>
      <c r="I10" s="94">
        <f t="shared" si="0"/>
        <v>23.9</v>
      </c>
      <c r="J10" s="106">
        <v>21.6</v>
      </c>
      <c r="K10" s="30" t="s">
        <v>99</v>
      </c>
      <c r="L10" s="30">
        <v>4</v>
      </c>
      <c r="M10" s="30">
        <v>60.4</v>
      </c>
      <c r="N10" s="51">
        <v>1</v>
      </c>
      <c r="O10" s="30" t="s">
        <v>49</v>
      </c>
      <c r="P10" s="41">
        <v>0</v>
      </c>
      <c r="Q10" s="41"/>
      <c r="R10" s="30" t="s">
        <v>95</v>
      </c>
      <c r="S10" s="30" t="s">
        <v>945</v>
      </c>
      <c r="T10" s="30" t="s">
        <v>100</v>
      </c>
      <c r="U10" s="29">
        <v>0</v>
      </c>
      <c r="V10" s="29">
        <v>1</v>
      </c>
      <c r="W10" s="29">
        <v>1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30">
        <v>15</v>
      </c>
      <c r="AF10" s="30">
        <v>4</v>
      </c>
      <c r="AG10" s="29">
        <v>0</v>
      </c>
      <c r="AH10" s="30">
        <v>0</v>
      </c>
      <c r="AI10" s="29" t="s">
        <v>726</v>
      </c>
      <c r="AL10" s="29">
        <v>0</v>
      </c>
      <c r="AM10" s="38">
        <v>0</v>
      </c>
      <c r="AN10" s="38">
        <v>0</v>
      </c>
      <c r="AO10" s="38">
        <v>0</v>
      </c>
      <c r="AP10" s="38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34"/>
      <c r="AW10" s="33" t="s">
        <v>729</v>
      </c>
      <c r="AX10" s="33" t="s">
        <v>799</v>
      </c>
      <c r="AZ10" s="30">
        <v>39631</v>
      </c>
    </row>
    <row r="11" spans="1:61" s="29" customFormat="1" x14ac:dyDescent="0.2">
      <c r="A11" s="29">
        <v>10</v>
      </c>
      <c r="B11" s="30" t="s">
        <v>101</v>
      </c>
      <c r="C11" s="30" t="s">
        <v>102</v>
      </c>
      <c r="D11" s="30" t="s">
        <v>102</v>
      </c>
      <c r="E11" s="30" t="s">
        <v>103</v>
      </c>
      <c r="F11" s="81">
        <v>38694</v>
      </c>
      <c r="G11" s="30" t="s">
        <v>104</v>
      </c>
      <c r="H11" s="94">
        <v>0.4375</v>
      </c>
      <c r="I11" s="94">
        <f t="shared" si="0"/>
        <v>23.55</v>
      </c>
      <c r="J11" s="106">
        <v>13.2</v>
      </c>
      <c r="K11" s="30" t="s">
        <v>105</v>
      </c>
      <c r="L11" s="30">
        <v>2</v>
      </c>
      <c r="M11" s="30">
        <v>30.5</v>
      </c>
      <c r="N11" s="51">
        <v>1</v>
      </c>
      <c r="O11" s="30" t="s">
        <v>49</v>
      </c>
      <c r="P11" s="32">
        <v>0</v>
      </c>
      <c r="Q11" s="32"/>
      <c r="R11" s="30" t="s">
        <v>5</v>
      </c>
      <c r="S11" s="79" t="s">
        <v>1222</v>
      </c>
      <c r="T11" s="30" t="s">
        <v>106</v>
      </c>
      <c r="U11" s="29">
        <v>0</v>
      </c>
      <c r="V11" s="29">
        <v>1</v>
      </c>
      <c r="W11" s="29">
        <v>1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30">
        <v>15</v>
      </c>
      <c r="AF11" s="30">
        <v>9</v>
      </c>
      <c r="AG11" s="29">
        <v>0</v>
      </c>
      <c r="AH11" s="30">
        <v>0</v>
      </c>
      <c r="AI11" s="29" t="s">
        <v>714</v>
      </c>
      <c r="AL11" s="29">
        <v>0</v>
      </c>
      <c r="AM11" s="38">
        <v>0</v>
      </c>
      <c r="AN11" s="38">
        <v>0</v>
      </c>
      <c r="AO11" s="38">
        <v>0</v>
      </c>
      <c r="AP11" s="38">
        <v>0</v>
      </c>
      <c r="AQ11" s="29">
        <v>0</v>
      </c>
      <c r="AR11" s="29">
        <v>0</v>
      </c>
      <c r="AS11" s="29">
        <v>0</v>
      </c>
      <c r="AT11" s="29">
        <v>0</v>
      </c>
      <c r="AU11" s="29">
        <v>0</v>
      </c>
      <c r="AV11" s="34"/>
      <c r="AW11" s="33" t="s">
        <v>729</v>
      </c>
      <c r="AX11" s="33" t="s">
        <v>790</v>
      </c>
      <c r="AZ11" s="30">
        <v>39673</v>
      </c>
    </row>
    <row r="12" spans="1:61" s="29" customFormat="1" x14ac:dyDescent="0.2">
      <c r="A12" s="29">
        <v>11</v>
      </c>
      <c r="B12" s="30" t="s">
        <v>791</v>
      </c>
      <c r="C12" s="30" t="s">
        <v>108</v>
      </c>
      <c r="D12" s="30" t="s">
        <v>108</v>
      </c>
      <c r="E12" s="30" t="s">
        <v>83</v>
      </c>
      <c r="F12" s="81">
        <v>38695</v>
      </c>
      <c r="G12" s="30" t="s">
        <v>109</v>
      </c>
      <c r="H12" s="94">
        <v>0.46875</v>
      </c>
      <c r="I12" s="94">
        <f t="shared" si="0"/>
        <v>23.871527777777779</v>
      </c>
      <c r="J12" s="106">
        <v>20.92</v>
      </c>
      <c r="K12" s="30" t="s">
        <v>86</v>
      </c>
      <c r="L12" s="30">
        <v>2</v>
      </c>
      <c r="M12" s="30">
        <v>17.8</v>
      </c>
      <c r="N12" s="51">
        <v>1</v>
      </c>
      <c r="O12" s="30" t="s">
        <v>49</v>
      </c>
      <c r="P12" s="32">
        <v>0</v>
      </c>
      <c r="Q12" s="32"/>
      <c r="R12" s="30" t="s">
        <v>5</v>
      </c>
      <c r="S12" s="79" t="s">
        <v>1223</v>
      </c>
      <c r="T12" s="30" t="s">
        <v>110</v>
      </c>
      <c r="U12" s="29">
        <v>1</v>
      </c>
      <c r="V12" s="29">
        <v>0</v>
      </c>
      <c r="W12" s="29">
        <v>1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30">
        <v>15</v>
      </c>
      <c r="AF12" s="30">
        <v>9</v>
      </c>
      <c r="AG12" s="29">
        <v>0</v>
      </c>
      <c r="AH12" s="30">
        <v>0</v>
      </c>
      <c r="AI12" s="29" t="s">
        <v>726</v>
      </c>
      <c r="AL12" s="29">
        <v>0</v>
      </c>
      <c r="AM12" s="38">
        <v>0</v>
      </c>
      <c r="AN12" s="38">
        <v>0</v>
      </c>
      <c r="AO12" s="38">
        <v>0</v>
      </c>
      <c r="AP12" s="38">
        <v>0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34"/>
      <c r="AW12" s="33" t="s">
        <v>718</v>
      </c>
      <c r="AX12" s="33" t="s">
        <v>752</v>
      </c>
      <c r="AZ12" s="30">
        <v>39678</v>
      </c>
    </row>
    <row r="13" spans="1:61" s="29" customFormat="1" x14ac:dyDescent="0.2">
      <c r="A13" s="29">
        <v>12</v>
      </c>
      <c r="B13" s="30" t="s">
        <v>111</v>
      </c>
      <c r="C13" s="30" t="s">
        <v>112</v>
      </c>
      <c r="D13" s="30" t="s">
        <v>112</v>
      </c>
      <c r="E13" s="30" t="s">
        <v>53</v>
      </c>
      <c r="F13" s="81">
        <v>38720</v>
      </c>
      <c r="G13" s="30" t="s">
        <v>113</v>
      </c>
      <c r="H13" s="94">
        <v>0.3527777777777778</v>
      </c>
      <c r="I13" s="94">
        <f t="shared" si="0"/>
        <v>23.984722222222221</v>
      </c>
      <c r="J13" s="106">
        <v>23.63</v>
      </c>
      <c r="K13" s="30" t="s">
        <v>114</v>
      </c>
      <c r="L13" s="30">
        <v>3</v>
      </c>
      <c r="M13" s="30">
        <v>59.9</v>
      </c>
      <c r="N13" s="51">
        <v>1</v>
      </c>
      <c r="O13" s="30" t="s">
        <v>49</v>
      </c>
      <c r="P13" s="32">
        <v>1</v>
      </c>
      <c r="Q13" s="32" t="s">
        <v>792</v>
      </c>
      <c r="R13" s="30" t="s">
        <v>60</v>
      </c>
      <c r="S13" s="79" t="s">
        <v>1224</v>
      </c>
      <c r="T13" s="30" t="s">
        <v>115</v>
      </c>
      <c r="U13" s="29">
        <v>1</v>
      </c>
      <c r="V13" s="29">
        <v>0</v>
      </c>
      <c r="W13" s="29">
        <v>1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30">
        <v>15</v>
      </c>
      <c r="AF13" s="30">
        <v>9</v>
      </c>
      <c r="AG13" s="29">
        <v>0</v>
      </c>
      <c r="AH13" s="30">
        <v>0</v>
      </c>
      <c r="AI13" s="29" t="s">
        <v>726</v>
      </c>
      <c r="AL13" s="29">
        <v>0</v>
      </c>
      <c r="AM13" s="38">
        <v>0</v>
      </c>
      <c r="AN13" s="38">
        <v>0</v>
      </c>
      <c r="AO13" s="38">
        <v>0</v>
      </c>
      <c r="AP13" s="38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34"/>
      <c r="AW13" s="33" t="s">
        <v>718</v>
      </c>
      <c r="AX13" s="33" t="s">
        <v>793</v>
      </c>
      <c r="AY13" s="29" t="s">
        <v>794</v>
      </c>
      <c r="AZ13" s="30">
        <v>39816</v>
      </c>
    </row>
    <row r="14" spans="1:61" s="29" customFormat="1" x14ac:dyDescent="0.2">
      <c r="A14" s="29">
        <v>13</v>
      </c>
      <c r="B14" s="30" t="s">
        <v>116</v>
      </c>
      <c r="C14" s="30" t="s">
        <v>117</v>
      </c>
      <c r="D14" s="30" t="s">
        <v>117</v>
      </c>
      <c r="E14" s="30" t="s">
        <v>103</v>
      </c>
      <c r="F14" s="81">
        <v>38723</v>
      </c>
      <c r="G14" s="30" t="s">
        <v>118</v>
      </c>
      <c r="H14" s="94">
        <v>0.48055555555555557</v>
      </c>
      <c r="I14" s="115">
        <f t="shared" si="0"/>
        <v>24.254861111111111</v>
      </c>
      <c r="J14" s="106">
        <v>54.12</v>
      </c>
      <c r="K14" s="30" t="s">
        <v>119</v>
      </c>
      <c r="L14" s="30">
        <v>14</v>
      </c>
      <c r="M14" s="30">
        <v>60.5</v>
      </c>
      <c r="N14" s="51">
        <v>1</v>
      </c>
      <c r="O14" s="30" t="s">
        <v>49</v>
      </c>
      <c r="P14" s="32">
        <v>8</v>
      </c>
      <c r="Q14" s="32" t="s">
        <v>1225</v>
      </c>
      <c r="R14" s="30" t="s">
        <v>60</v>
      </c>
      <c r="S14" s="79" t="s">
        <v>1226</v>
      </c>
      <c r="T14" s="30" t="s">
        <v>120</v>
      </c>
      <c r="U14" s="29">
        <v>1</v>
      </c>
      <c r="V14" s="29">
        <v>0</v>
      </c>
      <c r="W14" s="29">
        <v>1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30">
        <v>15</v>
      </c>
      <c r="AF14" s="30">
        <v>9</v>
      </c>
      <c r="AG14" s="29">
        <v>0</v>
      </c>
      <c r="AH14" s="67">
        <v>6</v>
      </c>
      <c r="AI14" s="29" t="s">
        <v>739</v>
      </c>
      <c r="AL14" s="67">
        <v>1</v>
      </c>
      <c r="AM14" s="38">
        <v>0</v>
      </c>
      <c r="AN14" s="38">
        <v>0</v>
      </c>
      <c r="AO14" s="38">
        <v>0</v>
      </c>
      <c r="AP14" s="38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33" t="s">
        <v>795</v>
      </c>
      <c r="AW14" s="33" t="s">
        <v>729</v>
      </c>
      <c r="AX14" s="33" t="s">
        <v>793</v>
      </c>
      <c r="AY14" s="29" t="s">
        <v>796</v>
      </c>
      <c r="AZ14" s="30">
        <v>39857</v>
      </c>
    </row>
    <row r="15" spans="1:61" s="29" customFormat="1" x14ac:dyDescent="0.2">
      <c r="A15" s="29">
        <v>14</v>
      </c>
      <c r="B15" s="30" t="s">
        <v>121</v>
      </c>
      <c r="C15" s="30" t="s">
        <v>122</v>
      </c>
      <c r="D15" s="30" t="s">
        <v>122</v>
      </c>
      <c r="E15" s="30" t="s">
        <v>103</v>
      </c>
      <c r="F15" s="81">
        <v>38729</v>
      </c>
      <c r="G15" s="30" t="s">
        <v>123</v>
      </c>
      <c r="H15" s="94">
        <v>0.34791666666666665</v>
      </c>
      <c r="I15" s="94">
        <f t="shared" si="0"/>
        <v>23.445138888888888</v>
      </c>
      <c r="J15" s="106">
        <v>10.68</v>
      </c>
      <c r="K15" s="30" t="s">
        <v>124</v>
      </c>
      <c r="L15" s="30">
        <v>3</v>
      </c>
      <c r="M15" s="30">
        <v>27.9</v>
      </c>
      <c r="N15" s="51">
        <v>1</v>
      </c>
      <c r="O15" s="30" t="s">
        <v>49</v>
      </c>
      <c r="P15" s="32">
        <v>4</v>
      </c>
      <c r="Q15" s="32" t="s">
        <v>797</v>
      </c>
      <c r="R15" s="30" t="s">
        <v>5</v>
      </c>
      <c r="S15" s="79" t="s">
        <v>1227</v>
      </c>
      <c r="T15" s="30" t="s">
        <v>125</v>
      </c>
      <c r="U15" s="29">
        <v>0</v>
      </c>
      <c r="V15" s="29">
        <v>1</v>
      </c>
      <c r="W15" s="29">
        <v>1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30">
        <v>15</v>
      </c>
      <c r="AF15" s="30">
        <v>9</v>
      </c>
      <c r="AG15" s="29">
        <v>0</v>
      </c>
      <c r="AH15" s="30">
        <v>0</v>
      </c>
      <c r="AI15" s="29" t="s">
        <v>726</v>
      </c>
      <c r="AL15" s="29">
        <v>0</v>
      </c>
      <c r="AM15" s="38">
        <v>0</v>
      </c>
      <c r="AN15" s="38">
        <v>0</v>
      </c>
      <c r="AO15" s="38">
        <v>0</v>
      </c>
      <c r="AP15" s="38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34"/>
      <c r="AW15" s="33" t="s">
        <v>718</v>
      </c>
      <c r="AX15" s="33" t="s">
        <v>790</v>
      </c>
      <c r="AZ15" s="30">
        <v>39909</v>
      </c>
    </row>
    <row r="16" spans="1:61" s="29" customFormat="1" x14ac:dyDescent="0.2">
      <c r="A16" s="29">
        <v>15</v>
      </c>
      <c r="B16" s="30" t="s">
        <v>126</v>
      </c>
      <c r="C16" s="30" t="s">
        <v>128</v>
      </c>
      <c r="D16" s="30" t="s">
        <v>128</v>
      </c>
      <c r="E16" s="30" t="s">
        <v>83</v>
      </c>
      <c r="F16" s="81">
        <v>38736</v>
      </c>
      <c r="G16" s="30" t="s">
        <v>129</v>
      </c>
      <c r="H16" s="94">
        <v>0.72013888888888899</v>
      </c>
      <c r="I16" s="94">
        <f>H16-G16</f>
        <v>0.1659722222222223</v>
      </c>
      <c r="J16" s="106">
        <v>3.98</v>
      </c>
      <c r="K16" s="30" t="s">
        <v>130</v>
      </c>
      <c r="L16" s="30">
        <v>2</v>
      </c>
      <c r="M16" s="30">
        <v>34</v>
      </c>
      <c r="N16" s="51">
        <v>1</v>
      </c>
      <c r="O16" s="30" t="s">
        <v>49</v>
      </c>
      <c r="P16" s="32">
        <v>0</v>
      </c>
      <c r="Q16" s="32"/>
      <c r="R16" s="30" t="s">
        <v>127</v>
      </c>
      <c r="S16" s="79" t="s">
        <v>1228</v>
      </c>
      <c r="T16" s="30" t="s">
        <v>106</v>
      </c>
      <c r="U16" s="38">
        <v>0</v>
      </c>
      <c r="V16" s="38">
        <v>1</v>
      </c>
      <c r="W16" s="38">
        <v>1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0">
        <v>15</v>
      </c>
      <c r="AF16" s="30">
        <v>9</v>
      </c>
      <c r="AG16" s="38">
        <v>0</v>
      </c>
      <c r="AH16" s="30">
        <v>0</v>
      </c>
      <c r="AI16" s="38" t="s">
        <v>739</v>
      </c>
      <c r="AJ16" s="38"/>
      <c r="AK16" s="38"/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34"/>
      <c r="AW16" s="33" t="s">
        <v>718</v>
      </c>
      <c r="AX16" s="33" t="s">
        <v>799</v>
      </c>
      <c r="AY16" s="33" t="s">
        <v>798</v>
      </c>
      <c r="AZ16" s="30">
        <v>39962</v>
      </c>
    </row>
    <row r="17" spans="1:61" s="29" customFormat="1" x14ac:dyDescent="0.2">
      <c r="A17" s="29">
        <v>16</v>
      </c>
      <c r="B17" s="30" t="s">
        <v>131</v>
      </c>
      <c r="C17" s="30" t="s">
        <v>128</v>
      </c>
      <c r="D17" s="30" t="s">
        <v>128</v>
      </c>
      <c r="E17" s="30" t="s">
        <v>83</v>
      </c>
      <c r="F17" s="81">
        <v>38741</v>
      </c>
      <c r="G17" s="30" t="s">
        <v>132</v>
      </c>
      <c r="H17" s="94">
        <v>0.33680555555555558</v>
      </c>
      <c r="I17" s="115">
        <f t="shared" ref="I17:I25" si="1">H17-G17+24</f>
        <v>24.131944444444443</v>
      </c>
      <c r="J17" s="106">
        <v>123.17</v>
      </c>
      <c r="K17" s="30" t="s">
        <v>133</v>
      </c>
      <c r="L17" s="30">
        <v>8</v>
      </c>
      <c r="M17" s="30">
        <v>58.4</v>
      </c>
      <c r="N17" s="51">
        <v>1</v>
      </c>
      <c r="O17" s="30" t="s">
        <v>49</v>
      </c>
      <c r="P17" s="32">
        <v>4</v>
      </c>
      <c r="Q17" s="32" t="s">
        <v>800</v>
      </c>
      <c r="R17" s="30" t="s">
        <v>95</v>
      </c>
      <c r="S17" s="51" t="s">
        <v>802</v>
      </c>
      <c r="T17" s="30" t="s">
        <v>134</v>
      </c>
      <c r="U17" s="29">
        <v>0</v>
      </c>
      <c r="V17" s="29">
        <v>1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30">
        <v>15</v>
      </c>
      <c r="AF17" s="30">
        <v>4</v>
      </c>
      <c r="AG17" s="29">
        <v>0</v>
      </c>
      <c r="AH17" s="30">
        <v>0</v>
      </c>
      <c r="AI17" s="29" t="s">
        <v>739</v>
      </c>
      <c r="AL17" s="29">
        <v>0</v>
      </c>
      <c r="AM17" s="38">
        <v>0</v>
      </c>
      <c r="AN17" s="38">
        <v>0</v>
      </c>
      <c r="AO17" s="38">
        <v>0</v>
      </c>
      <c r="AP17" s="38">
        <v>0</v>
      </c>
      <c r="AQ17" s="29">
        <v>0</v>
      </c>
      <c r="AR17" s="29">
        <v>0</v>
      </c>
      <c r="AS17" s="29">
        <v>0</v>
      </c>
      <c r="AT17" s="29">
        <v>0</v>
      </c>
      <c r="AU17" s="29">
        <v>0</v>
      </c>
      <c r="AV17" s="33" t="s">
        <v>801</v>
      </c>
      <c r="AW17" s="33" t="s">
        <v>732</v>
      </c>
      <c r="AX17" s="33" t="s">
        <v>803</v>
      </c>
      <c r="AY17" s="29" t="s">
        <v>804</v>
      </c>
      <c r="AZ17" s="30">
        <v>39963</v>
      </c>
    </row>
    <row r="18" spans="1:61" s="29" customFormat="1" x14ac:dyDescent="0.2">
      <c r="A18" s="29">
        <v>17</v>
      </c>
      <c r="B18" s="30" t="s">
        <v>135</v>
      </c>
      <c r="C18" s="30" t="s">
        <v>136</v>
      </c>
      <c r="D18" s="30" t="s">
        <v>136</v>
      </c>
      <c r="E18" s="30" t="s">
        <v>62</v>
      </c>
      <c r="F18" s="81">
        <v>38753</v>
      </c>
      <c r="G18" s="30" t="s">
        <v>137</v>
      </c>
      <c r="H18" s="94">
        <v>0.67847222222222225</v>
      </c>
      <c r="I18" s="115">
        <f t="shared" si="1"/>
        <v>24.253472222222221</v>
      </c>
      <c r="J18" s="106">
        <v>30.08</v>
      </c>
      <c r="K18" s="30" t="s">
        <v>138</v>
      </c>
      <c r="L18" s="30">
        <v>3</v>
      </c>
      <c r="M18" s="30">
        <v>71.3</v>
      </c>
      <c r="N18" s="51">
        <v>0</v>
      </c>
      <c r="O18" s="30" t="s">
        <v>58</v>
      </c>
      <c r="P18" s="32">
        <v>0</v>
      </c>
      <c r="Q18" s="32"/>
      <c r="R18" s="30" t="s">
        <v>60</v>
      </c>
      <c r="S18" s="79" t="s">
        <v>1229</v>
      </c>
      <c r="T18" s="30" t="s">
        <v>90</v>
      </c>
      <c r="U18" s="29">
        <v>0</v>
      </c>
      <c r="V18" s="29">
        <v>1</v>
      </c>
      <c r="W18" s="29">
        <v>1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30">
        <v>15</v>
      </c>
      <c r="AF18" s="30">
        <v>4</v>
      </c>
      <c r="AG18" s="29">
        <v>0</v>
      </c>
      <c r="AH18" s="30">
        <v>0</v>
      </c>
      <c r="AI18" s="29" t="s">
        <v>726</v>
      </c>
      <c r="AL18" s="29">
        <v>0</v>
      </c>
      <c r="AM18" s="38">
        <v>0</v>
      </c>
      <c r="AN18" s="38">
        <v>0</v>
      </c>
      <c r="AO18" s="38">
        <v>0</v>
      </c>
      <c r="AP18" s="38">
        <v>0</v>
      </c>
      <c r="AQ18" s="29">
        <v>0</v>
      </c>
      <c r="AR18" s="29">
        <v>0</v>
      </c>
      <c r="AS18" s="29">
        <v>0</v>
      </c>
      <c r="AT18" s="29">
        <v>0</v>
      </c>
      <c r="AU18" s="29">
        <v>0</v>
      </c>
      <c r="AV18" s="34"/>
      <c r="AW18" s="33" t="s">
        <v>729</v>
      </c>
      <c r="AX18" s="33" t="s">
        <v>766</v>
      </c>
      <c r="AZ18" s="30">
        <v>40073</v>
      </c>
    </row>
    <row r="19" spans="1:61" s="29" customFormat="1" x14ac:dyDescent="0.2">
      <c r="A19" s="29">
        <v>18</v>
      </c>
      <c r="B19" s="51" t="s">
        <v>139</v>
      </c>
      <c r="C19" s="30" t="s">
        <v>140</v>
      </c>
      <c r="D19" s="30" t="s">
        <v>138</v>
      </c>
      <c r="E19" s="30" t="s">
        <v>77</v>
      </c>
      <c r="F19" s="81">
        <v>38757</v>
      </c>
      <c r="G19" s="30" t="s">
        <v>141</v>
      </c>
      <c r="H19" s="94">
        <v>0.3444444444444445</v>
      </c>
      <c r="I19" s="115">
        <f t="shared" si="1"/>
        <v>23.763194444444444</v>
      </c>
      <c r="J19" s="106">
        <v>42.32</v>
      </c>
      <c r="K19" s="30" t="s">
        <v>142</v>
      </c>
      <c r="L19" s="30">
        <v>3</v>
      </c>
      <c r="M19" s="30">
        <v>44.7</v>
      </c>
      <c r="N19" s="51">
        <v>1</v>
      </c>
      <c r="O19" s="30" t="s">
        <v>49</v>
      </c>
      <c r="P19" s="32">
        <v>0</v>
      </c>
      <c r="Q19" s="32"/>
      <c r="R19" s="30" t="s">
        <v>60</v>
      </c>
      <c r="S19" s="30" t="s">
        <v>946</v>
      </c>
      <c r="T19" s="30" t="s">
        <v>81</v>
      </c>
      <c r="U19" s="29">
        <v>0</v>
      </c>
      <c r="V19" s="29">
        <v>1</v>
      </c>
      <c r="W19" s="29">
        <v>0</v>
      </c>
      <c r="X19" s="29">
        <v>1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30">
        <v>15</v>
      </c>
      <c r="AF19" s="30">
        <v>4</v>
      </c>
      <c r="AG19" s="29">
        <v>0</v>
      </c>
      <c r="AH19" s="30">
        <v>0</v>
      </c>
      <c r="AI19" s="29" t="s">
        <v>739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34"/>
      <c r="AW19" s="33" t="s">
        <v>732</v>
      </c>
      <c r="AX19" s="33" t="s">
        <v>823</v>
      </c>
      <c r="AZ19" s="30">
        <v>40094</v>
      </c>
    </row>
    <row r="20" spans="1:61" s="29" customFormat="1" x14ac:dyDescent="0.2">
      <c r="A20" s="29">
        <v>19</v>
      </c>
      <c r="B20" s="30" t="s">
        <v>143</v>
      </c>
      <c r="C20" s="30" t="s">
        <v>144</v>
      </c>
      <c r="D20" s="30" t="s">
        <v>144</v>
      </c>
      <c r="E20" s="30" t="s">
        <v>103</v>
      </c>
      <c r="F20" s="81">
        <v>38757</v>
      </c>
      <c r="G20" s="30" t="s">
        <v>145</v>
      </c>
      <c r="H20" s="94">
        <v>0.3611111111111111</v>
      </c>
      <c r="I20" s="94">
        <f t="shared" si="1"/>
        <v>23.475000000000001</v>
      </c>
      <c r="J20" s="106">
        <v>11.4</v>
      </c>
      <c r="K20" s="30" t="s">
        <v>146</v>
      </c>
      <c r="L20" s="30">
        <v>4</v>
      </c>
      <c r="M20" s="30">
        <v>35.299999999999997</v>
      </c>
      <c r="N20" s="51">
        <v>0</v>
      </c>
      <c r="O20" s="30" t="s">
        <v>58</v>
      </c>
      <c r="P20" s="32">
        <v>0</v>
      </c>
      <c r="Q20" s="32"/>
      <c r="R20" s="30" t="s">
        <v>67</v>
      </c>
      <c r="S20" s="30" t="s">
        <v>806</v>
      </c>
      <c r="T20" s="30" t="s">
        <v>147</v>
      </c>
      <c r="U20" s="29">
        <v>0</v>
      </c>
      <c r="V20" s="29">
        <v>1</v>
      </c>
      <c r="W20" s="29">
        <v>0</v>
      </c>
      <c r="X20" s="29">
        <v>1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30">
        <v>15</v>
      </c>
      <c r="AF20" s="30">
        <v>4</v>
      </c>
      <c r="AG20" s="29">
        <v>0</v>
      </c>
      <c r="AH20" s="30">
        <v>0</v>
      </c>
      <c r="AI20" s="29" t="s">
        <v>739</v>
      </c>
      <c r="AL20" s="29">
        <v>0</v>
      </c>
      <c r="AM20" s="29">
        <v>0</v>
      </c>
      <c r="AN20" s="29">
        <v>0</v>
      </c>
      <c r="AO20" s="29">
        <v>0</v>
      </c>
      <c r="AP20" s="29">
        <v>0</v>
      </c>
      <c r="AQ20" s="29">
        <v>0</v>
      </c>
      <c r="AR20" s="29">
        <v>0</v>
      </c>
      <c r="AS20" s="29">
        <v>0</v>
      </c>
      <c r="AT20" s="29">
        <v>0</v>
      </c>
      <c r="AU20" s="29">
        <v>0</v>
      </c>
      <c r="AV20" s="34"/>
      <c r="AW20" s="33" t="s">
        <v>729</v>
      </c>
      <c r="AX20" s="33" t="s">
        <v>719</v>
      </c>
      <c r="AY20" s="29" t="s">
        <v>805</v>
      </c>
      <c r="AZ20" s="30">
        <v>40100</v>
      </c>
    </row>
    <row r="21" spans="1:61" s="29" customFormat="1" x14ac:dyDescent="0.2">
      <c r="A21" s="29">
        <v>20</v>
      </c>
      <c r="B21" s="30" t="s">
        <v>148</v>
      </c>
      <c r="C21" s="30" t="s">
        <v>149</v>
      </c>
      <c r="D21" s="30" t="s">
        <v>149</v>
      </c>
      <c r="E21" s="30" t="s">
        <v>103</v>
      </c>
      <c r="F21" s="83">
        <v>38763</v>
      </c>
      <c r="G21" s="30" t="s">
        <v>150</v>
      </c>
      <c r="H21" s="96">
        <v>0.86458333333333337</v>
      </c>
      <c r="I21" s="116">
        <f t="shared" si="1"/>
        <v>24.253472222222221</v>
      </c>
      <c r="J21" s="107">
        <v>6.08</v>
      </c>
      <c r="K21" s="30" t="s">
        <v>151</v>
      </c>
      <c r="L21" s="30">
        <v>9</v>
      </c>
      <c r="M21" s="30">
        <v>52.4</v>
      </c>
      <c r="N21" s="51">
        <v>0</v>
      </c>
      <c r="O21" s="30" t="s">
        <v>58</v>
      </c>
      <c r="P21" s="41">
        <v>1</v>
      </c>
      <c r="Q21" s="41" t="s">
        <v>808</v>
      </c>
      <c r="R21" s="30" t="s">
        <v>92</v>
      </c>
      <c r="S21" s="30" t="s">
        <v>807</v>
      </c>
      <c r="T21" s="30" t="s">
        <v>152</v>
      </c>
      <c r="U21" s="29">
        <v>0</v>
      </c>
      <c r="V21" s="29">
        <v>1</v>
      </c>
      <c r="W21" s="29">
        <v>0</v>
      </c>
      <c r="X21" s="29">
        <v>1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30">
        <v>15</v>
      </c>
      <c r="AF21" s="30">
        <v>4</v>
      </c>
      <c r="AG21" s="29">
        <v>0</v>
      </c>
      <c r="AH21" s="30">
        <v>0</v>
      </c>
      <c r="AI21" s="29" t="s">
        <v>739</v>
      </c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29">
        <v>0</v>
      </c>
      <c r="AR21" s="29">
        <v>0</v>
      </c>
      <c r="AS21" s="29">
        <v>0</v>
      </c>
      <c r="AT21" s="29">
        <v>0</v>
      </c>
      <c r="AU21" s="29">
        <v>0</v>
      </c>
      <c r="AV21" s="33" t="s">
        <v>809</v>
      </c>
      <c r="AW21" s="33" t="s">
        <v>718</v>
      </c>
      <c r="AX21" s="33" t="s">
        <v>810</v>
      </c>
      <c r="AY21" s="29" t="s">
        <v>811</v>
      </c>
      <c r="AZ21" s="30">
        <v>40161</v>
      </c>
    </row>
    <row r="22" spans="1:61" s="29" customFormat="1" x14ac:dyDescent="0.2">
      <c r="A22" s="29">
        <v>21</v>
      </c>
      <c r="B22" s="30" t="s">
        <v>153</v>
      </c>
      <c r="C22" s="30" t="s">
        <v>154</v>
      </c>
      <c r="D22" s="75">
        <v>38775</v>
      </c>
      <c r="E22" s="30" t="s">
        <v>53</v>
      </c>
      <c r="F22" s="81">
        <v>38776</v>
      </c>
      <c r="G22" s="74">
        <v>0.95416666666666661</v>
      </c>
      <c r="H22" s="94">
        <v>0.4548611111111111</v>
      </c>
      <c r="I22" s="94">
        <f t="shared" si="1"/>
        <v>23.500694444444445</v>
      </c>
      <c r="J22" s="106">
        <v>12.02</v>
      </c>
      <c r="K22" s="30" t="s">
        <v>157</v>
      </c>
      <c r="L22" s="30">
        <v>5</v>
      </c>
      <c r="M22" s="30">
        <v>36.4</v>
      </c>
      <c r="N22" s="30">
        <v>1</v>
      </c>
      <c r="O22" s="30" t="s">
        <v>49</v>
      </c>
      <c r="P22" s="32">
        <v>2</v>
      </c>
      <c r="Q22" s="32" t="s">
        <v>814</v>
      </c>
      <c r="R22" s="30" t="s">
        <v>127</v>
      </c>
      <c r="S22" s="64" t="s">
        <v>1230</v>
      </c>
      <c r="T22" s="30" t="s">
        <v>158</v>
      </c>
      <c r="U22" s="29">
        <v>1</v>
      </c>
      <c r="V22" s="29">
        <v>0</v>
      </c>
      <c r="W22" s="29">
        <v>1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39" t="s">
        <v>813</v>
      </c>
      <c r="AE22" s="30">
        <v>15</v>
      </c>
      <c r="AF22" s="30">
        <v>9</v>
      </c>
      <c r="AG22" s="29">
        <v>0</v>
      </c>
      <c r="AH22" s="30">
        <v>0</v>
      </c>
      <c r="AI22" s="29" t="s">
        <v>714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29">
        <v>0</v>
      </c>
      <c r="AR22" s="29">
        <v>0</v>
      </c>
      <c r="AS22" s="29">
        <v>0</v>
      </c>
      <c r="AT22" s="29">
        <v>0</v>
      </c>
      <c r="AU22" s="29">
        <v>0</v>
      </c>
      <c r="AV22" s="33" t="s">
        <v>812</v>
      </c>
      <c r="AW22" s="33" t="s">
        <v>729</v>
      </c>
      <c r="AX22" s="33" t="s">
        <v>810</v>
      </c>
      <c r="AY22" s="29" t="s">
        <v>815</v>
      </c>
      <c r="AZ22" s="30">
        <v>40223</v>
      </c>
    </row>
    <row r="23" spans="1:61" s="29" customFormat="1" x14ac:dyDescent="0.2">
      <c r="A23" s="29">
        <v>22</v>
      </c>
      <c r="B23" s="30" t="s">
        <v>159</v>
      </c>
      <c r="C23" s="30" t="s">
        <v>160</v>
      </c>
      <c r="D23" s="30" t="s">
        <v>160</v>
      </c>
      <c r="E23" s="30" t="s">
        <v>103</v>
      </c>
      <c r="F23" s="83">
        <v>38778</v>
      </c>
      <c r="G23" s="30" t="s">
        <v>161</v>
      </c>
      <c r="H23" s="96">
        <v>0.34722222222222227</v>
      </c>
      <c r="I23" s="94">
        <f t="shared" si="1"/>
        <v>23.520833333333332</v>
      </c>
      <c r="J23" s="106">
        <v>12.5</v>
      </c>
      <c r="K23" s="30" t="s">
        <v>157</v>
      </c>
      <c r="L23" s="30">
        <v>3</v>
      </c>
      <c r="M23" s="30">
        <v>39</v>
      </c>
      <c r="N23" s="30">
        <v>0</v>
      </c>
      <c r="O23" s="30" t="s">
        <v>49</v>
      </c>
      <c r="P23" s="41">
        <v>1</v>
      </c>
      <c r="Q23" s="41" t="s">
        <v>820</v>
      </c>
      <c r="R23" s="30" t="s">
        <v>92</v>
      </c>
      <c r="S23" s="30" t="s">
        <v>816</v>
      </c>
      <c r="T23" s="30" t="s">
        <v>90</v>
      </c>
      <c r="U23" s="29">
        <v>0</v>
      </c>
      <c r="V23" s="29">
        <v>1</v>
      </c>
      <c r="W23" s="29">
        <v>0</v>
      </c>
      <c r="X23" s="29">
        <v>1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30">
        <v>15</v>
      </c>
      <c r="AF23" s="30">
        <v>4</v>
      </c>
      <c r="AG23" s="29">
        <v>0</v>
      </c>
      <c r="AH23" s="30">
        <v>0</v>
      </c>
      <c r="AI23" s="29" t="s">
        <v>739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34"/>
      <c r="AW23" s="33" t="s">
        <v>718</v>
      </c>
      <c r="AX23" s="33" t="s">
        <v>817</v>
      </c>
      <c r="AY23" s="29" t="s">
        <v>819</v>
      </c>
      <c r="AZ23" s="30">
        <v>40233</v>
      </c>
    </row>
    <row r="24" spans="1:61" s="29" customFormat="1" x14ac:dyDescent="0.2">
      <c r="A24" s="29">
        <v>23</v>
      </c>
      <c r="B24" s="30" t="s">
        <v>162</v>
      </c>
      <c r="C24" s="30" t="s">
        <v>163</v>
      </c>
      <c r="D24" s="30" t="s">
        <v>163</v>
      </c>
      <c r="E24" s="30" t="s">
        <v>83</v>
      </c>
      <c r="F24" s="84">
        <v>38780</v>
      </c>
      <c r="G24" s="30" t="s">
        <v>164</v>
      </c>
      <c r="H24" s="97">
        <v>0.35555555555555557</v>
      </c>
      <c r="I24" s="115">
        <f t="shared" si="1"/>
        <v>23.880555555555556</v>
      </c>
      <c r="J24" s="108">
        <v>45.13</v>
      </c>
      <c r="K24" s="30" t="s">
        <v>165</v>
      </c>
      <c r="L24" s="30">
        <v>4</v>
      </c>
      <c r="M24" s="30">
        <v>47.5</v>
      </c>
      <c r="N24" s="30">
        <v>0</v>
      </c>
      <c r="O24" s="30" t="s">
        <v>58</v>
      </c>
      <c r="P24" s="44">
        <v>0</v>
      </c>
      <c r="Q24" s="44"/>
      <c r="R24" s="30" t="s">
        <v>60</v>
      </c>
      <c r="S24" s="51" t="s">
        <v>821</v>
      </c>
      <c r="T24" s="30" t="s">
        <v>70</v>
      </c>
      <c r="U24" s="33">
        <v>0</v>
      </c>
      <c r="V24" s="33">
        <v>1</v>
      </c>
      <c r="W24" s="33">
        <v>1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0">
        <v>15</v>
      </c>
      <c r="AF24" s="30">
        <v>4</v>
      </c>
      <c r="AG24" s="33">
        <v>0</v>
      </c>
      <c r="AH24" s="30">
        <v>0</v>
      </c>
      <c r="AI24" s="33" t="s">
        <v>714</v>
      </c>
      <c r="AJ24" s="33"/>
      <c r="AK24" s="33"/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4"/>
      <c r="AW24" s="33" t="s">
        <v>718</v>
      </c>
      <c r="AX24" s="33" t="s">
        <v>817</v>
      </c>
      <c r="AY24" s="33"/>
      <c r="AZ24" s="30">
        <v>40237</v>
      </c>
      <c r="BA24" s="33"/>
      <c r="BB24" s="33"/>
      <c r="BC24" s="33"/>
      <c r="BD24" s="33"/>
      <c r="BE24" s="33"/>
      <c r="BF24" s="33"/>
      <c r="BG24" s="33"/>
      <c r="BH24" s="33"/>
      <c r="BI24" s="33"/>
    </row>
    <row r="25" spans="1:61" s="29" customFormat="1" x14ac:dyDescent="0.2">
      <c r="A25" s="29">
        <v>24</v>
      </c>
      <c r="B25" s="30" t="s">
        <v>166</v>
      </c>
      <c r="C25" s="30" t="s">
        <v>167</v>
      </c>
      <c r="D25" s="30" t="s">
        <v>167</v>
      </c>
      <c r="E25" s="30" t="s">
        <v>97</v>
      </c>
      <c r="F25" s="83">
        <v>38780</v>
      </c>
      <c r="G25" s="30" t="s">
        <v>168</v>
      </c>
      <c r="H25" s="96">
        <v>0.61388888888888882</v>
      </c>
      <c r="I25" s="115">
        <f t="shared" si="1"/>
        <v>24.433333333333334</v>
      </c>
      <c r="J25" s="106">
        <v>34.4</v>
      </c>
      <c r="K25" s="30" t="s">
        <v>169</v>
      </c>
      <c r="L25" s="30">
        <v>5</v>
      </c>
      <c r="M25" s="30">
        <v>41.1</v>
      </c>
      <c r="N25" s="30">
        <v>0</v>
      </c>
      <c r="O25" s="30" t="s">
        <v>49</v>
      </c>
      <c r="P25" s="41">
        <v>2</v>
      </c>
      <c r="Q25" s="41" t="s">
        <v>825</v>
      </c>
      <c r="R25" s="30" t="s">
        <v>60</v>
      </c>
      <c r="S25" s="51" t="s">
        <v>822</v>
      </c>
      <c r="T25" s="30" t="s">
        <v>70</v>
      </c>
      <c r="U25" s="29">
        <v>0</v>
      </c>
      <c r="V25" s="29">
        <v>1</v>
      </c>
      <c r="W25" s="29">
        <v>1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30">
        <v>15</v>
      </c>
      <c r="AF25" s="30">
        <v>4</v>
      </c>
      <c r="AG25" s="29">
        <v>0</v>
      </c>
      <c r="AH25" s="30">
        <v>0</v>
      </c>
      <c r="AI25" s="29" t="s">
        <v>739</v>
      </c>
      <c r="AL25" s="29">
        <v>0</v>
      </c>
      <c r="AM25" s="33">
        <v>0</v>
      </c>
      <c r="AN25" s="33">
        <v>0</v>
      </c>
      <c r="AO25" s="33">
        <v>0</v>
      </c>
      <c r="AP25" s="33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33" t="s">
        <v>824</v>
      </c>
      <c r="AW25" s="33" t="s">
        <v>732</v>
      </c>
      <c r="AX25" s="33" t="s">
        <v>823</v>
      </c>
      <c r="AY25" s="29" t="s">
        <v>826</v>
      </c>
      <c r="AZ25" s="30">
        <v>40245</v>
      </c>
    </row>
    <row r="26" spans="1:61" s="29" customFormat="1" x14ac:dyDescent="0.2">
      <c r="A26" s="29">
        <v>25</v>
      </c>
      <c r="B26" s="30" t="s">
        <v>170</v>
      </c>
      <c r="C26" s="30" t="s">
        <v>171</v>
      </c>
      <c r="D26" s="30" t="s">
        <v>171</v>
      </c>
      <c r="E26" s="30" t="s">
        <v>172</v>
      </c>
      <c r="F26" s="83">
        <v>38781</v>
      </c>
      <c r="G26" s="30" t="s">
        <v>173</v>
      </c>
      <c r="H26" s="96">
        <v>0.58958333333333335</v>
      </c>
      <c r="I26" s="96">
        <f>H26-G26</f>
        <v>0.38819444444444451</v>
      </c>
      <c r="J26" s="107">
        <v>9.32</v>
      </c>
      <c r="K26" s="30" t="s">
        <v>174</v>
      </c>
      <c r="L26" s="30">
        <v>17</v>
      </c>
      <c r="M26" s="30">
        <v>47.9</v>
      </c>
      <c r="N26" s="30">
        <v>0</v>
      </c>
      <c r="O26" s="30" t="s">
        <v>49</v>
      </c>
      <c r="P26" s="41">
        <v>0</v>
      </c>
      <c r="Q26" s="41"/>
      <c r="R26" s="30" t="s">
        <v>92</v>
      </c>
      <c r="S26" s="51" t="s">
        <v>827</v>
      </c>
      <c r="T26" s="30" t="s">
        <v>81</v>
      </c>
      <c r="U26" s="29">
        <v>0</v>
      </c>
      <c r="V26" s="29">
        <v>1</v>
      </c>
      <c r="W26" s="29">
        <v>0</v>
      </c>
      <c r="X26" s="29">
        <v>1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30">
        <v>15</v>
      </c>
      <c r="AF26" s="30">
        <v>11</v>
      </c>
      <c r="AG26" s="29">
        <v>0</v>
      </c>
      <c r="AH26" s="30">
        <v>0</v>
      </c>
      <c r="AI26" s="29" t="s">
        <v>739</v>
      </c>
      <c r="AL26" s="67">
        <v>1</v>
      </c>
      <c r="AM26" s="33">
        <v>0</v>
      </c>
      <c r="AN26" s="33">
        <v>0</v>
      </c>
      <c r="AO26" s="33">
        <v>0</v>
      </c>
      <c r="AP26" s="33">
        <v>0</v>
      </c>
      <c r="AQ26" s="29">
        <v>0</v>
      </c>
      <c r="AR26" s="29">
        <v>0</v>
      </c>
      <c r="AS26" s="29">
        <v>0</v>
      </c>
      <c r="AT26" s="29">
        <v>0</v>
      </c>
      <c r="AU26" s="29">
        <v>0</v>
      </c>
      <c r="AV26" s="33" t="s">
        <v>828</v>
      </c>
      <c r="AW26" s="33" t="s">
        <v>718</v>
      </c>
      <c r="AX26" s="33" t="s">
        <v>799</v>
      </c>
      <c r="AY26" s="29" t="s">
        <v>829</v>
      </c>
      <c r="AZ26" s="30">
        <v>40262</v>
      </c>
    </row>
    <row r="27" spans="1:61" s="29" customFormat="1" x14ac:dyDescent="0.2">
      <c r="A27" s="29">
        <v>26</v>
      </c>
      <c r="B27" s="30" t="s">
        <v>175</v>
      </c>
      <c r="C27" s="30" t="s">
        <v>176</v>
      </c>
      <c r="D27" s="30" t="s">
        <v>176</v>
      </c>
      <c r="E27" s="30" t="s">
        <v>53</v>
      </c>
      <c r="F27" s="81">
        <v>38740</v>
      </c>
      <c r="G27" s="30" t="s">
        <v>177</v>
      </c>
      <c r="H27" s="94">
        <v>0.58263888888888882</v>
      </c>
      <c r="I27" s="96">
        <f>H27-G27</f>
        <v>0.41597222222222219</v>
      </c>
      <c r="J27" s="107">
        <v>9.98</v>
      </c>
      <c r="K27" s="30" t="s">
        <v>178</v>
      </c>
      <c r="L27" s="30">
        <v>2</v>
      </c>
      <c r="M27" s="30">
        <v>19.100000000000001</v>
      </c>
      <c r="N27" s="30">
        <v>0</v>
      </c>
      <c r="O27" s="30" t="s">
        <v>49</v>
      </c>
      <c r="P27" s="32">
        <v>0</v>
      </c>
      <c r="Q27" s="32"/>
      <c r="R27" s="30" t="s">
        <v>92</v>
      </c>
      <c r="S27" s="51" t="s">
        <v>830</v>
      </c>
      <c r="T27" s="30" t="s">
        <v>115</v>
      </c>
      <c r="U27" s="29">
        <v>1</v>
      </c>
      <c r="V27" s="29">
        <v>0</v>
      </c>
      <c r="W27" s="29">
        <v>1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30">
        <v>15</v>
      </c>
      <c r="AF27" s="30">
        <v>9</v>
      </c>
      <c r="AG27" s="29">
        <v>0</v>
      </c>
      <c r="AH27" s="30">
        <v>0</v>
      </c>
      <c r="AI27" s="29" t="s">
        <v>726</v>
      </c>
      <c r="AL27" s="29">
        <v>0</v>
      </c>
      <c r="AM27" s="38">
        <v>0</v>
      </c>
      <c r="AN27" s="38">
        <v>0</v>
      </c>
      <c r="AO27" s="38">
        <v>0</v>
      </c>
      <c r="AP27" s="38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34"/>
      <c r="AW27" s="33" t="s">
        <v>831</v>
      </c>
      <c r="AX27" s="33" t="s">
        <v>793</v>
      </c>
      <c r="AZ27" s="30">
        <v>40275</v>
      </c>
    </row>
    <row r="28" spans="1:61" s="29" customFormat="1" x14ac:dyDescent="0.2">
      <c r="A28" s="29">
        <v>27</v>
      </c>
      <c r="B28" s="30" t="s">
        <v>179</v>
      </c>
      <c r="C28" s="30" t="s">
        <v>180</v>
      </c>
      <c r="D28" s="30" t="s">
        <v>181</v>
      </c>
      <c r="E28" s="30" t="s">
        <v>103</v>
      </c>
      <c r="F28" s="83">
        <v>38792</v>
      </c>
      <c r="G28" s="30" t="s">
        <v>182</v>
      </c>
      <c r="H28" s="96">
        <v>0.35555555555555557</v>
      </c>
      <c r="I28" s="115">
        <f>H28-G28+24</f>
        <v>24.31388888888889</v>
      </c>
      <c r="J28" s="107">
        <v>31.53</v>
      </c>
      <c r="K28" s="30" t="s">
        <v>183</v>
      </c>
      <c r="L28" s="30">
        <v>3</v>
      </c>
      <c r="M28" s="30">
        <v>22.6</v>
      </c>
      <c r="N28" s="30">
        <v>1</v>
      </c>
      <c r="O28" s="30" t="s">
        <v>49</v>
      </c>
      <c r="P28" s="41">
        <v>0</v>
      </c>
      <c r="Q28" s="41"/>
      <c r="R28" s="30" t="s">
        <v>5</v>
      </c>
      <c r="S28" s="51" t="s">
        <v>833</v>
      </c>
      <c r="T28" s="30" t="s">
        <v>147</v>
      </c>
      <c r="U28" s="29">
        <v>0</v>
      </c>
      <c r="V28" s="29">
        <v>1</v>
      </c>
      <c r="W28" s="29">
        <v>1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30">
        <v>15</v>
      </c>
      <c r="AF28" s="30">
        <v>9</v>
      </c>
      <c r="AG28" s="29">
        <v>0</v>
      </c>
      <c r="AH28" s="30">
        <v>0</v>
      </c>
      <c r="AI28" s="29" t="s">
        <v>726</v>
      </c>
      <c r="AL28" s="29">
        <v>0</v>
      </c>
      <c r="AM28" s="38">
        <v>0</v>
      </c>
      <c r="AN28" s="38">
        <v>0</v>
      </c>
      <c r="AO28" s="38">
        <v>0</v>
      </c>
      <c r="AP28" s="38">
        <v>0</v>
      </c>
      <c r="AQ28" s="29">
        <v>0</v>
      </c>
      <c r="AR28" s="29">
        <v>0</v>
      </c>
      <c r="AS28" s="29">
        <v>0</v>
      </c>
      <c r="AT28" s="29">
        <v>0</v>
      </c>
      <c r="AU28" s="29">
        <v>0</v>
      </c>
      <c r="AV28" s="34"/>
      <c r="AW28" s="33" t="s">
        <v>718</v>
      </c>
      <c r="AX28" s="33" t="s">
        <v>817</v>
      </c>
      <c r="AZ28" s="30">
        <v>40342</v>
      </c>
    </row>
    <row r="29" spans="1:61" s="29" customFormat="1" ht="15" x14ac:dyDescent="0.25">
      <c r="A29" s="29">
        <v>28</v>
      </c>
      <c r="B29" s="30" t="s">
        <v>184</v>
      </c>
      <c r="C29" s="30" t="s">
        <v>181</v>
      </c>
      <c r="D29" s="30" t="s">
        <v>181</v>
      </c>
      <c r="E29" s="30" t="s">
        <v>103</v>
      </c>
      <c r="F29" s="81">
        <v>38795</v>
      </c>
      <c r="G29" s="30" t="s">
        <v>185</v>
      </c>
      <c r="H29" s="98">
        <v>0.66180555555555554</v>
      </c>
      <c r="I29" s="99" t="s">
        <v>1253</v>
      </c>
      <c r="J29" s="109"/>
      <c r="K29" s="30" t="s">
        <v>186</v>
      </c>
      <c r="L29" s="30">
        <v>8</v>
      </c>
      <c r="M29" s="30">
        <v>23.4</v>
      </c>
      <c r="N29" s="30">
        <v>1</v>
      </c>
      <c r="O29" s="30" t="s">
        <v>58</v>
      </c>
      <c r="P29" s="32">
        <v>1</v>
      </c>
      <c r="Q29" s="32" t="s">
        <v>792</v>
      </c>
      <c r="R29" s="30" t="s">
        <v>127</v>
      </c>
      <c r="S29" s="51" t="s">
        <v>834</v>
      </c>
      <c r="T29" s="30" t="s">
        <v>100</v>
      </c>
      <c r="U29" s="39">
        <v>0</v>
      </c>
      <c r="V29" s="39">
        <v>0</v>
      </c>
      <c r="W29" s="3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30">
        <v>15</v>
      </c>
      <c r="AF29" s="30">
        <v>4</v>
      </c>
      <c r="AG29" s="29">
        <v>0</v>
      </c>
      <c r="AH29" s="30">
        <v>0</v>
      </c>
      <c r="AI29" s="29" t="s">
        <v>739</v>
      </c>
      <c r="AL29" s="67">
        <v>1</v>
      </c>
      <c r="AM29" s="38">
        <v>0</v>
      </c>
      <c r="AN29" s="38">
        <v>0</v>
      </c>
      <c r="AO29" s="38">
        <v>0</v>
      </c>
      <c r="AP29" s="38">
        <v>0</v>
      </c>
      <c r="AQ29" s="29">
        <v>0</v>
      </c>
      <c r="AR29" s="29">
        <v>0</v>
      </c>
      <c r="AS29" s="29">
        <v>0</v>
      </c>
      <c r="AT29" s="29">
        <v>0</v>
      </c>
      <c r="AU29" s="29">
        <v>0</v>
      </c>
      <c r="AV29" s="33" t="s">
        <v>835</v>
      </c>
      <c r="AW29" s="33" t="s">
        <v>836</v>
      </c>
      <c r="AX29" s="33" t="s">
        <v>837</v>
      </c>
      <c r="AY29" s="29" t="s">
        <v>838</v>
      </c>
      <c r="AZ29" s="30">
        <v>40350</v>
      </c>
    </row>
    <row r="30" spans="1:61" s="29" customFormat="1" x14ac:dyDescent="0.2">
      <c r="A30" s="29">
        <v>29</v>
      </c>
      <c r="B30" s="30" t="s">
        <v>187</v>
      </c>
      <c r="C30" s="30" t="s">
        <v>189</v>
      </c>
      <c r="D30" s="30" t="s">
        <v>189</v>
      </c>
      <c r="E30" s="30" t="s">
        <v>97</v>
      </c>
      <c r="F30" s="81">
        <v>38797</v>
      </c>
      <c r="G30" s="30" t="s">
        <v>190</v>
      </c>
      <c r="H30" s="94">
        <v>0.55625000000000002</v>
      </c>
      <c r="I30" s="115">
        <f>H30-G30+24</f>
        <v>24.493055555555557</v>
      </c>
      <c r="J30" s="106">
        <v>107.83</v>
      </c>
      <c r="K30" s="30" t="s">
        <v>186</v>
      </c>
      <c r="L30" s="30">
        <v>6</v>
      </c>
      <c r="M30" s="30">
        <v>61.9</v>
      </c>
      <c r="N30" s="30">
        <v>1</v>
      </c>
      <c r="O30" s="30" t="s">
        <v>188</v>
      </c>
      <c r="P30" s="32">
        <v>0</v>
      </c>
      <c r="Q30" s="32"/>
      <c r="R30" s="30" t="s">
        <v>5</v>
      </c>
      <c r="S30" s="51" t="s">
        <v>839</v>
      </c>
      <c r="T30" s="30" t="s">
        <v>125</v>
      </c>
      <c r="U30" s="29">
        <v>0</v>
      </c>
      <c r="V30" s="29">
        <v>1</v>
      </c>
      <c r="W30" s="29">
        <v>1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29">
        <v>0</v>
      </c>
      <c r="AE30" s="30">
        <v>15</v>
      </c>
      <c r="AF30" s="30">
        <v>9</v>
      </c>
      <c r="AG30" s="29">
        <v>0</v>
      </c>
      <c r="AH30" s="30">
        <v>0</v>
      </c>
      <c r="AI30" s="29" t="s">
        <v>726</v>
      </c>
      <c r="AL30" s="29">
        <v>0</v>
      </c>
      <c r="AM30" s="38">
        <v>0</v>
      </c>
      <c r="AN30" s="38">
        <v>0</v>
      </c>
      <c r="AO30" s="38">
        <v>0</v>
      </c>
      <c r="AP30" s="38">
        <v>0</v>
      </c>
      <c r="AQ30" s="29">
        <v>0</v>
      </c>
      <c r="AR30" s="29">
        <v>0</v>
      </c>
      <c r="AS30" s="29">
        <v>0</v>
      </c>
      <c r="AT30" s="29">
        <v>0</v>
      </c>
      <c r="AU30" s="29">
        <v>0</v>
      </c>
      <c r="AV30" s="33" t="s">
        <v>840</v>
      </c>
      <c r="AW30" s="33" t="s">
        <v>729</v>
      </c>
      <c r="AX30" s="33" t="s">
        <v>810</v>
      </c>
      <c r="AZ30" s="30">
        <v>40361</v>
      </c>
    </row>
    <row r="31" spans="1:61" s="29" customFormat="1" x14ac:dyDescent="0.2">
      <c r="A31" s="29">
        <v>30</v>
      </c>
      <c r="B31" s="30" t="s">
        <v>191</v>
      </c>
      <c r="C31" s="30" t="s">
        <v>186</v>
      </c>
      <c r="D31" s="30" t="s">
        <v>186</v>
      </c>
      <c r="E31" s="30" t="s">
        <v>83</v>
      </c>
      <c r="F31" s="81">
        <v>38799</v>
      </c>
      <c r="G31" s="30" t="s">
        <v>192</v>
      </c>
      <c r="H31" s="94">
        <v>0.65208333333333335</v>
      </c>
      <c r="I31" s="94">
        <f>H31-G31</f>
        <v>0.27152777777777781</v>
      </c>
      <c r="J31" s="106">
        <v>6.52</v>
      </c>
      <c r="K31" s="30" t="s">
        <v>193</v>
      </c>
      <c r="L31" s="30">
        <v>4</v>
      </c>
      <c r="M31" s="30">
        <v>49.2</v>
      </c>
      <c r="N31" s="51">
        <v>1</v>
      </c>
      <c r="O31" s="30" t="s">
        <v>58</v>
      </c>
      <c r="P31" s="32">
        <v>1</v>
      </c>
      <c r="Q31" s="32" t="s">
        <v>842</v>
      </c>
      <c r="R31" s="30" t="s">
        <v>127</v>
      </c>
      <c r="S31" s="51" t="s">
        <v>841</v>
      </c>
      <c r="T31" s="30" t="s">
        <v>106</v>
      </c>
      <c r="U31" s="29">
        <v>0</v>
      </c>
      <c r="V31" s="29">
        <v>1</v>
      </c>
      <c r="W31" s="29">
        <v>1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30">
        <v>15</v>
      </c>
      <c r="AF31" s="30">
        <v>10</v>
      </c>
      <c r="AG31" s="29">
        <v>0</v>
      </c>
      <c r="AH31" s="30">
        <v>0</v>
      </c>
      <c r="AI31" s="29" t="s">
        <v>714</v>
      </c>
      <c r="AL31" s="29">
        <v>0</v>
      </c>
      <c r="AM31" s="38">
        <v>0</v>
      </c>
      <c r="AN31" s="38">
        <v>0</v>
      </c>
      <c r="AO31" s="38">
        <v>0</v>
      </c>
      <c r="AP31" s="38">
        <v>0</v>
      </c>
      <c r="AQ31" s="29">
        <v>0</v>
      </c>
      <c r="AR31" s="29">
        <v>0</v>
      </c>
      <c r="AS31" s="29">
        <v>0</v>
      </c>
      <c r="AT31" s="29">
        <v>0</v>
      </c>
      <c r="AU31" s="29">
        <v>0</v>
      </c>
      <c r="AV31" s="34"/>
      <c r="AW31" s="33" t="s">
        <v>751</v>
      </c>
      <c r="AX31" s="33" t="s">
        <v>844</v>
      </c>
      <c r="AY31" s="29" t="s">
        <v>843</v>
      </c>
      <c r="AZ31" s="30">
        <v>40409</v>
      </c>
    </row>
    <row r="32" spans="1:61" s="29" customFormat="1" x14ac:dyDescent="0.2">
      <c r="A32" s="29">
        <v>31</v>
      </c>
      <c r="B32" s="30" t="s">
        <v>194</v>
      </c>
      <c r="C32" s="30" t="s">
        <v>196</v>
      </c>
      <c r="D32" s="30" t="s">
        <v>196</v>
      </c>
      <c r="E32" s="30" t="s">
        <v>77</v>
      </c>
      <c r="F32" s="81">
        <v>38806</v>
      </c>
      <c r="G32" s="30" t="s">
        <v>197</v>
      </c>
      <c r="H32" s="94">
        <v>0.35000000000000003</v>
      </c>
      <c r="I32" s="115">
        <f>H32-G32+24</f>
        <v>23.512499999999999</v>
      </c>
      <c r="J32" s="106">
        <v>36.299999999999997</v>
      </c>
      <c r="K32" s="30" t="s">
        <v>198</v>
      </c>
      <c r="L32" s="30">
        <v>4</v>
      </c>
      <c r="M32" s="30">
        <v>31.9</v>
      </c>
      <c r="N32" s="51">
        <v>1</v>
      </c>
      <c r="O32" s="30" t="s">
        <v>195</v>
      </c>
      <c r="P32" s="32">
        <v>0</v>
      </c>
      <c r="Q32" s="32"/>
      <c r="R32" s="30" t="s">
        <v>5</v>
      </c>
      <c r="S32" s="51" t="s">
        <v>845</v>
      </c>
      <c r="T32" s="30" t="s">
        <v>106</v>
      </c>
      <c r="U32" s="29">
        <v>0</v>
      </c>
      <c r="V32" s="29">
        <v>1</v>
      </c>
      <c r="W32" s="29">
        <v>1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30">
        <v>15</v>
      </c>
      <c r="AF32" s="30">
        <v>9</v>
      </c>
      <c r="AG32" s="29">
        <v>0</v>
      </c>
      <c r="AH32" s="30">
        <v>0</v>
      </c>
      <c r="AI32" s="29" t="s">
        <v>726</v>
      </c>
      <c r="AL32" s="29">
        <v>0</v>
      </c>
      <c r="AM32" s="38">
        <v>0</v>
      </c>
      <c r="AN32" s="38">
        <v>0</v>
      </c>
      <c r="AO32" s="38">
        <v>0</v>
      </c>
      <c r="AP32" s="38">
        <v>0</v>
      </c>
      <c r="AQ32" s="29">
        <v>0</v>
      </c>
      <c r="AR32" s="29">
        <v>0</v>
      </c>
      <c r="AS32" s="29">
        <v>0</v>
      </c>
      <c r="AT32" s="29">
        <v>0</v>
      </c>
      <c r="AU32" s="29">
        <v>0</v>
      </c>
      <c r="AV32" s="34"/>
      <c r="AW32" s="33" t="s">
        <v>718</v>
      </c>
      <c r="AX32" s="33" t="s">
        <v>844</v>
      </c>
      <c r="AZ32" s="30">
        <v>40442</v>
      </c>
    </row>
    <row r="33" spans="1:52" s="29" customFormat="1" x14ac:dyDescent="0.2">
      <c r="A33" s="29">
        <v>32</v>
      </c>
      <c r="B33" s="30" t="s">
        <v>199</v>
      </c>
      <c r="C33" s="30" t="s">
        <v>200</v>
      </c>
      <c r="D33" s="30" t="s">
        <v>200</v>
      </c>
      <c r="E33" s="30" t="s">
        <v>103</v>
      </c>
      <c r="F33" s="81">
        <v>38806</v>
      </c>
      <c r="G33" s="30" t="s">
        <v>150</v>
      </c>
      <c r="H33" s="94">
        <v>0.54097222222222219</v>
      </c>
      <c r="I33" s="94">
        <f>H33-G33+24</f>
        <v>23.929861111111112</v>
      </c>
      <c r="J33" s="106">
        <v>22.32</v>
      </c>
      <c r="K33" s="30" t="s">
        <v>201</v>
      </c>
      <c r="L33" s="30">
        <v>7</v>
      </c>
      <c r="M33" s="30">
        <v>50.7</v>
      </c>
      <c r="N33" s="51">
        <v>1</v>
      </c>
      <c r="O33" s="30" t="s">
        <v>49</v>
      </c>
      <c r="P33" s="32">
        <v>4</v>
      </c>
      <c r="Q33" s="32" t="s">
        <v>847</v>
      </c>
      <c r="R33" s="30" t="s">
        <v>60</v>
      </c>
      <c r="S33" s="51" t="s">
        <v>846</v>
      </c>
      <c r="T33" s="30" t="s">
        <v>65</v>
      </c>
      <c r="U33" s="29">
        <v>1</v>
      </c>
      <c r="V33" s="29">
        <v>0</v>
      </c>
      <c r="W33" s="29">
        <v>1</v>
      </c>
      <c r="X33" s="29">
        <v>0</v>
      </c>
      <c r="Y33" s="39">
        <v>1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30">
        <v>15</v>
      </c>
      <c r="AF33" s="30">
        <v>9</v>
      </c>
      <c r="AG33" s="29">
        <v>0</v>
      </c>
      <c r="AH33" s="30">
        <v>0</v>
      </c>
      <c r="AI33" s="29" t="s">
        <v>850</v>
      </c>
      <c r="AL33" s="67">
        <v>1</v>
      </c>
      <c r="AM33" s="38">
        <v>0</v>
      </c>
      <c r="AN33" s="38">
        <v>0</v>
      </c>
      <c r="AO33" s="38">
        <v>0</v>
      </c>
      <c r="AP33" s="38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33" t="s">
        <v>849</v>
      </c>
      <c r="AW33" s="33" t="s">
        <v>718</v>
      </c>
      <c r="AX33" s="33" t="s">
        <v>844</v>
      </c>
      <c r="AY33" s="29" t="s">
        <v>848</v>
      </c>
      <c r="AZ33" s="30">
        <v>40444</v>
      </c>
    </row>
    <row r="34" spans="1:52" s="29" customFormat="1" x14ac:dyDescent="0.2">
      <c r="A34" s="29">
        <v>33</v>
      </c>
      <c r="B34" s="30" t="s">
        <v>202</v>
      </c>
      <c r="C34" s="30" t="s">
        <v>203</v>
      </c>
      <c r="D34" s="30" t="s">
        <v>203</v>
      </c>
      <c r="E34" s="30" t="s">
        <v>172</v>
      </c>
      <c r="F34" s="81">
        <v>38809</v>
      </c>
      <c r="G34" s="30" t="s">
        <v>204</v>
      </c>
      <c r="H34" s="94">
        <v>0.73958333333333337</v>
      </c>
      <c r="I34" s="94">
        <f>H34-G34</f>
        <v>0.13888888888888895</v>
      </c>
      <c r="J34" s="106">
        <v>3.33</v>
      </c>
      <c r="K34" s="30" t="s">
        <v>205</v>
      </c>
      <c r="L34" s="30">
        <v>2</v>
      </c>
      <c r="M34" s="30">
        <v>43.1</v>
      </c>
      <c r="N34" s="51">
        <v>1</v>
      </c>
      <c r="O34" s="30" t="s">
        <v>58</v>
      </c>
      <c r="P34" s="32">
        <v>0</v>
      </c>
      <c r="Q34" s="32"/>
      <c r="R34" s="30" t="s">
        <v>60</v>
      </c>
      <c r="S34" s="51" t="s">
        <v>851</v>
      </c>
      <c r="T34" s="30" t="s">
        <v>106</v>
      </c>
      <c r="U34" s="35">
        <v>0</v>
      </c>
      <c r="V34" s="35">
        <v>1</v>
      </c>
      <c r="W34" s="35">
        <v>1</v>
      </c>
      <c r="X34" s="35">
        <v>1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0">
        <v>15</v>
      </c>
      <c r="AF34" s="30">
        <v>9</v>
      </c>
      <c r="AG34" s="35">
        <v>0</v>
      </c>
      <c r="AH34" s="30">
        <v>0</v>
      </c>
      <c r="AI34" s="29" t="s">
        <v>739</v>
      </c>
      <c r="AL34" s="29">
        <v>0</v>
      </c>
      <c r="AM34" s="38">
        <v>0</v>
      </c>
      <c r="AN34" s="38">
        <v>0</v>
      </c>
      <c r="AO34" s="38">
        <v>0</v>
      </c>
      <c r="AP34" s="38">
        <v>0</v>
      </c>
      <c r="AQ34" s="29">
        <v>0</v>
      </c>
      <c r="AR34" s="29">
        <v>0</v>
      </c>
      <c r="AS34" s="29">
        <v>0</v>
      </c>
      <c r="AT34" s="29">
        <v>0</v>
      </c>
      <c r="AU34" s="29">
        <v>0</v>
      </c>
      <c r="AV34" s="45"/>
      <c r="AW34" s="33" t="s">
        <v>836</v>
      </c>
      <c r="AX34" s="33" t="s">
        <v>799</v>
      </c>
      <c r="AZ34" s="30">
        <v>40482</v>
      </c>
    </row>
    <row r="35" spans="1:52" s="29" customFormat="1" x14ac:dyDescent="0.2">
      <c r="A35" s="29">
        <v>34</v>
      </c>
      <c r="B35" s="30" t="s">
        <v>206</v>
      </c>
      <c r="C35" s="30" t="s">
        <v>205</v>
      </c>
      <c r="D35" s="30" t="s">
        <v>205</v>
      </c>
      <c r="E35" s="30" t="s">
        <v>77</v>
      </c>
      <c r="F35" s="81">
        <v>38812</v>
      </c>
      <c r="G35" s="30" t="s">
        <v>208</v>
      </c>
      <c r="H35" s="94">
        <v>0.54861111111111105</v>
      </c>
      <c r="I35" s="94">
        <f>H35-G35+24</f>
        <v>23.833333333333332</v>
      </c>
      <c r="J35" s="106">
        <v>20</v>
      </c>
      <c r="K35" s="30" t="s">
        <v>209</v>
      </c>
      <c r="L35" s="30">
        <v>2</v>
      </c>
      <c r="M35" s="30">
        <v>33.4</v>
      </c>
      <c r="N35" s="51">
        <v>1</v>
      </c>
      <c r="O35" s="30" t="s">
        <v>49</v>
      </c>
      <c r="P35" s="32">
        <v>0</v>
      </c>
      <c r="Q35" s="32"/>
      <c r="R35" s="30" t="s">
        <v>207</v>
      </c>
      <c r="S35" s="51" t="s">
        <v>852</v>
      </c>
      <c r="T35" s="30" t="s">
        <v>106</v>
      </c>
      <c r="U35" s="35">
        <v>0</v>
      </c>
      <c r="V35" s="35">
        <v>1</v>
      </c>
      <c r="W35" s="35">
        <v>1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0">
        <v>15</v>
      </c>
      <c r="AF35" s="30">
        <v>9</v>
      </c>
      <c r="AG35" s="35">
        <v>0</v>
      </c>
      <c r="AH35" s="30">
        <v>0</v>
      </c>
      <c r="AI35" s="29" t="s">
        <v>726</v>
      </c>
      <c r="AL35" s="29">
        <v>0</v>
      </c>
      <c r="AM35" s="38">
        <v>0</v>
      </c>
      <c r="AN35" s="38">
        <v>0</v>
      </c>
      <c r="AO35" s="38">
        <v>0</v>
      </c>
      <c r="AP35" s="38">
        <v>0</v>
      </c>
      <c r="AQ35" s="29">
        <v>0</v>
      </c>
      <c r="AR35" s="29">
        <v>0</v>
      </c>
      <c r="AS35" s="29">
        <v>0</v>
      </c>
      <c r="AT35" s="29">
        <v>0</v>
      </c>
      <c r="AU35" s="29">
        <v>0</v>
      </c>
      <c r="AV35" s="45"/>
      <c r="AW35" s="33" t="s">
        <v>777</v>
      </c>
      <c r="AX35" s="33" t="s">
        <v>823</v>
      </c>
      <c r="AZ35" s="30">
        <v>40507</v>
      </c>
    </row>
    <row r="36" spans="1:52" s="29" customFormat="1" x14ac:dyDescent="0.2">
      <c r="A36" s="29">
        <v>35</v>
      </c>
      <c r="B36" s="30" t="s">
        <v>210</v>
      </c>
      <c r="C36" s="30" t="s">
        <v>212</v>
      </c>
      <c r="D36" s="30" t="s">
        <v>212</v>
      </c>
      <c r="E36" s="30" t="s">
        <v>172</v>
      </c>
      <c r="F36" s="85">
        <v>38816</v>
      </c>
      <c r="G36" s="30" t="s">
        <v>213</v>
      </c>
      <c r="H36" s="100">
        <v>0.94861111111111107</v>
      </c>
      <c r="I36" s="100">
        <f>H36-G36</f>
        <v>0.45763888888888887</v>
      </c>
      <c r="J36" s="110">
        <v>10.98</v>
      </c>
      <c r="K36" s="30" t="s">
        <v>214</v>
      </c>
      <c r="L36" s="30">
        <v>2</v>
      </c>
      <c r="M36" s="30">
        <v>27.7</v>
      </c>
      <c r="N36" s="51">
        <v>0</v>
      </c>
      <c r="O36" s="30" t="s">
        <v>58</v>
      </c>
      <c r="P36" s="32">
        <v>0</v>
      </c>
      <c r="Q36" s="32"/>
      <c r="R36" s="30" t="s">
        <v>211</v>
      </c>
      <c r="S36" s="51" t="s">
        <v>853</v>
      </c>
      <c r="T36" s="30" t="s">
        <v>90</v>
      </c>
      <c r="U36" s="35">
        <v>0</v>
      </c>
      <c r="V36" s="35">
        <v>1</v>
      </c>
      <c r="W36" s="35">
        <v>0</v>
      </c>
      <c r="X36" s="35">
        <v>1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0">
        <v>15</v>
      </c>
      <c r="AF36" s="30">
        <v>4</v>
      </c>
      <c r="AG36" s="35">
        <v>0</v>
      </c>
      <c r="AH36" s="30">
        <v>0</v>
      </c>
      <c r="AI36" s="29" t="s">
        <v>739</v>
      </c>
      <c r="AL36" s="29">
        <v>0</v>
      </c>
      <c r="AM36" s="38">
        <v>0</v>
      </c>
      <c r="AN36" s="38">
        <v>0</v>
      </c>
      <c r="AO36" s="38">
        <v>0</v>
      </c>
      <c r="AP36" s="38">
        <v>0</v>
      </c>
      <c r="AQ36" s="35">
        <v>0</v>
      </c>
      <c r="AR36" s="35">
        <v>0</v>
      </c>
      <c r="AS36" s="29">
        <v>0</v>
      </c>
      <c r="AT36" s="29">
        <v>0</v>
      </c>
      <c r="AU36" s="29">
        <v>0</v>
      </c>
      <c r="AV36" s="45"/>
      <c r="AW36" s="33" t="s">
        <v>732</v>
      </c>
      <c r="AX36" s="33" t="s">
        <v>844</v>
      </c>
      <c r="AY36" s="33" t="s">
        <v>854</v>
      </c>
      <c r="AZ36" s="30">
        <v>40539</v>
      </c>
    </row>
    <row r="37" spans="1:52" s="29" customFormat="1" x14ac:dyDescent="0.2">
      <c r="A37" s="29">
        <v>36</v>
      </c>
      <c r="B37" s="30" t="s">
        <v>215</v>
      </c>
      <c r="C37" s="30" t="s">
        <v>216</v>
      </c>
      <c r="D37" s="30" t="s">
        <v>216</v>
      </c>
      <c r="E37" s="30" t="s">
        <v>83</v>
      </c>
      <c r="F37" s="81">
        <v>38821</v>
      </c>
      <c r="G37" s="30" t="s">
        <v>217</v>
      </c>
      <c r="H37" s="94">
        <v>0.41875000000000001</v>
      </c>
      <c r="I37" s="94">
        <f>H37-G37+24</f>
        <v>23.991666666666667</v>
      </c>
      <c r="J37" s="106">
        <v>23.8</v>
      </c>
      <c r="K37" s="30" t="s">
        <v>218</v>
      </c>
      <c r="L37" s="30">
        <v>6</v>
      </c>
      <c r="M37" s="30">
        <v>43.4</v>
      </c>
      <c r="N37" s="51">
        <v>1</v>
      </c>
      <c r="O37" s="30" t="s">
        <v>49</v>
      </c>
      <c r="P37" s="32">
        <v>1</v>
      </c>
      <c r="Q37" s="32" t="s">
        <v>855</v>
      </c>
      <c r="R37" s="30" t="s">
        <v>95</v>
      </c>
      <c r="S37" s="51" t="s">
        <v>856</v>
      </c>
      <c r="T37" s="30" t="s">
        <v>115</v>
      </c>
      <c r="U37" s="35">
        <v>1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0">
        <v>15</v>
      </c>
      <c r="AF37" s="30">
        <v>9</v>
      </c>
      <c r="AG37" s="35">
        <v>0</v>
      </c>
      <c r="AH37" s="30">
        <v>0</v>
      </c>
      <c r="AI37" s="29" t="s">
        <v>726</v>
      </c>
      <c r="AL37" s="67">
        <v>1</v>
      </c>
      <c r="AM37" s="38">
        <v>0</v>
      </c>
      <c r="AN37" s="38">
        <v>0</v>
      </c>
      <c r="AO37" s="38">
        <v>0</v>
      </c>
      <c r="AP37" s="38">
        <v>0</v>
      </c>
      <c r="AQ37" s="29">
        <v>0</v>
      </c>
      <c r="AR37" s="29">
        <v>0</v>
      </c>
      <c r="AS37" s="29">
        <v>0</v>
      </c>
      <c r="AT37" s="29">
        <v>0</v>
      </c>
      <c r="AU37" s="29">
        <v>0</v>
      </c>
      <c r="AV37" s="33" t="s">
        <v>857</v>
      </c>
      <c r="AW37" s="33" t="s">
        <v>732</v>
      </c>
      <c r="AX37" s="33" t="s">
        <v>719</v>
      </c>
      <c r="AY37" s="29" t="s">
        <v>858</v>
      </c>
      <c r="AZ37" s="30">
        <v>40574</v>
      </c>
    </row>
    <row r="38" spans="1:52" s="29" customFormat="1" x14ac:dyDescent="0.2">
      <c r="A38" s="29">
        <v>37</v>
      </c>
      <c r="B38" s="30" t="s">
        <v>219</v>
      </c>
      <c r="C38" s="30" t="s">
        <v>216</v>
      </c>
      <c r="D38" s="30" t="s">
        <v>216</v>
      </c>
      <c r="E38" s="30" t="s">
        <v>83</v>
      </c>
      <c r="F38" s="81">
        <v>38821</v>
      </c>
      <c r="G38" s="30" t="s">
        <v>220</v>
      </c>
      <c r="H38" s="94">
        <v>0.5805555555555556</v>
      </c>
      <c r="I38" s="115">
        <f>H38-G38+24</f>
        <v>24.074999999999999</v>
      </c>
      <c r="J38" s="106">
        <v>25.8</v>
      </c>
      <c r="K38" s="30" t="s">
        <v>221</v>
      </c>
      <c r="L38" s="30">
        <v>13</v>
      </c>
      <c r="M38" s="30">
        <v>60.5</v>
      </c>
      <c r="N38" s="51">
        <v>0</v>
      </c>
      <c r="O38" s="30" t="s">
        <v>58</v>
      </c>
      <c r="P38" s="32">
        <v>7</v>
      </c>
      <c r="Q38" s="32" t="s">
        <v>860</v>
      </c>
      <c r="R38" s="30" t="s">
        <v>60</v>
      </c>
      <c r="S38" s="51" t="s">
        <v>859</v>
      </c>
      <c r="T38" s="30" t="s">
        <v>65</v>
      </c>
      <c r="U38" s="29">
        <v>1</v>
      </c>
      <c r="V38" s="29">
        <v>0</v>
      </c>
      <c r="W38" s="29">
        <v>1</v>
      </c>
      <c r="X38" s="29">
        <v>1</v>
      </c>
      <c r="Y38" s="29">
        <v>0</v>
      </c>
      <c r="Z38" s="29">
        <v>0</v>
      </c>
      <c r="AA38" s="29">
        <v>0</v>
      </c>
      <c r="AB38" s="29">
        <v>0</v>
      </c>
      <c r="AC38" s="29">
        <v>0</v>
      </c>
      <c r="AD38" s="29">
        <v>0</v>
      </c>
      <c r="AE38" s="30">
        <v>15</v>
      </c>
      <c r="AF38" s="30">
        <v>9</v>
      </c>
      <c r="AG38" s="29">
        <v>0</v>
      </c>
      <c r="AH38" s="30">
        <v>0</v>
      </c>
      <c r="AI38" s="29" t="s">
        <v>739</v>
      </c>
      <c r="AL38" s="29">
        <v>0</v>
      </c>
      <c r="AM38" s="38">
        <v>0</v>
      </c>
      <c r="AN38" s="38">
        <v>0</v>
      </c>
      <c r="AO38" s="38">
        <v>0</v>
      </c>
      <c r="AP38" s="38">
        <v>0</v>
      </c>
      <c r="AQ38" s="29">
        <v>0</v>
      </c>
      <c r="AR38" s="29">
        <v>0</v>
      </c>
      <c r="AS38" s="29">
        <v>0</v>
      </c>
      <c r="AT38" s="29">
        <v>0</v>
      </c>
      <c r="AU38" s="29">
        <v>0</v>
      </c>
      <c r="AV38" s="33" t="s">
        <v>861</v>
      </c>
      <c r="AW38" s="33" t="s">
        <v>732</v>
      </c>
      <c r="AX38" s="33" t="s">
        <v>719</v>
      </c>
      <c r="AY38" s="29" t="s">
        <v>862</v>
      </c>
      <c r="AZ38" s="30">
        <v>40575</v>
      </c>
    </row>
    <row r="39" spans="1:52" s="29" customFormat="1" x14ac:dyDescent="0.2">
      <c r="A39" s="29">
        <v>38</v>
      </c>
      <c r="B39" s="30" t="s">
        <v>222</v>
      </c>
      <c r="C39" s="30" t="s">
        <v>223</v>
      </c>
      <c r="D39" s="30" t="s">
        <v>223</v>
      </c>
      <c r="E39" s="30" t="s">
        <v>77</v>
      </c>
      <c r="F39" s="83">
        <v>38833</v>
      </c>
      <c r="G39" s="30" t="s">
        <v>224</v>
      </c>
      <c r="H39" s="96">
        <v>0.34166666666666662</v>
      </c>
      <c r="I39" s="115">
        <f>H39-G39+24</f>
        <v>24.070833333333333</v>
      </c>
      <c r="J39" s="107">
        <v>25.7</v>
      </c>
      <c r="K39" s="30" t="s">
        <v>225</v>
      </c>
      <c r="L39" s="30">
        <v>4</v>
      </c>
      <c r="M39" s="30">
        <v>42.4</v>
      </c>
      <c r="N39" s="51">
        <v>1</v>
      </c>
      <c r="O39" s="30" t="s">
        <v>49</v>
      </c>
      <c r="P39" s="41">
        <v>4</v>
      </c>
      <c r="Q39" s="41" t="s">
        <v>863</v>
      </c>
      <c r="R39" s="30" t="s">
        <v>60</v>
      </c>
      <c r="S39" s="51" t="s">
        <v>864</v>
      </c>
      <c r="T39" s="30" t="s">
        <v>90</v>
      </c>
      <c r="U39" s="29">
        <v>0</v>
      </c>
      <c r="V39" s="29">
        <v>1</v>
      </c>
      <c r="W39" s="29">
        <v>1</v>
      </c>
      <c r="X39" s="29">
        <v>0</v>
      </c>
      <c r="Y39" s="29">
        <v>0</v>
      </c>
      <c r="Z39" s="29">
        <v>0</v>
      </c>
      <c r="AA39" s="29">
        <v>0</v>
      </c>
      <c r="AB39" s="29">
        <v>0</v>
      </c>
      <c r="AC39" s="29">
        <v>0</v>
      </c>
      <c r="AD39" s="29">
        <v>0</v>
      </c>
      <c r="AE39" s="30">
        <v>15</v>
      </c>
      <c r="AF39" s="30">
        <v>4</v>
      </c>
      <c r="AG39" s="29">
        <v>0</v>
      </c>
      <c r="AH39" s="30">
        <v>0</v>
      </c>
      <c r="AI39" s="29" t="s">
        <v>726</v>
      </c>
      <c r="AL39" s="29">
        <v>0</v>
      </c>
      <c r="AM39" s="38">
        <v>0</v>
      </c>
      <c r="AN39" s="38">
        <v>0</v>
      </c>
      <c r="AO39" s="38">
        <v>0</v>
      </c>
      <c r="AP39" s="38">
        <v>0</v>
      </c>
      <c r="AQ39" s="29">
        <v>0</v>
      </c>
      <c r="AR39" s="29">
        <v>0</v>
      </c>
      <c r="AS39" s="29">
        <v>0</v>
      </c>
      <c r="AT39" s="29">
        <v>0</v>
      </c>
      <c r="AU39" s="29">
        <v>0</v>
      </c>
      <c r="AV39" s="34"/>
      <c r="AW39" s="33" t="s">
        <v>718</v>
      </c>
      <c r="AX39" s="33" t="s">
        <v>803</v>
      </c>
      <c r="AZ39" s="30">
        <v>40676</v>
      </c>
    </row>
    <row r="40" spans="1:52" s="29" customFormat="1" x14ac:dyDescent="0.2">
      <c r="A40" s="29">
        <v>39</v>
      </c>
      <c r="B40" s="30" t="s">
        <v>226</v>
      </c>
      <c r="C40" s="30" t="s">
        <v>227</v>
      </c>
      <c r="D40" s="30" t="s">
        <v>227</v>
      </c>
      <c r="E40" s="30" t="s">
        <v>53</v>
      </c>
      <c r="F40" s="81">
        <v>38839</v>
      </c>
      <c r="G40" s="30" t="s">
        <v>228</v>
      </c>
      <c r="H40" s="94">
        <v>0.34722222222222227</v>
      </c>
      <c r="I40" s="94">
        <f>H40-G40+24</f>
        <v>23.390277777777779</v>
      </c>
      <c r="J40" s="106">
        <v>9.3699999999999992</v>
      </c>
      <c r="K40" s="30" t="s">
        <v>229</v>
      </c>
      <c r="L40" s="30">
        <v>2</v>
      </c>
      <c r="M40" s="30">
        <v>36.299999999999997</v>
      </c>
      <c r="N40" s="51">
        <v>0</v>
      </c>
      <c r="O40" s="30" t="s">
        <v>49</v>
      </c>
      <c r="P40" s="41">
        <v>0</v>
      </c>
      <c r="Q40" s="41"/>
      <c r="R40" s="30" t="s">
        <v>60</v>
      </c>
      <c r="S40" s="51" t="s">
        <v>866</v>
      </c>
      <c r="T40" s="30" t="s">
        <v>106</v>
      </c>
      <c r="U40" s="29">
        <v>0</v>
      </c>
      <c r="V40" s="29">
        <v>1</v>
      </c>
      <c r="W40" s="29">
        <v>0</v>
      </c>
      <c r="X40" s="29">
        <v>1</v>
      </c>
      <c r="Y40" s="29">
        <v>0</v>
      </c>
      <c r="Z40" s="29">
        <v>0</v>
      </c>
      <c r="AA40" s="29">
        <v>0</v>
      </c>
      <c r="AB40" s="29">
        <v>0</v>
      </c>
      <c r="AC40" s="29">
        <v>0</v>
      </c>
      <c r="AD40" s="29">
        <v>0</v>
      </c>
      <c r="AE40" s="30">
        <v>15</v>
      </c>
      <c r="AF40" s="30">
        <v>9</v>
      </c>
      <c r="AG40" s="29">
        <v>0</v>
      </c>
      <c r="AH40" s="30">
        <v>0</v>
      </c>
      <c r="AI40" s="29" t="s">
        <v>739</v>
      </c>
      <c r="AL40" s="29">
        <v>0</v>
      </c>
      <c r="AM40" s="38">
        <v>0</v>
      </c>
      <c r="AN40" s="38">
        <v>0</v>
      </c>
      <c r="AO40" s="38">
        <v>0</v>
      </c>
      <c r="AP40" s="38">
        <v>0</v>
      </c>
      <c r="AQ40" s="29">
        <v>0</v>
      </c>
      <c r="AR40" s="29">
        <v>0</v>
      </c>
      <c r="AS40" s="29">
        <v>0</v>
      </c>
      <c r="AT40" s="29">
        <v>0</v>
      </c>
      <c r="AU40" s="29">
        <v>0</v>
      </c>
      <c r="AV40" s="34"/>
      <c r="AW40" s="33" t="s">
        <v>732</v>
      </c>
      <c r="AX40" s="33" t="s">
        <v>865</v>
      </c>
      <c r="AY40" s="29" t="s">
        <v>867</v>
      </c>
      <c r="AZ40" s="30">
        <v>40718</v>
      </c>
    </row>
    <row r="41" spans="1:52" s="29" customFormat="1" x14ac:dyDescent="0.2">
      <c r="A41" s="29">
        <v>40</v>
      </c>
      <c r="B41" s="30" t="s">
        <v>230</v>
      </c>
      <c r="C41" s="30" t="s">
        <v>232</v>
      </c>
      <c r="D41" s="30" t="s">
        <v>232</v>
      </c>
      <c r="E41" s="30" t="s">
        <v>172</v>
      </c>
      <c r="F41" s="81">
        <v>38844</v>
      </c>
      <c r="G41" s="30" t="s">
        <v>233</v>
      </c>
      <c r="H41" s="94">
        <v>0.75208333333333333</v>
      </c>
      <c r="I41" s="94">
        <f>H41-G41</f>
        <v>0.26597222222222222</v>
      </c>
      <c r="J41" s="106">
        <v>6.38</v>
      </c>
      <c r="K41" s="30" t="s">
        <v>234</v>
      </c>
      <c r="L41" s="30">
        <v>1</v>
      </c>
      <c r="M41" s="30">
        <v>23.8</v>
      </c>
      <c r="N41" s="30">
        <v>1</v>
      </c>
      <c r="O41" s="30" t="s">
        <v>49</v>
      </c>
      <c r="P41" s="32">
        <v>0</v>
      </c>
      <c r="Q41" s="32"/>
      <c r="R41" s="30" t="s">
        <v>231</v>
      </c>
      <c r="S41" s="51" t="s">
        <v>868</v>
      </c>
      <c r="T41" s="30" t="s">
        <v>235</v>
      </c>
      <c r="U41" s="35">
        <v>0</v>
      </c>
      <c r="V41" s="35">
        <v>1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0">
        <v>15</v>
      </c>
      <c r="AF41" s="30">
        <v>9</v>
      </c>
      <c r="AG41" s="35">
        <v>0</v>
      </c>
      <c r="AH41" s="30">
        <v>0</v>
      </c>
      <c r="AI41" s="29" t="s">
        <v>726</v>
      </c>
      <c r="AL41" s="29">
        <v>0</v>
      </c>
      <c r="AM41" s="35">
        <v>0</v>
      </c>
      <c r="AN41" s="35">
        <v>0</v>
      </c>
      <c r="AO41" s="35">
        <v>0</v>
      </c>
      <c r="AP41" s="35">
        <v>0</v>
      </c>
      <c r="AQ41" s="29">
        <v>0</v>
      </c>
      <c r="AR41" s="29">
        <v>0</v>
      </c>
      <c r="AS41" s="35">
        <v>0</v>
      </c>
      <c r="AT41" s="35">
        <v>0</v>
      </c>
      <c r="AU41" s="29">
        <v>0</v>
      </c>
      <c r="AV41" s="35"/>
      <c r="AW41" s="33" t="s">
        <v>729</v>
      </c>
      <c r="AX41" s="33" t="s">
        <v>869</v>
      </c>
      <c r="AY41" s="29" t="s">
        <v>870</v>
      </c>
      <c r="AZ41" s="30">
        <v>40756</v>
      </c>
    </row>
    <row r="42" spans="1:52" s="29" customFormat="1" x14ac:dyDescent="0.2">
      <c r="A42" s="29">
        <v>41</v>
      </c>
      <c r="B42" s="30" t="s">
        <v>236</v>
      </c>
      <c r="C42" s="30" t="s">
        <v>237</v>
      </c>
      <c r="D42" s="30" t="s">
        <v>237</v>
      </c>
      <c r="E42" s="30" t="s">
        <v>103</v>
      </c>
      <c r="F42" s="81">
        <v>38848</v>
      </c>
      <c r="G42" s="30" t="s">
        <v>238</v>
      </c>
      <c r="H42" s="94">
        <v>0.50486111111111109</v>
      </c>
      <c r="I42" s="94">
        <f>H42-G42+24</f>
        <v>23.915972222222223</v>
      </c>
      <c r="J42" s="106">
        <v>21.98</v>
      </c>
      <c r="K42" s="30" t="s">
        <v>239</v>
      </c>
      <c r="L42" s="30">
        <v>2</v>
      </c>
      <c r="M42" s="30">
        <v>41.1</v>
      </c>
      <c r="N42" s="51">
        <v>1</v>
      </c>
      <c r="O42" s="30" t="s">
        <v>58</v>
      </c>
      <c r="P42" s="32">
        <v>0</v>
      </c>
      <c r="Q42" s="32"/>
      <c r="R42" s="30" t="s">
        <v>60</v>
      </c>
      <c r="S42" s="51" t="s">
        <v>871</v>
      </c>
      <c r="T42" s="30" t="s">
        <v>65</v>
      </c>
      <c r="U42" s="35">
        <v>1</v>
      </c>
      <c r="V42" s="35">
        <v>0</v>
      </c>
      <c r="W42" s="35">
        <v>1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0">
        <v>15</v>
      </c>
      <c r="AF42" s="30">
        <v>9</v>
      </c>
      <c r="AG42" s="35">
        <v>0</v>
      </c>
      <c r="AH42" s="30">
        <v>0</v>
      </c>
      <c r="AI42" s="29" t="s">
        <v>726</v>
      </c>
      <c r="AL42" s="29">
        <v>0</v>
      </c>
      <c r="AM42" s="35">
        <v>0</v>
      </c>
      <c r="AN42" s="35">
        <v>0</v>
      </c>
      <c r="AO42" s="35">
        <v>0</v>
      </c>
      <c r="AP42" s="35">
        <v>0</v>
      </c>
      <c r="AQ42" s="29">
        <v>0</v>
      </c>
      <c r="AR42" s="29">
        <v>0</v>
      </c>
      <c r="AS42" s="35">
        <v>0</v>
      </c>
      <c r="AT42" s="35">
        <v>0</v>
      </c>
      <c r="AU42" s="29">
        <v>0</v>
      </c>
      <c r="AV42" s="45"/>
      <c r="AW42" s="33" t="s">
        <v>729</v>
      </c>
      <c r="AX42" s="33" t="s">
        <v>711</v>
      </c>
      <c r="AZ42" s="30">
        <v>40786</v>
      </c>
    </row>
    <row r="43" spans="1:52" s="29" customFormat="1" x14ac:dyDescent="0.2">
      <c r="A43" s="29">
        <v>42</v>
      </c>
      <c r="B43" s="30" t="s">
        <v>240</v>
      </c>
      <c r="C43" s="30" t="s">
        <v>239</v>
      </c>
      <c r="D43" s="30" t="s">
        <v>239</v>
      </c>
      <c r="E43" s="30" t="s">
        <v>97</v>
      </c>
      <c r="F43" s="81">
        <v>38850</v>
      </c>
      <c r="G43" s="30" t="s">
        <v>242</v>
      </c>
      <c r="H43" s="98">
        <v>0.3444444444444445</v>
      </c>
      <c r="I43" s="101" t="s">
        <v>1254</v>
      </c>
      <c r="J43" s="111"/>
      <c r="K43" s="30" t="s">
        <v>243</v>
      </c>
      <c r="L43" s="30">
        <v>2</v>
      </c>
      <c r="M43" s="30">
        <v>19.899999999999999</v>
      </c>
      <c r="N43" s="51">
        <v>1</v>
      </c>
      <c r="O43" s="30" t="s">
        <v>58</v>
      </c>
      <c r="P43" s="32">
        <v>0</v>
      </c>
      <c r="Q43" s="32"/>
      <c r="R43" s="30" t="s">
        <v>241</v>
      </c>
      <c r="S43" s="51" t="s">
        <v>872</v>
      </c>
      <c r="T43" s="30" t="s">
        <v>106</v>
      </c>
      <c r="U43" s="77">
        <v>0</v>
      </c>
      <c r="V43" s="77">
        <v>0</v>
      </c>
      <c r="W43" s="77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0">
        <v>15</v>
      </c>
      <c r="AF43" s="30">
        <v>10</v>
      </c>
      <c r="AG43" s="35">
        <v>0</v>
      </c>
      <c r="AH43" s="30">
        <v>0</v>
      </c>
      <c r="AI43" s="29" t="s">
        <v>739</v>
      </c>
      <c r="AL43" s="29">
        <v>0</v>
      </c>
      <c r="AM43" s="38">
        <v>0</v>
      </c>
      <c r="AN43" s="38">
        <v>0</v>
      </c>
      <c r="AO43" s="38">
        <v>0</v>
      </c>
      <c r="AP43" s="38">
        <v>0</v>
      </c>
      <c r="AQ43" s="29">
        <v>0</v>
      </c>
      <c r="AR43" s="29">
        <v>0</v>
      </c>
      <c r="AS43" s="29">
        <v>0</v>
      </c>
      <c r="AT43" s="29">
        <v>0</v>
      </c>
      <c r="AU43" s="29">
        <v>0</v>
      </c>
      <c r="AV43" s="45"/>
      <c r="AW43" s="33" t="s">
        <v>718</v>
      </c>
      <c r="AX43" s="33" t="s">
        <v>869</v>
      </c>
      <c r="AY43" s="29" t="s">
        <v>873</v>
      </c>
      <c r="AZ43" s="30">
        <v>40807</v>
      </c>
    </row>
    <row r="44" spans="1:52" s="29" customFormat="1" x14ac:dyDescent="0.2">
      <c r="A44" s="29">
        <v>43</v>
      </c>
      <c r="B44" s="30" t="s">
        <v>244</v>
      </c>
      <c r="C44" s="30" t="s">
        <v>245</v>
      </c>
      <c r="D44" s="30" t="s">
        <v>245</v>
      </c>
      <c r="E44" s="30" t="s">
        <v>103</v>
      </c>
      <c r="F44" s="83">
        <v>38855</v>
      </c>
      <c r="G44" s="30" t="s">
        <v>246</v>
      </c>
      <c r="H44" s="96">
        <v>0.58611111111111114</v>
      </c>
      <c r="I44" s="94">
        <f>H44-G44+24</f>
        <v>23.961111111111112</v>
      </c>
      <c r="J44" s="106">
        <v>23.07</v>
      </c>
      <c r="K44" s="30" t="s">
        <v>247</v>
      </c>
      <c r="L44" s="30">
        <v>3</v>
      </c>
      <c r="M44" s="30">
        <v>30.8</v>
      </c>
      <c r="N44" s="51">
        <v>0</v>
      </c>
      <c r="O44" s="30" t="s">
        <v>49</v>
      </c>
      <c r="P44" s="41">
        <v>1</v>
      </c>
      <c r="Q44" s="41" t="s">
        <v>820</v>
      </c>
      <c r="R44" s="30" t="s">
        <v>92</v>
      </c>
      <c r="S44" s="51" t="s">
        <v>874</v>
      </c>
      <c r="T44" s="30" t="s">
        <v>81</v>
      </c>
      <c r="U44" s="29">
        <v>0</v>
      </c>
      <c r="V44" s="29">
        <v>1</v>
      </c>
      <c r="W44" s="29">
        <v>0</v>
      </c>
      <c r="X44" s="29">
        <v>1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30">
        <v>15</v>
      </c>
      <c r="AF44" s="30">
        <v>4</v>
      </c>
      <c r="AG44" s="29">
        <v>0</v>
      </c>
      <c r="AH44" s="30">
        <v>0</v>
      </c>
      <c r="AI44" s="29" t="s">
        <v>739</v>
      </c>
      <c r="AL44" s="29">
        <v>0</v>
      </c>
      <c r="AM44" s="38">
        <v>0</v>
      </c>
      <c r="AN44" s="38">
        <v>0</v>
      </c>
      <c r="AO44" s="38">
        <v>0</v>
      </c>
      <c r="AP44" s="38">
        <v>0</v>
      </c>
      <c r="AQ44" s="29">
        <v>0</v>
      </c>
      <c r="AR44" s="29">
        <v>0</v>
      </c>
      <c r="AS44" s="29">
        <v>0</v>
      </c>
      <c r="AT44" s="29">
        <v>0</v>
      </c>
      <c r="AU44" s="29">
        <v>0</v>
      </c>
      <c r="AV44" s="34"/>
      <c r="AW44" s="33" t="s">
        <v>777</v>
      </c>
      <c r="AX44" s="33" t="s">
        <v>793</v>
      </c>
      <c r="AZ44" s="30">
        <v>40851</v>
      </c>
    </row>
    <row r="45" spans="1:52" s="29" customFormat="1" x14ac:dyDescent="0.2">
      <c r="A45" s="29">
        <v>44</v>
      </c>
      <c r="B45" s="51" t="s">
        <v>248</v>
      </c>
      <c r="C45" s="30" t="s">
        <v>249</v>
      </c>
      <c r="D45" s="30" t="s">
        <v>250</v>
      </c>
      <c r="E45" s="30" t="s">
        <v>77</v>
      </c>
      <c r="F45" s="83">
        <v>38868</v>
      </c>
      <c r="G45" s="30" t="s">
        <v>251</v>
      </c>
      <c r="H45" s="96">
        <v>0.51458333333333328</v>
      </c>
      <c r="I45" s="94">
        <f>H45-G45+24</f>
        <v>23.959722222222222</v>
      </c>
      <c r="J45" s="106">
        <v>23.03</v>
      </c>
      <c r="K45" s="30" t="s">
        <v>252</v>
      </c>
      <c r="L45" s="30">
        <v>2</v>
      </c>
      <c r="M45" s="30">
        <v>57</v>
      </c>
      <c r="N45" s="51">
        <v>1</v>
      </c>
      <c r="O45" s="30" t="s">
        <v>58</v>
      </c>
      <c r="P45" s="69">
        <v>1</v>
      </c>
      <c r="Q45" s="41" t="s">
        <v>875</v>
      </c>
      <c r="R45" s="30" t="s">
        <v>60</v>
      </c>
      <c r="S45" s="51" t="s">
        <v>1197</v>
      </c>
      <c r="T45" s="30" t="s">
        <v>100</v>
      </c>
      <c r="U45" s="29">
        <v>0</v>
      </c>
      <c r="V45" s="29">
        <v>1</v>
      </c>
      <c r="W45" s="29">
        <v>1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30">
        <v>15</v>
      </c>
      <c r="AF45" s="30">
        <v>4</v>
      </c>
      <c r="AG45" s="29">
        <v>0</v>
      </c>
      <c r="AH45" s="30">
        <v>0</v>
      </c>
      <c r="AI45" s="29" t="s">
        <v>726</v>
      </c>
      <c r="AL45" s="29">
        <v>0</v>
      </c>
      <c r="AM45" s="38">
        <v>0</v>
      </c>
      <c r="AN45" s="38">
        <v>0</v>
      </c>
      <c r="AO45" s="38">
        <v>0</v>
      </c>
      <c r="AP45" s="38">
        <v>0</v>
      </c>
      <c r="AQ45" s="29">
        <v>0</v>
      </c>
      <c r="AR45" s="29">
        <v>0</v>
      </c>
      <c r="AS45" s="29">
        <v>0</v>
      </c>
      <c r="AT45" s="29">
        <v>0</v>
      </c>
      <c r="AU45" s="29">
        <v>0</v>
      </c>
      <c r="AV45" s="34"/>
      <c r="AW45" s="64" t="s">
        <v>751</v>
      </c>
      <c r="AX45" s="64" t="s">
        <v>1198</v>
      </c>
      <c r="AZ45" s="30">
        <v>40965</v>
      </c>
    </row>
    <row r="46" spans="1:52" s="29" customFormat="1" x14ac:dyDescent="0.2">
      <c r="A46" s="29">
        <v>45</v>
      </c>
      <c r="B46" s="30" t="s">
        <v>253</v>
      </c>
      <c r="C46" s="30" t="s">
        <v>254</v>
      </c>
      <c r="D46" s="30" t="s">
        <v>254</v>
      </c>
      <c r="E46" s="30" t="s">
        <v>83</v>
      </c>
      <c r="F46" s="83">
        <v>38876</v>
      </c>
      <c r="G46" s="30" t="s">
        <v>255</v>
      </c>
      <c r="H46" s="96">
        <v>0.37152777777777773</v>
      </c>
      <c r="I46" s="96">
        <f>H46-G46</f>
        <v>0.31041666666666662</v>
      </c>
      <c r="J46" s="107">
        <v>7.45</v>
      </c>
      <c r="K46" s="30" t="s">
        <v>256</v>
      </c>
      <c r="L46" s="30">
        <v>1</v>
      </c>
      <c r="M46" s="30">
        <v>31.7</v>
      </c>
      <c r="N46" s="51">
        <v>1</v>
      </c>
      <c r="O46" s="30" t="s">
        <v>49</v>
      </c>
      <c r="P46" s="41">
        <v>0</v>
      </c>
      <c r="Q46" s="41"/>
      <c r="R46" s="30" t="s">
        <v>241</v>
      </c>
      <c r="S46" s="51" t="s">
        <v>876</v>
      </c>
      <c r="T46" s="30" t="s">
        <v>81</v>
      </c>
      <c r="U46" s="77">
        <v>0</v>
      </c>
      <c r="V46" s="77">
        <v>0</v>
      </c>
      <c r="W46" s="77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30">
        <v>15</v>
      </c>
      <c r="AF46" s="30">
        <v>4</v>
      </c>
      <c r="AG46" s="29">
        <v>0</v>
      </c>
      <c r="AH46" s="30">
        <v>0</v>
      </c>
      <c r="AI46" s="29" t="s">
        <v>739</v>
      </c>
      <c r="AL46" s="29">
        <v>0</v>
      </c>
      <c r="AM46" s="38">
        <v>0</v>
      </c>
      <c r="AN46" s="38">
        <v>0</v>
      </c>
      <c r="AO46" s="38">
        <v>0</v>
      </c>
      <c r="AP46" s="38">
        <v>0</v>
      </c>
      <c r="AQ46" s="29">
        <v>0</v>
      </c>
      <c r="AR46" s="29">
        <v>0</v>
      </c>
      <c r="AS46" s="29">
        <v>0</v>
      </c>
      <c r="AT46" s="29">
        <v>0</v>
      </c>
      <c r="AU46" s="29">
        <v>0</v>
      </c>
      <c r="AV46" s="34"/>
      <c r="AW46" s="33" t="s">
        <v>732</v>
      </c>
      <c r="AX46" s="33" t="s">
        <v>711</v>
      </c>
      <c r="AY46" s="29" t="s">
        <v>873</v>
      </c>
      <c r="AZ46" s="30">
        <v>41028</v>
      </c>
    </row>
    <row r="47" spans="1:52" s="29" customFormat="1" x14ac:dyDescent="0.2">
      <c r="A47" s="29">
        <v>46</v>
      </c>
      <c r="B47" s="30" t="s">
        <v>257</v>
      </c>
      <c r="C47" s="30" t="s">
        <v>258</v>
      </c>
      <c r="D47" s="30" t="s">
        <v>259</v>
      </c>
      <c r="E47" s="30" t="s">
        <v>62</v>
      </c>
      <c r="F47" s="83">
        <v>38879</v>
      </c>
      <c r="G47" s="30" t="s">
        <v>260</v>
      </c>
      <c r="H47" s="96">
        <v>0.41041666666666665</v>
      </c>
      <c r="I47" s="94">
        <f>H47-G47+24</f>
        <v>23.7</v>
      </c>
      <c r="J47" s="106">
        <v>16.8</v>
      </c>
      <c r="K47" s="30" t="s">
        <v>261</v>
      </c>
      <c r="L47" s="30">
        <v>11</v>
      </c>
      <c r="M47" s="30">
        <v>57.1</v>
      </c>
      <c r="N47" s="51">
        <v>1</v>
      </c>
      <c r="O47" s="30" t="s">
        <v>49</v>
      </c>
      <c r="P47" s="41">
        <v>2</v>
      </c>
      <c r="Q47" s="41" t="s">
        <v>782</v>
      </c>
      <c r="R47" s="30" t="s">
        <v>95</v>
      </c>
      <c r="S47" s="51" t="s">
        <v>877</v>
      </c>
      <c r="T47" s="30" t="s">
        <v>65</v>
      </c>
      <c r="U47" s="29">
        <v>1</v>
      </c>
      <c r="V47" s="29">
        <v>0</v>
      </c>
      <c r="W47" s="29">
        <v>1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29">
        <v>0</v>
      </c>
      <c r="AD47" s="29">
        <v>0</v>
      </c>
      <c r="AE47" s="30">
        <v>15</v>
      </c>
      <c r="AF47" s="30">
        <v>9</v>
      </c>
      <c r="AG47" s="29">
        <v>0</v>
      </c>
      <c r="AH47" s="30">
        <v>0</v>
      </c>
      <c r="AI47" s="29" t="s">
        <v>726</v>
      </c>
      <c r="AL47" s="29">
        <v>0</v>
      </c>
      <c r="AM47" s="38">
        <v>0</v>
      </c>
      <c r="AN47" s="38">
        <v>0</v>
      </c>
      <c r="AO47" s="38">
        <v>0</v>
      </c>
      <c r="AP47" s="38">
        <v>0</v>
      </c>
      <c r="AQ47" s="29">
        <v>0</v>
      </c>
      <c r="AR47" s="29">
        <v>0</v>
      </c>
      <c r="AS47" s="29">
        <v>0</v>
      </c>
      <c r="AT47" s="29">
        <v>0</v>
      </c>
      <c r="AU47" s="29">
        <v>0</v>
      </c>
      <c r="AV47" s="33" t="s">
        <v>879</v>
      </c>
      <c r="AW47" s="33" t="s">
        <v>732</v>
      </c>
      <c r="AX47" s="33" t="s">
        <v>844</v>
      </c>
      <c r="AY47" s="29" t="s">
        <v>878</v>
      </c>
      <c r="AZ47" s="30">
        <v>41067</v>
      </c>
    </row>
    <row r="48" spans="1:52" s="29" customFormat="1" x14ac:dyDescent="0.2">
      <c r="A48" s="29">
        <v>47</v>
      </c>
      <c r="B48" s="30" t="s">
        <v>262</v>
      </c>
      <c r="C48" s="30" t="s">
        <v>263</v>
      </c>
      <c r="D48" s="30" t="s">
        <v>263</v>
      </c>
      <c r="E48" s="30" t="s">
        <v>172</v>
      </c>
      <c r="F48" s="83">
        <v>38901</v>
      </c>
      <c r="G48" s="30" t="s">
        <v>264</v>
      </c>
      <c r="H48" s="96">
        <v>0.39166666666666666</v>
      </c>
      <c r="I48" s="96">
        <f>H48-G48+24</f>
        <v>23.71736111111111</v>
      </c>
      <c r="J48" s="107">
        <v>17.22</v>
      </c>
      <c r="K48" s="30" t="s">
        <v>265</v>
      </c>
      <c r="L48" s="30">
        <v>5</v>
      </c>
      <c r="M48" s="30">
        <v>34.5</v>
      </c>
      <c r="N48" s="51">
        <v>1</v>
      </c>
      <c r="O48" s="30" t="s">
        <v>49</v>
      </c>
      <c r="P48" s="41">
        <v>0</v>
      </c>
      <c r="Q48" s="41"/>
      <c r="R48" s="30" t="s">
        <v>60</v>
      </c>
      <c r="S48" s="51" t="s">
        <v>880</v>
      </c>
      <c r="T48" s="30" t="s">
        <v>81</v>
      </c>
      <c r="U48" s="29">
        <v>0</v>
      </c>
      <c r="V48" s="29">
        <v>1</v>
      </c>
      <c r="W48" s="29">
        <v>0</v>
      </c>
      <c r="X48" s="29">
        <v>1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30">
        <v>15</v>
      </c>
      <c r="AF48" s="30">
        <v>4</v>
      </c>
      <c r="AG48" s="29">
        <v>0</v>
      </c>
      <c r="AH48" s="30">
        <v>0</v>
      </c>
      <c r="AI48" s="29" t="s">
        <v>739</v>
      </c>
      <c r="AL48" s="29">
        <v>0</v>
      </c>
      <c r="AM48" s="38">
        <v>0</v>
      </c>
      <c r="AN48" s="38">
        <v>0</v>
      </c>
      <c r="AO48" s="38">
        <v>0</v>
      </c>
      <c r="AP48" s="38">
        <v>0</v>
      </c>
      <c r="AQ48" s="29">
        <v>0</v>
      </c>
      <c r="AR48" s="29">
        <v>0</v>
      </c>
      <c r="AS48" s="29">
        <v>0</v>
      </c>
      <c r="AT48" s="29">
        <v>0</v>
      </c>
      <c r="AU48" s="29">
        <v>0</v>
      </c>
      <c r="AV48" s="33" t="s">
        <v>882</v>
      </c>
      <c r="AW48" s="33" t="s">
        <v>718</v>
      </c>
      <c r="AX48" s="33" t="s">
        <v>790</v>
      </c>
      <c r="AY48" s="29" t="s">
        <v>881</v>
      </c>
      <c r="AZ48" s="30">
        <v>41280</v>
      </c>
    </row>
    <row r="49" spans="1:52" s="29" customFormat="1" x14ac:dyDescent="0.2">
      <c r="A49" s="29">
        <v>48</v>
      </c>
      <c r="B49" s="30" t="s">
        <v>266</v>
      </c>
      <c r="C49" s="30" t="s">
        <v>267</v>
      </c>
      <c r="D49" s="30" t="s">
        <v>267</v>
      </c>
      <c r="E49" s="30" t="s">
        <v>62</v>
      </c>
      <c r="F49" s="81">
        <v>38906</v>
      </c>
      <c r="G49" s="30" t="s">
        <v>268</v>
      </c>
      <c r="H49" s="94">
        <v>0.63263888888888886</v>
      </c>
      <c r="I49" s="96">
        <f>H49-G49</f>
        <v>0.48888888888888882</v>
      </c>
      <c r="J49" s="107">
        <v>11.73</v>
      </c>
      <c r="K49" s="30" t="s">
        <v>269</v>
      </c>
      <c r="L49" s="30">
        <v>3</v>
      </c>
      <c r="M49" s="30">
        <v>28.9</v>
      </c>
      <c r="N49" s="51">
        <v>1</v>
      </c>
      <c r="O49" s="30" t="s">
        <v>49</v>
      </c>
      <c r="P49" s="32">
        <v>0</v>
      </c>
      <c r="Q49" s="32"/>
      <c r="R49" s="30" t="s">
        <v>5</v>
      </c>
      <c r="S49" s="51" t="s">
        <v>883</v>
      </c>
      <c r="T49" s="30" t="s">
        <v>110</v>
      </c>
      <c r="U49" s="29">
        <v>1</v>
      </c>
      <c r="V49" s="29">
        <v>0</v>
      </c>
      <c r="W49" s="29">
        <v>1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29">
        <v>0</v>
      </c>
      <c r="AD49" s="29">
        <v>0</v>
      </c>
      <c r="AE49" s="30">
        <v>15</v>
      </c>
      <c r="AF49" s="30">
        <v>9</v>
      </c>
      <c r="AG49" s="29">
        <v>0</v>
      </c>
      <c r="AH49" s="30">
        <v>0</v>
      </c>
      <c r="AI49" s="29" t="s">
        <v>726</v>
      </c>
      <c r="AL49" s="29">
        <v>0</v>
      </c>
      <c r="AM49" s="38">
        <v>0</v>
      </c>
      <c r="AN49" s="38">
        <v>0</v>
      </c>
      <c r="AO49" s="38">
        <v>0</v>
      </c>
      <c r="AP49" s="38">
        <v>0</v>
      </c>
      <c r="AQ49" s="29">
        <v>0</v>
      </c>
      <c r="AR49" s="29">
        <v>0</v>
      </c>
      <c r="AS49" s="29">
        <v>0</v>
      </c>
      <c r="AT49" s="29">
        <v>0</v>
      </c>
      <c r="AU49" s="29">
        <v>0</v>
      </c>
      <c r="AV49" s="34"/>
      <c r="AW49" s="33" t="s">
        <v>729</v>
      </c>
      <c r="AX49" s="33" t="s">
        <v>752</v>
      </c>
      <c r="AZ49" s="30">
        <v>41327</v>
      </c>
    </row>
    <row r="50" spans="1:52" s="29" customFormat="1" x14ac:dyDescent="0.2">
      <c r="A50" s="29">
        <v>49</v>
      </c>
      <c r="B50" s="30" t="s">
        <v>270</v>
      </c>
      <c r="C50" s="30" t="s">
        <v>271</v>
      </c>
      <c r="D50" s="30" t="s">
        <v>272</v>
      </c>
      <c r="E50" s="30" t="s">
        <v>83</v>
      </c>
      <c r="F50" s="81">
        <v>38916</v>
      </c>
      <c r="G50" s="30" t="s">
        <v>273</v>
      </c>
      <c r="H50" s="94">
        <v>0.53611111111111109</v>
      </c>
      <c r="I50" s="115">
        <f t="shared" ref="I50:I60" si="2">H50-G50+24</f>
        <v>23.904166666666665</v>
      </c>
      <c r="J50" s="106">
        <v>117.7</v>
      </c>
      <c r="K50" s="30" t="s">
        <v>274</v>
      </c>
      <c r="L50" s="30">
        <v>13</v>
      </c>
      <c r="M50" s="30">
        <v>57.7</v>
      </c>
      <c r="N50" s="51">
        <v>0</v>
      </c>
      <c r="O50" s="30" t="s">
        <v>49</v>
      </c>
      <c r="P50" s="32">
        <v>3</v>
      </c>
      <c r="Q50" s="32" t="s">
        <v>886</v>
      </c>
      <c r="R50" s="30" t="s">
        <v>60</v>
      </c>
      <c r="S50" s="51" t="s">
        <v>884</v>
      </c>
      <c r="T50" s="30" t="s">
        <v>65</v>
      </c>
      <c r="U50" s="29">
        <v>1</v>
      </c>
      <c r="V50" s="29">
        <v>0</v>
      </c>
      <c r="W50" s="29">
        <v>1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30">
        <v>15</v>
      </c>
      <c r="AF50" s="30">
        <v>9</v>
      </c>
      <c r="AG50" s="29">
        <v>0</v>
      </c>
      <c r="AH50" s="30">
        <v>0</v>
      </c>
      <c r="AI50" s="29" t="s">
        <v>726</v>
      </c>
      <c r="AL50" s="29">
        <v>0</v>
      </c>
      <c r="AM50" s="38">
        <v>0</v>
      </c>
      <c r="AN50" s="38">
        <v>0</v>
      </c>
      <c r="AO50" s="38">
        <v>0</v>
      </c>
      <c r="AP50" s="38">
        <v>0</v>
      </c>
      <c r="AQ50" s="29">
        <v>0</v>
      </c>
      <c r="AR50" s="29">
        <v>0</v>
      </c>
      <c r="AS50" s="29">
        <v>0</v>
      </c>
      <c r="AT50" s="29">
        <v>0</v>
      </c>
      <c r="AU50" s="29">
        <v>0</v>
      </c>
      <c r="AV50" s="33" t="s">
        <v>887</v>
      </c>
      <c r="AW50" s="33" t="s">
        <v>732</v>
      </c>
      <c r="AX50" s="33" t="s">
        <v>885</v>
      </c>
      <c r="AY50" s="29" t="s">
        <v>888</v>
      </c>
      <c r="AZ50" s="30">
        <v>41376</v>
      </c>
    </row>
    <row r="51" spans="1:52" s="29" customFormat="1" x14ac:dyDescent="0.2">
      <c r="A51" s="29">
        <v>50</v>
      </c>
      <c r="B51" s="30" t="s">
        <v>275</v>
      </c>
      <c r="C51" s="30" t="s">
        <v>276</v>
      </c>
      <c r="D51" s="30" t="s">
        <v>276</v>
      </c>
      <c r="E51" s="30" t="s">
        <v>77</v>
      </c>
      <c r="F51" s="81">
        <v>38919</v>
      </c>
      <c r="G51" s="30" t="s">
        <v>277</v>
      </c>
      <c r="H51" s="94">
        <v>0.35138888888888892</v>
      </c>
      <c r="I51" s="115">
        <f t="shared" si="2"/>
        <v>23.722916666666666</v>
      </c>
      <c r="J51" s="106">
        <v>65.349999999999994</v>
      </c>
      <c r="K51" s="30" t="s">
        <v>278</v>
      </c>
      <c r="L51" s="30">
        <v>5</v>
      </c>
      <c r="M51" s="30">
        <v>32.700000000000003</v>
      </c>
      <c r="N51" s="51">
        <v>1</v>
      </c>
      <c r="O51" s="30" t="s">
        <v>49</v>
      </c>
      <c r="P51" s="32">
        <v>0</v>
      </c>
      <c r="Q51" s="32"/>
      <c r="R51" s="30" t="s">
        <v>5</v>
      </c>
      <c r="S51" s="51" t="s">
        <v>889</v>
      </c>
      <c r="T51" s="30" t="s">
        <v>56</v>
      </c>
      <c r="U51" s="29">
        <v>1</v>
      </c>
      <c r="V51" s="29">
        <v>0</v>
      </c>
      <c r="W51" s="29">
        <v>1</v>
      </c>
      <c r="X51" s="29">
        <v>0</v>
      </c>
      <c r="Y51" s="29">
        <v>0</v>
      </c>
      <c r="Z51" s="29">
        <v>0</v>
      </c>
      <c r="AA51" s="29">
        <v>0</v>
      </c>
      <c r="AB51" s="29">
        <v>0</v>
      </c>
      <c r="AC51" s="29">
        <v>0</v>
      </c>
      <c r="AD51" s="29">
        <v>0</v>
      </c>
      <c r="AE51" s="30">
        <v>15</v>
      </c>
      <c r="AF51" s="30">
        <v>9</v>
      </c>
      <c r="AG51" s="29">
        <v>0</v>
      </c>
      <c r="AH51" s="30">
        <v>0</v>
      </c>
      <c r="AI51" s="29" t="s">
        <v>726</v>
      </c>
      <c r="AL51" s="29">
        <v>0</v>
      </c>
      <c r="AM51" s="38">
        <v>0</v>
      </c>
      <c r="AN51" s="38">
        <v>0</v>
      </c>
      <c r="AO51" s="38">
        <v>0</v>
      </c>
      <c r="AP51" s="38">
        <v>0</v>
      </c>
      <c r="AQ51" s="29">
        <v>0</v>
      </c>
      <c r="AR51" s="29">
        <v>0</v>
      </c>
      <c r="AS51" s="29">
        <v>0</v>
      </c>
      <c r="AT51" s="29">
        <v>0</v>
      </c>
      <c r="AU51" s="29">
        <v>0</v>
      </c>
      <c r="AV51" s="29" t="s">
        <v>890</v>
      </c>
      <c r="AW51" s="29" t="s">
        <v>718</v>
      </c>
      <c r="AX51" s="29" t="s">
        <v>743</v>
      </c>
      <c r="AZ51" s="30">
        <v>41420</v>
      </c>
    </row>
    <row r="52" spans="1:52" s="29" customFormat="1" x14ac:dyDescent="0.2">
      <c r="A52" s="29">
        <v>51</v>
      </c>
      <c r="B52" s="30" t="s">
        <v>279</v>
      </c>
      <c r="C52" s="30" t="s">
        <v>274</v>
      </c>
      <c r="D52" s="30" t="s">
        <v>274</v>
      </c>
      <c r="E52" s="30" t="s">
        <v>103</v>
      </c>
      <c r="F52" s="85">
        <v>38925</v>
      </c>
      <c r="G52" s="30" t="s">
        <v>280</v>
      </c>
      <c r="H52" s="100">
        <v>0.66111111111111109</v>
      </c>
      <c r="I52" s="94">
        <f t="shared" si="2"/>
        <v>23.938194444444445</v>
      </c>
      <c r="J52" s="106">
        <v>22.52</v>
      </c>
      <c r="K52" s="30" t="s">
        <v>281</v>
      </c>
      <c r="L52" s="30">
        <v>8</v>
      </c>
      <c r="M52" s="30">
        <v>27.7</v>
      </c>
      <c r="N52" s="51">
        <v>1</v>
      </c>
      <c r="O52" s="30" t="s">
        <v>49</v>
      </c>
      <c r="P52" s="32"/>
      <c r="Q52" s="32" t="s">
        <v>892</v>
      </c>
      <c r="R52" s="30" t="s">
        <v>60</v>
      </c>
      <c r="S52" s="51" t="s">
        <v>891</v>
      </c>
      <c r="T52" s="30" t="s">
        <v>65</v>
      </c>
      <c r="U52" s="35">
        <v>1</v>
      </c>
      <c r="V52" s="35">
        <v>0</v>
      </c>
      <c r="W52" s="35">
        <v>1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0">
        <v>15</v>
      </c>
      <c r="AF52" s="30">
        <v>9</v>
      </c>
      <c r="AG52" s="35">
        <v>0</v>
      </c>
      <c r="AH52" s="67">
        <v>2</v>
      </c>
      <c r="AI52" s="33" t="s">
        <v>726</v>
      </c>
      <c r="AJ52" s="33"/>
      <c r="AK52" s="35"/>
      <c r="AL52" s="68">
        <v>1</v>
      </c>
      <c r="AM52" s="70">
        <v>1</v>
      </c>
      <c r="AN52" s="70">
        <v>1</v>
      </c>
      <c r="AO52" s="38">
        <v>0</v>
      </c>
      <c r="AP52" s="38">
        <v>0</v>
      </c>
      <c r="AQ52" s="29">
        <v>0</v>
      </c>
      <c r="AR52" s="29">
        <v>0</v>
      </c>
      <c r="AS52" s="29">
        <v>0</v>
      </c>
      <c r="AT52" s="29">
        <v>0</v>
      </c>
      <c r="AU52" s="29">
        <v>0</v>
      </c>
      <c r="AV52" s="29" t="s">
        <v>893</v>
      </c>
      <c r="AW52" s="29" t="s">
        <v>751</v>
      </c>
      <c r="AX52" s="29" t="s">
        <v>817</v>
      </c>
      <c r="AY52" s="33" t="s">
        <v>894</v>
      </c>
      <c r="AZ52" s="30">
        <v>41467</v>
      </c>
    </row>
    <row r="53" spans="1:52" s="29" customFormat="1" x14ac:dyDescent="0.2">
      <c r="A53" s="29">
        <v>52</v>
      </c>
      <c r="B53" s="30" t="s">
        <v>282</v>
      </c>
      <c r="C53" s="30" t="s">
        <v>283</v>
      </c>
      <c r="D53" s="30" t="s">
        <v>283</v>
      </c>
      <c r="E53" s="30" t="s">
        <v>53</v>
      </c>
      <c r="F53" s="81">
        <v>38930</v>
      </c>
      <c r="G53" s="30" t="s">
        <v>284</v>
      </c>
      <c r="H53" s="94">
        <v>0.3527777777777778</v>
      </c>
      <c r="I53" s="94">
        <f t="shared" si="2"/>
        <v>23.992361111111112</v>
      </c>
      <c r="J53" s="106">
        <v>23.82</v>
      </c>
      <c r="K53" s="30" t="s">
        <v>285</v>
      </c>
      <c r="L53" s="30">
        <v>2</v>
      </c>
      <c r="M53" s="30">
        <v>30.6</v>
      </c>
      <c r="N53" s="51">
        <v>1</v>
      </c>
      <c r="O53" s="30" t="s">
        <v>49</v>
      </c>
      <c r="P53" s="32">
        <v>0</v>
      </c>
      <c r="Q53" s="32"/>
      <c r="R53" s="30" t="s">
        <v>5</v>
      </c>
      <c r="S53" s="51" t="s">
        <v>895</v>
      </c>
      <c r="T53" s="30" t="s">
        <v>90</v>
      </c>
      <c r="U53" s="29">
        <v>0</v>
      </c>
      <c r="V53" s="29">
        <v>1</v>
      </c>
      <c r="W53" s="29">
        <v>1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  <c r="AD53" s="29">
        <v>0</v>
      </c>
      <c r="AE53" s="30">
        <v>15</v>
      </c>
      <c r="AF53" s="30">
        <v>9</v>
      </c>
      <c r="AG53" s="29">
        <v>0</v>
      </c>
      <c r="AH53" s="30">
        <v>0</v>
      </c>
      <c r="AI53" s="29" t="s">
        <v>896</v>
      </c>
      <c r="AL53" s="29">
        <v>0</v>
      </c>
      <c r="AM53" s="38">
        <v>0</v>
      </c>
      <c r="AN53" s="38">
        <v>0</v>
      </c>
      <c r="AO53" s="38">
        <v>0</v>
      </c>
      <c r="AP53" s="38">
        <v>0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34"/>
      <c r="AW53" s="33" t="s">
        <v>729</v>
      </c>
      <c r="AX53" s="33" t="s">
        <v>885</v>
      </c>
      <c r="AZ53" s="30">
        <v>41513</v>
      </c>
    </row>
    <row r="54" spans="1:52" s="29" customFormat="1" x14ac:dyDescent="0.2">
      <c r="A54" s="29">
        <v>53</v>
      </c>
      <c r="B54" s="30" t="s">
        <v>286</v>
      </c>
      <c r="C54" s="30" t="s">
        <v>285</v>
      </c>
      <c r="D54" s="30" t="s">
        <v>285</v>
      </c>
      <c r="E54" s="30" t="s">
        <v>103</v>
      </c>
      <c r="F54" s="83">
        <v>38932</v>
      </c>
      <c r="G54" s="30" t="s">
        <v>287</v>
      </c>
      <c r="H54" s="96">
        <v>0.53194444444444444</v>
      </c>
      <c r="I54" s="115">
        <f t="shared" si="2"/>
        <v>24.184722222222224</v>
      </c>
      <c r="J54" s="107">
        <v>28.43</v>
      </c>
      <c r="K54" s="30" t="s">
        <v>288</v>
      </c>
      <c r="L54" s="30">
        <v>7</v>
      </c>
      <c r="M54" s="30">
        <v>67.599999999999994</v>
      </c>
      <c r="N54" s="51">
        <v>0</v>
      </c>
      <c r="O54" s="30" t="s">
        <v>49</v>
      </c>
      <c r="P54" s="41">
        <v>2</v>
      </c>
      <c r="Q54" s="41" t="s">
        <v>899</v>
      </c>
      <c r="R54" s="30" t="s">
        <v>60</v>
      </c>
      <c r="S54" s="51" t="s">
        <v>897</v>
      </c>
      <c r="T54" s="30" t="s">
        <v>81</v>
      </c>
      <c r="U54" s="29">
        <v>0</v>
      </c>
      <c r="V54" s="29">
        <v>1</v>
      </c>
      <c r="W54" s="29">
        <v>0</v>
      </c>
      <c r="X54" s="29">
        <v>1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30">
        <v>15</v>
      </c>
      <c r="AF54" s="30">
        <v>4</v>
      </c>
      <c r="AG54" s="29">
        <v>0</v>
      </c>
      <c r="AH54" s="30">
        <v>0</v>
      </c>
      <c r="AI54" s="29" t="s">
        <v>739</v>
      </c>
      <c r="AL54" s="29">
        <v>0</v>
      </c>
      <c r="AM54" s="38">
        <v>0</v>
      </c>
      <c r="AN54" s="38">
        <v>0</v>
      </c>
      <c r="AO54" s="38">
        <v>0</v>
      </c>
      <c r="AP54" s="38">
        <v>0</v>
      </c>
      <c r="AQ54" s="29">
        <v>0</v>
      </c>
      <c r="AR54" s="29">
        <v>0</v>
      </c>
      <c r="AS54" s="29">
        <v>0</v>
      </c>
      <c r="AT54" s="29">
        <v>0</v>
      </c>
      <c r="AU54" s="29">
        <v>0</v>
      </c>
      <c r="AV54" s="33" t="s">
        <v>898</v>
      </c>
      <c r="AW54" s="33" t="s">
        <v>777</v>
      </c>
      <c r="AX54" s="33" t="s">
        <v>817</v>
      </c>
      <c r="AZ54" s="30">
        <v>41531</v>
      </c>
    </row>
    <row r="55" spans="1:52" s="29" customFormat="1" x14ac:dyDescent="0.2">
      <c r="A55" s="29">
        <v>54</v>
      </c>
      <c r="B55" s="30" t="s">
        <v>289</v>
      </c>
      <c r="C55" s="30" t="s">
        <v>285</v>
      </c>
      <c r="D55" s="30" t="s">
        <v>285</v>
      </c>
      <c r="E55" s="30" t="s">
        <v>103</v>
      </c>
      <c r="F55" s="83">
        <v>38932</v>
      </c>
      <c r="G55" s="30" t="s">
        <v>290</v>
      </c>
      <c r="H55" s="96">
        <v>0.36180555555555555</v>
      </c>
      <c r="I55" s="94">
        <f t="shared" si="2"/>
        <v>23.78125</v>
      </c>
      <c r="J55" s="106">
        <v>18.75</v>
      </c>
      <c r="K55" s="30" t="s">
        <v>291</v>
      </c>
      <c r="L55" s="30">
        <v>9</v>
      </c>
      <c r="M55" s="30">
        <v>50.6</v>
      </c>
      <c r="N55" s="51">
        <v>1</v>
      </c>
      <c r="O55" s="30" t="s">
        <v>49</v>
      </c>
      <c r="P55" s="41">
        <v>2</v>
      </c>
      <c r="Q55" s="41" t="s">
        <v>749</v>
      </c>
      <c r="R55" s="30" t="s">
        <v>60</v>
      </c>
      <c r="S55" s="51" t="s">
        <v>900</v>
      </c>
      <c r="T55" s="30" t="s">
        <v>120</v>
      </c>
      <c r="U55" s="29">
        <v>1</v>
      </c>
      <c r="V55" s="29">
        <v>0</v>
      </c>
      <c r="W55" s="29">
        <v>0</v>
      </c>
      <c r="X55" s="29">
        <v>1</v>
      </c>
      <c r="Y55" s="29">
        <v>0</v>
      </c>
      <c r="Z55" s="29">
        <v>0</v>
      </c>
      <c r="AA55" s="29">
        <v>0</v>
      </c>
      <c r="AB55" s="29">
        <v>0</v>
      </c>
      <c r="AC55" s="29">
        <v>0</v>
      </c>
      <c r="AD55" s="29">
        <v>0</v>
      </c>
      <c r="AE55" s="30">
        <v>15</v>
      </c>
      <c r="AF55" s="30">
        <v>9</v>
      </c>
      <c r="AG55" s="29">
        <v>0</v>
      </c>
      <c r="AH55" s="30">
        <v>0</v>
      </c>
      <c r="AI55" s="29" t="s">
        <v>739</v>
      </c>
      <c r="AL55" s="29">
        <v>0</v>
      </c>
      <c r="AM55" s="38">
        <v>0</v>
      </c>
      <c r="AN55" s="38">
        <v>0</v>
      </c>
      <c r="AO55" s="38">
        <v>0</v>
      </c>
      <c r="AP55" s="38">
        <v>0</v>
      </c>
      <c r="AQ55" s="29">
        <v>0</v>
      </c>
      <c r="AR55" s="29">
        <v>0</v>
      </c>
      <c r="AS55" s="29">
        <v>0</v>
      </c>
      <c r="AT55" s="29">
        <v>0</v>
      </c>
      <c r="AU55" s="29">
        <v>0</v>
      </c>
      <c r="AV55" s="33" t="s">
        <v>901</v>
      </c>
      <c r="AW55" s="33" t="s">
        <v>777</v>
      </c>
      <c r="AX55" s="33" t="s">
        <v>817</v>
      </c>
      <c r="AZ55" s="30">
        <v>41532</v>
      </c>
    </row>
    <row r="56" spans="1:52" s="29" customFormat="1" x14ac:dyDescent="0.2">
      <c r="A56" s="29">
        <v>55</v>
      </c>
      <c r="B56" s="73">
        <v>1211258</v>
      </c>
      <c r="C56" s="30" t="s">
        <v>291</v>
      </c>
      <c r="D56" s="30" t="s">
        <v>291</v>
      </c>
      <c r="E56" s="30" t="s">
        <v>97</v>
      </c>
      <c r="F56" s="81">
        <v>38961</v>
      </c>
      <c r="G56" s="30" t="s">
        <v>293</v>
      </c>
      <c r="H56" s="94">
        <v>0.58333333333333337</v>
      </c>
      <c r="I56" s="115">
        <f t="shared" si="2"/>
        <v>23.795138888888889</v>
      </c>
      <c r="J56" s="106">
        <v>499.08</v>
      </c>
      <c r="K56" s="30" t="s">
        <v>294</v>
      </c>
      <c r="L56" s="30">
        <v>29</v>
      </c>
      <c r="M56" s="30">
        <v>66.8</v>
      </c>
      <c r="N56" s="51">
        <v>1</v>
      </c>
      <c r="O56" s="30" t="s">
        <v>49</v>
      </c>
      <c r="P56" s="32">
        <v>2</v>
      </c>
      <c r="Q56" s="32" t="s">
        <v>903</v>
      </c>
      <c r="R56" s="30" t="s">
        <v>67</v>
      </c>
      <c r="S56" s="51" t="s">
        <v>1199</v>
      </c>
      <c r="T56" s="30" t="s">
        <v>90</v>
      </c>
      <c r="U56" s="29">
        <v>0</v>
      </c>
      <c r="V56" s="29">
        <v>1</v>
      </c>
      <c r="W56" s="29">
        <v>0</v>
      </c>
      <c r="X56" s="29">
        <v>1</v>
      </c>
      <c r="Y56" s="29">
        <v>0</v>
      </c>
      <c r="Z56" s="29">
        <v>0</v>
      </c>
      <c r="AA56" s="29">
        <v>0</v>
      </c>
      <c r="AB56" s="29">
        <v>0</v>
      </c>
      <c r="AC56" s="29">
        <v>0</v>
      </c>
      <c r="AD56" s="29">
        <v>0</v>
      </c>
      <c r="AE56" s="30">
        <v>15</v>
      </c>
      <c r="AF56" s="30">
        <v>4</v>
      </c>
      <c r="AG56" s="29">
        <v>0</v>
      </c>
      <c r="AH56" s="30">
        <v>0</v>
      </c>
      <c r="AI56" s="29" t="s">
        <v>739</v>
      </c>
      <c r="AL56" s="29">
        <v>0</v>
      </c>
      <c r="AM56" s="38">
        <v>0</v>
      </c>
      <c r="AN56" s="38">
        <v>0</v>
      </c>
      <c r="AO56" s="38">
        <v>0</v>
      </c>
      <c r="AP56" s="38">
        <v>0</v>
      </c>
      <c r="AQ56" s="29">
        <v>0</v>
      </c>
      <c r="AR56" s="29">
        <v>0</v>
      </c>
      <c r="AS56" s="29">
        <v>0</v>
      </c>
      <c r="AT56" s="29">
        <v>0</v>
      </c>
      <c r="AU56" s="29">
        <v>0</v>
      </c>
      <c r="AV56" s="33" t="s">
        <v>902</v>
      </c>
      <c r="AW56" s="64" t="s">
        <v>710</v>
      </c>
      <c r="AX56" s="64" t="s">
        <v>906</v>
      </c>
      <c r="AZ56" s="30">
        <v>41601</v>
      </c>
    </row>
    <row r="57" spans="1:52" s="29" customFormat="1" x14ac:dyDescent="0.2">
      <c r="A57" s="29">
        <v>56</v>
      </c>
      <c r="B57" s="30" t="s">
        <v>295</v>
      </c>
      <c r="C57" s="30" t="s">
        <v>296</v>
      </c>
      <c r="D57" s="30" t="s">
        <v>297</v>
      </c>
      <c r="E57" s="30" t="s">
        <v>62</v>
      </c>
      <c r="F57" s="81">
        <v>38949</v>
      </c>
      <c r="G57" s="30" t="s">
        <v>298</v>
      </c>
      <c r="H57" s="94">
        <v>0.66249999999999998</v>
      </c>
      <c r="I57" s="115">
        <f t="shared" si="2"/>
        <v>24.590972222222224</v>
      </c>
      <c r="J57" s="106">
        <v>38.18</v>
      </c>
      <c r="K57" s="30" t="s">
        <v>299</v>
      </c>
      <c r="L57" s="30">
        <v>2</v>
      </c>
      <c r="M57" s="30">
        <v>27</v>
      </c>
      <c r="N57" s="51">
        <v>1</v>
      </c>
      <c r="O57" s="30" t="s">
        <v>58</v>
      </c>
      <c r="P57" s="32">
        <v>0</v>
      </c>
      <c r="Q57" s="32"/>
      <c r="R57" s="30" t="s">
        <v>60</v>
      </c>
      <c r="S57" s="51" t="s">
        <v>904</v>
      </c>
      <c r="T57" s="30" t="s">
        <v>90</v>
      </c>
      <c r="U57" s="29">
        <v>0</v>
      </c>
      <c r="V57" s="29">
        <v>1</v>
      </c>
      <c r="W57" s="29">
        <v>0</v>
      </c>
      <c r="X57" s="29">
        <v>1</v>
      </c>
      <c r="Y57" s="29">
        <v>0</v>
      </c>
      <c r="Z57" s="29">
        <v>0</v>
      </c>
      <c r="AA57" s="29">
        <v>0</v>
      </c>
      <c r="AB57" s="29">
        <v>0</v>
      </c>
      <c r="AC57" s="29">
        <v>0</v>
      </c>
      <c r="AD57" s="29">
        <v>0</v>
      </c>
      <c r="AE57" s="30">
        <v>15</v>
      </c>
      <c r="AF57" s="30">
        <v>4</v>
      </c>
      <c r="AG57" s="29">
        <v>0</v>
      </c>
      <c r="AH57" s="30">
        <v>0</v>
      </c>
      <c r="AI57" s="29" t="s">
        <v>739</v>
      </c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29">
        <v>0</v>
      </c>
      <c r="AR57" s="29">
        <v>0</v>
      </c>
      <c r="AS57" s="29">
        <v>0</v>
      </c>
      <c r="AT57" s="29">
        <v>0</v>
      </c>
      <c r="AU57" s="29">
        <v>0</v>
      </c>
      <c r="AV57" s="34"/>
      <c r="AW57" s="33" t="s">
        <v>718</v>
      </c>
      <c r="AX57" s="33" t="s">
        <v>719</v>
      </c>
      <c r="AZ57" s="30">
        <v>41659</v>
      </c>
    </row>
    <row r="58" spans="1:52" s="29" customFormat="1" x14ac:dyDescent="0.2">
      <c r="A58" s="29">
        <v>57</v>
      </c>
      <c r="B58" s="30" t="s">
        <v>300</v>
      </c>
      <c r="C58" s="30" t="s">
        <v>301</v>
      </c>
      <c r="D58" s="30" t="s">
        <v>301</v>
      </c>
      <c r="E58" s="30" t="s">
        <v>77</v>
      </c>
      <c r="F58" s="83">
        <v>38952</v>
      </c>
      <c r="G58" s="30" t="s">
        <v>302</v>
      </c>
      <c r="H58" s="96">
        <v>0.60138888888888886</v>
      </c>
      <c r="I58" s="115">
        <f t="shared" si="2"/>
        <v>24.438194444444445</v>
      </c>
      <c r="J58" s="107">
        <v>34.520000000000003</v>
      </c>
      <c r="K58" s="30" t="s">
        <v>303</v>
      </c>
      <c r="L58" s="30">
        <v>3</v>
      </c>
      <c r="M58" s="30">
        <v>41.9</v>
      </c>
      <c r="N58" s="51">
        <v>0</v>
      </c>
      <c r="O58" s="30" t="s">
        <v>49</v>
      </c>
      <c r="P58" s="41">
        <v>2</v>
      </c>
      <c r="Q58" s="41" t="s">
        <v>907</v>
      </c>
      <c r="R58" s="30" t="s">
        <v>95</v>
      </c>
      <c r="S58" s="51" t="s">
        <v>905</v>
      </c>
      <c r="T58" s="30" t="s">
        <v>81</v>
      </c>
      <c r="U58" s="29">
        <v>0</v>
      </c>
      <c r="V58" s="29">
        <v>1</v>
      </c>
      <c r="W58" s="29">
        <v>0</v>
      </c>
      <c r="X58" s="29">
        <v>1</v>
      </c>
      <c r="Y58" s="29">
        <v>0</v>
      </c>
      <c r="Z58" s="29">
        <v>0</v>
      </c>
      <c r="AA58" s="29">
        <v>0</v>
      </c>
      <c r="AB58" s="29">
        <v>0</v>
      </c>
      <c r="AC58" s="29">
        <v>0</v>
      </c>
      <c r="AD58" s="29">
        <v>0</v>
      </c>
      <c r="AE58" s="30">
        <v>15</v>
      </c>
      <c r="AF58" s="30">
        <v>4</v>
      </c>
      <c r="AG58" s="29">
        <v>0</v>
      </c>
      <c r="AH58" s="30">
        <v>0</v>
      </c>
      <c r="AI58" s="29" t="s">
        <v>739</v>
      </c>
      <c r="AL58" s="29">
        <v>0</v>
      </c>
      <c r="AM58" s="38">
        <v>0</v>
      </c>
      <c r="AN58" s="38">
        <v>0</v>
      </c>
      <c r="AO58" s="38">
        <v>0</v>
      </c>
      <c r="AP58" s="38">
        <v>0</v>
      </c>
      <c r="AQ58" s="29">
        <v>0</v>
      </c>
      <c r="AR58" s="29">
        <v>0</v>
      </c>
      <c r="AS58" s="29">
        <v>0</v>
      </c>
      <c r="AT58" s="29">
        <v>0</v>
      </c>
      <c r="AU58" s="29">
        <v>0</v>
      </c>
      <c r="AV58" s="35"/>
      <c r="AW58" s="33" t="s">
        <v>732</v>
      </c>
      <c r="AX58" s="33" t="s">
        <v>906</v>
      </c>
      <c r="AZ58" s="30">
        <v>41687</v>
      </c>
    </row>
    <row r="59" spans="1:52" s="29" customFormat="1" x14ac:dyDescent="0.2">
      <c r="A59" s="29">
        <v>58</v>
      </c>
      <c r="B59" s="30" t="s">
        <v>304</v>
      </c>
      <c r="C59" s="30" t="s">
        <v>301</v>
      </c>
      <c r="D59" s="30" t="s">
        <v>301</v>
      </c>
      <c r="E59" s="30" t="s">
        <v>77</v>
      </c>
      <c r="F59" s="81">
        <v>38952</v>
      </c>
      <c r="G59" s="30" t="s">
        <v>305</v>
      </c>
      <c r="H59" s="94">
        <v>0.52777777777777779</v>
      </c>
      <c r="I59" s="115">
        <f t="shared" si="2"/>
        <v>24.201388888888889</v>
      </c>
      <c r="J59" s="106">
        <v>28.83</v>
      </c>
      <c r="K59" s="30" t="s">
        <v>306</v>
      </c>
      <c r="L59" s="30">
        <v>4</v>
      </c>
      <c r="M59" s="30">
        <v>38.700000000000003</v>
      </c>
      <c r="N59" s="51">
        <v>1</v>
      </c>
      <c r="O59" s="30" t="s">
        <v>58</v>
      </c>
      <c r="P59" s="32">
        <v>2</v>
      </c>
      <c r="Q59" s="32" t="s">
        <v>909</v>
      </c>
      <c r="R59" s="30" t="s">
        <v>92</v>
      </c>
      <c r="S59" s="51" t="s">
        <v>908</v>
      </c>
      <c r="T59" s="30" t="s">
        <v>134</v>
      </c>
      <c r="U59" s="35">
        <v>0</v>
      </c>
      <c r="V59" s="35">
        <v>1</v>
      </c>
      <c r="W59" s="35">
        <v>1</v>
      </c>
      <c r="X59" s="35">
        <v>0</v>
      </c>
      <c r="Y59" s="35">
        <v>0</v>
      </c>
      <c r="Z59" s="77">
        <v>1</v>
      </c>
      <c r="AA59" s="35">
        <v>0</v>
      </c>
      <c r="AB59" s="35">
        <v>0</v>
      </c>
      <c r="AC59" s="35">
        <v>0</v>
      </c>
      <c r="AD59" s="35">
        <v>0</v>
      </c>
      <c r="AE59" s="30">
        <v>15</v>
      </c>
      <c r="AF59" s="30">
        <v>4</v>
      </c>
      <c r="AG59" s="35">
        <v>0</v>
      </c>
      <c r="AH59" s="30">
        <v>0</v>
      </c>
      <c r="AI59" s="29" t="s">
        <v>726</v>
      </c>
      <c r="AL59" s="29">
        <v>0</v>
      </c>
      <c r="AM59" s="38">
        <v>0</v>
      </c>
      <c r="AN59" s="38">
        <v>0</v>
      </c>
      <c r="AO59" s="38">
        <v>0</v>
      </c>
      <c r="AP59" s="38">
        <v>0</v>
      </c>
      <c r="AQ59" s="29">
        <v>0</v>
      </c>
      <c r="AR59" s="29">
        <v>0</v>
      </c>
      <c r="AS59" s="29">
        <v>0</v>
      </c>
      <c r="AT59" s="29">
        <v>0</v>
      </c>
      <c r="AU59" s="29">
        <v>0</v>
      </c>
      <c r="AV59" s="34"/>
      <c r="AW59" s="33" t="s">
        <v>732</v>
      </c>
      <c r="AX59" s="33" t="s">
        <v>906</v>
      </c>
      <c r="AY59" s="33" t="s">
        <v>910</v>
      </c>
      <c r="AZ59" s="30">
        <v>41688</v>
      </c>
    </row>
    <row r="60" spans="1:52" s="29" customFormat="1" x14ac:dyDescent="0.2">
      <c r="A60" s="29">
        <v>59</v>
      </c>
      <c r="B60" s="51" t="s">
        <v>307</v>
      </c>
      <c r="C60" s="30" t="s">
        <v>308</v>
      </c>
      <c r="D60" s="30" t="s">
        <v>308</v>
      </c>
      <c r="E60" s="30" t="s">
        <v>103</v>
      </c>
      <c r="F60" s="83">
        <v>38961</v>
      </c>
      <c r="G60" s="30" t="s">
        <v>309</v>
      </c>
      <c r="H60" s="96">
        <v>0.3888888888888889</v>
      </c>
      <c r="I60" s="115">
        <f t="shared" si="2"/>
        <v>23.497222222222224</v>
      </c>
      <c r="J60" s="107">
        <v>35.93</v>
      </c>
      <c r="K60" s="30" t="s">
        <v>310</v>
      </c>
      <c r="L60" s="30">
        <v>11</v>
      </c>
      <c r="M60" s="30">
        <v>15.8</v>
      </c>
      <c r="N60" s="51">
        <v>1</v>
      </c>
      <c r="O60" s="30" t="s">
        <v>49</v>
      </c>
      <c r="P60" s="41">
        <v>0</v>
      </c>
      <c r="Q60" s="41"/>
      <c r="R60" s="30" t="s">
        <v>51</v>
      </c>
      <c r="S60" s="51" t="s">
        <v>31</v>
      </c>
      <c r="T60" s="30" t="s">
        <v>65</v>
      </c>
      <c r="U60" s="29">
        <v>1</v>
      </c>
      <c r="V60" s="29">
        <v>0</v>
      </c>
      <c r="W60" s="29">
        <v>1</v>
      </c>
      <c r="X60" s="29">
        <v>0</v>
      </c>
      <c r="Y60" s="29">
        <v>0</v>
      </c>
      <c r="Z60" s="29">
        <v>0</v>
      </c>
      <c r="AA60" s="29">
        <v>0</v>
      </c>
      <c r="AB60" s="29">
        <v>0</v>
      </c>
      <c r="AC60" s="29">
        <v>0</v>
      </c>
      <c r="AD60" s="29">
        <v>0</v>
      </c>
      <c r="AE60" s="30">
        <v>15</v>
      </c>
      <c r="AF60" s="30">
        <v>10</v>
      </c>
      <c r="AG60" s="29">
        <v>0</v>
      </c>
      <c r="AH60" s="30">
        <v>0</v>
      </c>
      <c r="AI60" s="29" t="s">
        <v>726</v>
      </c>
      <c r="AL60" s="67">
        <v>1</v>
      </c>
      <c r="AM60" s="38">
        <v>0</v>
      </c>
      <c r="AN60" s="38">
        <v>0</v>
      </c>
      <c r="AO60" s="70">
        <v>1</v>
      </c>
      <c r="AP60" s="38">
        <v>0</v>
      </c>
      <c r="AQ60" s="29">
        <v>0</v>
      </c>
      <c r="AR60" s="29">
        <v>0</v>
      </c>
      <c r="AS60" s="29">
        <v>0</v>
      </c>
      <c r="AT60" s="67">
        <v>1</v>
      </c>
      <c r="AU60" s="29">
        <v>0</v>
      </c>
      <c r="AV60" s="33" t="s">
        <v>911</v>
      </c>
      <c r="AW60" s="64" t="s">
        <v>718</v>
      </c>
      <c r="AX60" s="64" t="s">
        <v>906</v>
      </c>
      <c r="AY60" s="29" t="s">
        <v>912</v>
      </c>
      <c r="AZ60" s="30">
        <v>41762</v>
      </c>
    </row>
    <row r="61" spans="1:52" s="29" customFormat="1" x14ac:dyDescent="0.2">
      <c r="A61" s="29">
        <v>60</v>
      </c>
      <c r="B61" s="30" t="s">
        <v>311</v>
      </c>
      <c r="C61" s="30" t="s">
        <v>312</v>
      </c>
      <c r="D61" s="30" t="s">
        <v>312</v>
      </c>
      <c r="E61" s="30" t="s">
        <v>97</v>
      </c>
      <c r="F61" s="83">
        <v>38961</v>
      </c>
      <c r="G61" s="30" t="s">
        <v>313</v>
      </c>
      <c r="H61" s="96">
        <v>0.79722222222222217</v>
      </c>
      <c r="I61" s="96">
        <f>H61-G61</f>
        <v>0.40277777777777773</v>
      </c>
      <c r="J61" s="107">
        <v>9.67</v>
      </c>
      <c r="K61" s="30" t="s">
        <v>314</v>
      </c>
      <c r="L61" s="30">
        <v>14</v>
      </c>
      <c r="M61" s="30">
        <v>42.3</v>
      </c>
      <c r="N61" s="51">
        <v>1</v>
      </c>
      <c r="O61" s="30" t="s">
        <v>58</v>
      </c>
      <c r="P61" s="41"/>
      <c r="Q61" s="41" t="s">
        <v>914</v>
      </c>
      <c r="R61" s="30" t="s">
        <v>95</v>
      </c>
      <c r="S61" s="51" t="s">
        <v>913</v>
      </c>
      <c r="T61" s="30" t="s">
        <v>134</v>
      </c>
      <c r="U61" s="29">
        <v>0</v>
      </c>
      <c r="V61" s="29">
        <v>1</v>
      </c>
      <c r="W61" s="29">
        <v>1</v>
      </c>
      <c r="X61" s="29">
        <v>0</v>
      </c>
      <c r="Y61" s="29">
        <v>0</v>
      </c>
      <c r="Z61" s="29">
        <v>0</v>
      </c>
      <c r="AA61" s="29">
        <v>0</v>
      </c>
      <c r="AB61" s="29">
        <v>0</v>
      </c>
      <c r="AC61" s="29">
        <v>0</v>
      </c>
      <c r="AD61" s="29">
        <v>0</v>
      </c>
      <c r="AE61" s="30">
        <v>15</v>
      </c>
      <c r="AF61" s="30">
        <v>4</v>
      </c>
      <c r="AG61" s="29">
        <v>0</v>
      </c>
      <c r="AH61" s="30">
        <v>0</v>
      </c>
      <c r="AI61" s="29" t="s">
        <v>726</v>
      </c>
      <c r="AL61" s="29">
        <v>0</v>
      </c>
      <c r="AM61" s="38">
        <v>0</v>
      </c>
      <c r="AN61" s="38">
        <v>0</v>
      </c>
      <c r="AO61" s="38">
        <v>0</v>
      </c>
      <c r="AP61" s="38">
        <v>0</v>
      </c>
      <c r="AQ61" s="29">
        <v>0</v>
      </c>
      <c r="AR61" s="29">
        <v>0</v>
      </c>
      <c r="AS61" s="29">
        <v>0</v>
      </c>
      <c r="AT61" s="29">
        <v>0</v>
      </c>
      <c r="AU61" s="29">
        <v>0</v>
      </c>
      <c r="AV61" s="33" t="s">
        <v>915</v>
      </c>
      <c r="AW61" s="33" t="s">
        <v>729</v>
      </c>
      <c r="AX61" s="33" t="s">
        <v>916</v>
      </c>
      <c r="AY61" s="29" t="s">
        <v>917</v>
      </c>
      <c r="AZ61" s="30">
        <v>41774</v>
      </c>
    </row>
    <row r="62" spans="1:52" s="29" customFormat="1" x14ac:dyDescent="0.2">
      <c r="A62" s="29">
        <v>61</v>
      </c>
      <c r="B62" s="30" t="s">
        <v>315</v>
      </c>
      <c r="C62" s="30" t="s">
        <v>316</v>
      </c>
      <c r="D62" s="30" t="s">
        <v>316</v>
      </c>
      <c r="E62" s="30" t="s">
        <v>53</v>
      </c>
      <c r="F62" s="83">
        <v>38966</v>
      </c>
      <c r="G62" s="30" t="s">
        <v>317</v>
      </c>
      <c r="H62" s="96">
        <v>0.71666666666666667</v>
      </c>
      <c r="I62" s="115">
        <f>H62-G62+24</f>
        <v>23.806944444444444</v>
      </c>
      <c r="J62" s="107">
        <v>43.37</v>
      </c>
      <c r="K62" s="30" t="s">
        <v>318</v>
      </c>
      <c r="L62" s="30">
        <v>4</v>
      </c>
      <c r="M62" s="30">
        <v>30.4</v>
      </c>
      <c r="N62" s="51">
        <v>0</v>
      </c>
      <c r="O62" s="30" t="s">
        <v>58</v>
      </c>
      <c r="P62" s="41">
        <v>0</v>
      </c>
      <c r="Q62" s="41"/>
      <c r="R62" s="30" t="s">
        <v>60</v>
      </c>
      <c r="S62" s="51" t="s">
        <v>918</v>
      </c>
      <c r="T62" s="30" t="s">
        <v>115</v>
      </c>
      <c r="U62" s="35">
        <v>1</v>
      </c>
      <c r="V62" s="35">
        <v>0</v>
      </c>
      <c r="W62" s="35">
        <v>1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0">
        <v>15</v>
      </c>
      <c r="AF62" s="30">
        <v>9</v>
      </c>
      <c r="AG62" s="35">
        <v>0</v>
      </c>
      <c r="AH62" s="30">
        <v>0</v>
      </c>
      <c r="AI62" s="33" t="s">
        <v>726</v>
      </c>
      <c r="AJ62" s="33"/>
      <c r="AK62" s="35"/>
      <c r="AL62" s="35">
        <v>0</v>
      </c>
      <c r="AM62" s="38">
        <v>0</v>
      </c>
      <c r="AN62" s="38">
        <v>0</v>
      </c>
      <c r="AO62" s="38">
        <v>0</v>
      </c>
      <c r="AP62" s="38">
        <v>0</v>
      </c>
      <c r="AQ62" s="29">
        <v>0</v>
      </c>
      <c r="AR62" s="29">
        <v>0</v>
      </c>
      <c r="AS62" s="29">
        <v>0</v>
      </c>
      <c r="AT62" s="29">
        <v>0</v>
      </c>
      <c r="AU62" s="29">
        <v>0</v>
      </c>
      <c r="AV62" s="34"/>
      <c r="AW62" s="33" t="s">
        <v>718</v>
      </c>
      <c r="AX62" s="33" t="s">
        <v>711</v>
      </c>
      <c r="AY62" s="35"/>
      <c r="AZ62" s="30">
        <v>41802</v>
      </c>
    </row>
    <row r="63" spans="1:52" s="29" customFormat="1" x14ac:dyDescent="0.2">
      <c r="A63" s="29">
        <v>62</v>
      </c>
      <c r="B63" s="30" t="s">
        <v>319</v>
      </c>
      <c r="C63" s="30" t="s">
        <v>320</v>
      </c>
      <c r="D63" s="30" t="s">
        <v>320</v>
      </c>
      <c r="E63" s="30" t="s">
        <v>77</v>
      </c>
      <c r="F63" s="81">
        <v>38967</v>
      </c>
      <c r="G63" s="30" t="s">
        <v>321</v>
      </c>
      <c r="H63" s="94">
        <v>0.35555555555555557</v>
      </c>
      <c r="I63" s="115">
        <f>H63-G63+24</f>
        <v>23.62361111111111</v>
      </c>
      <c r="J63" s="106">
        <v>38.97</v>
      </c>
      <c r="K63" s="30" t="s">
        <v>294</v>
      </c>
      <c r="L63" s="30">
        <v>4</v>
      </c>
      <c r="M63" s="30">
        <v>17.2</v>
      </c>
      <c r="N63" s="51">
        <v>1</v>
      </c>
      <c r="O63" s="30" t="s">
        <v>49</v>
      </c>
      <c r="P63" s="32">
        <v>0</v>
      </c>
      <c r="Q63" s="32"/>
      <c r="R63" s="30" t="s">
        <v>51</v>
      </c>
      <c r="S63" s="51" t="s">
        <v>919</v>
      </c>
      <c r="T63" s="30" t="s">
        <v>90</v>
      </c>
      <c r="U63" s="29">
        <v>0</v>
      </c>
      <c r="V63" s="29">
        <v>1</v>
      </c>
      <c r="W63" s="29">
        <v>1</v>
      </c>
      <c r="X63" s="29">
        <v>0</v>
      </c>
      <c r="Y63" s="29">
        <v>0</v>
      </c>
      <c r="Z63" s="29">
        <v>0</v>
      </c>
      <c r="AA63" s="29">
        <v>0</v>
      </c>
      <c r="AB63" s="29">
        <v>0</v>
      </c>
      <c r="AC63" s="29">
        <v>0</v>
      </c>
      <c r="AD63" s="29">
        <v>0</v>
      </c>
      <c r="AE63" s="30">
        <v>15</v>
      </c>
      <c r="AF63" s="30">
        <v>4</v>
      </c>
      <c r="AG63" s="29">
        <v>0</v>
      </c>
      <c r="AH63" s="30">
        <v>0</v>
      </c>
      <c r="AI63" s="29" t="s">
        <v>726</v>
      </c>
      <c r="AL63" s="29">
        <v>0</v>
      </c>
      <c r="AM63" s="38">
        <v>0</v>
      </c>
      <c r="AN63" s="38">
        <v>0</v>
      </c>
      <c r="AO63" s="38">
        <v>0</v>
      </c>
      <c r="AP63" s="38">
        <v>0</v>
      </c>
      <c r="AQ63" s="29">
        <v>0</v>
      </c>
      <c r="AR63" s="29">
        <v>0</v>
      </c>
      <c r="AS63" s="29">
        <v>0</v>
      </c>
      <c r="AT63" s="29">
        <v>0</v>
      </c>
      <c r="AU63" s="29">
        <v>0</v>
      </c>
      <c r="AW63" s="33" t="s">
        <v>718</v>
      </c>
      <c r="AX63" s="33" t="s">
        <v>818</v>
      </c>
      <c r="AZ63" s="30">
        <v>41813</v>
      </c>
    </row>
    <row r="64" spans="1:52" s="29" customFormat="1" x14ac:dyDescent="0.2">
      <c r="A64" s="29">
        <v>63</v>
      </c>
      <c r="B64" s="30" t="s">
        <v>322</v>
      </c>
      <c r="C64" s="30" t="s">
        <v>318</v>
      </c>
      <c r="D64" s="30" t="s">
        <v>318</v>
      </c>
      <c r="E64" s="30" t="s">
        <v>97</v>
      </c>
      <c r="F64" s="81">
        <v>38969</v>
      </c>
      <c r="G64" s="30" t="s">
        <v>323</v>
      </c>
      <c r="H64" s="94">
        <v>0.62569444444444444</v>
      </c>
      <c r="I64" s="115">
        <f>H64-G64+24</f>
        <v>24.118749999999999</v>
      </c>
      <c r="J64" s="106">
        <v>26.85</v>
      </c>
      <c r="K64" s="30" t="s">
        <v>324</v>
      </c>
      <c r="L64" s="30">
        <v>10</v>
      </c>
      <c r="M64" s="30">
        <v>62.4</v>
      </c>
      <c r="N64" s="51">
        <v>1</v>
      </c>
      <c r="O64" s="30" t="s">
        <v>49</v>
      </c>
      <c r="P64" s="32">
        <v>2</v>
      </c>
      <c r="Q64" s="32" t="s">
        <v>922</v>
      </c>
      <c r="R64" s="30" t="s">
        <v>60</v>
      </c>
      <c r="S64" s="51" t="s">
        <v>923</v>
      </c>
      <c r="T64" s="30" t="s">
        <v>115</v>
      </c>
      <c r="U64" s="29">
        <v>1</v>
      </c>
      <c r="V64" s="29">
        <v>0</v>
      </c>
      <c r="W64" s="29">
        <v>1</v>
      </c>
      <c r="X64" s="29">
        <v>0</v>
      </c>
      <c r="Y64" s="29">
        <v>0</v>
      </c>
      <c r="Z64" s="29">
        <v>0</v>
      </c>
      <c r="AA64" s="29">
        <v>0</v>
      </c>
      <c r="AB64" s="29">
        <v>0</v>
      </c>
      <c r="AC64" s="29">
        <v>0</v>
      </c>
      <c r="AD64" s="29">
        <v>0</v>
      </c>
      <c r="AE64" s="30">
        <v>15</v>
      </c>
      <c r="AF64" s="30">
        <v>9</v>
      </c>
      <c r="AG64" s="29">
        <v>0</v>
      </c>
      <c r="AH64" s="30">
        <v>0</v>
      </c>
      <c r="AI64" s="29" t="s">
        <v>726</v>
      </c>
      <c r="AL64" s="67">
        <v>1</v>
      </c>
      <c r="AM64" s="38">
        <v>0</v>
      </c>
      <c r="AN64" s="38">
        <v>0</v>
      </c>
      <c r="AO64" s="70">
        <v>1</v>
      </c>
      <c r="AP64" s="38">
        <v>0</v>
      </c>
      <c r="AQ64" s="29">
        <v>0</v>
      </c>
      <c r="AR64" s="29">
        <v>0</v>
      </c>
      <c r="AS64" s="29">
        <v>0</v>
      </c>
      <c r="AT64" s="67">
        <v>1</v>
      </c>
      <c r="AU64" s="29">
        <v>1</v>
      </c>
      <c r="AV64" s="33" t="s">
        <v>920</v>
      </c>
      <c r="AW64" s="33" t="s">
        <v>718</v>
      </c>
      <c r="AX64" s="33" t="s">
        <v>818</v>
      </c>
      <c r="AY64" s="29" t="s">
        <v>921</v>
      </c>
      <c r="AZ64" s="30">
        <v>41835</v>
      </c>
    </row>
    <row r="65" spans="1:61" s="29" customFormat="1" x14ac:dyDescent="0.2">
      <c r="A65" s="29">
        <v>64</v>
      </c>
      <c r="B65" s="30" t="s">
        <v>325</v>
      </c>
      <c r="C65" s="30" t="s">
        <v>326</v>
      </c>
      <c r="D65" s="30" t="s">
        <v>326</v>
      </c>
      <c r="E65" s="30" t="s">
        <v>77</v>
      </c>
      <c r="F65" s="81">
        <v>38973</v>
      </c>
      <c r="G65" s="30" t="s">
        <v>327</v>
      </c>
      <c r="H65" s="94">
        <v>0.73263888888888884</v>
      </c>
      <c r="I65" s="94">
        <f>H65-G65+24</f>
        <v>23.870833333333334</v>
      </c>
      <c r="J65" s="106">
        <v>20.9</v>
      </c>
      <c r="K65" s="30" t="s">
        <v>328</v>
      </c>
      <c r="L65" s="30">
        <v>7</v>
      </c>
      <c r="M65" s="30">
        <v>62.6</v>
      </c>
      <c r="N65" s="51">
        <v>0</v>
      </c>
      <c r="O65" s="30" t="s">
        <v>49</v>
      </c>
      <c r="P65" s="32">
        <v>1</v>
      </c>
      <c r="Q65" s="32" t="s">
        <v>924</v>
      </c>
      <c r="R65" s="30" t="s">
        <v>60</v>
      </c>
      <c r="S65" s="51" t="s">
        <v>925</v>
      </c>
      <c r="T65" s="30" t="s">
        <v>65</v>
      </c>
      <c r="U65" s="29">
        <v>1</v>
      </c>
      <c r="V65" s="29">
        <v>0</v>
      </c>
      <c r="W65" s="29">
        <v>1</v>
      </c>
      <c r="X65" s="29">
        <v>0</v>
      </c>
      <c r="Y65" s="29">
        <v>0</v>
      </c>
      <c r="Z65" s="39" t="s">
        <v>927</v>
      </c>
      <c r="AA65" s="29">
        <v>0</v>
      </c>
      <c r="AB65" s="29">
        <v>0</v>
      </c>
      <c r="AC65" s="29">
        <v>0</v>
      </c>
      <c r="AD65" s="29">
        <v>0</v>
      </c>
      <c r="AE65" s="30">
        <v>15</v>
      </c>
      <c r="AF65" s="30">
        <v>9</v>
      </c>
      <c r="AG65" s="29">
        <v>0</v>
      </c>
      <c r="AH65" s="30">
        <v>0</v>
      </c>
      <c r="AI65" s="29" t="s">
        <v>726</v>
      </c>
      <c r="AL65" s="29">
        <v>0</v>
      </c>
      <c r="AM65" s="38">
        <v>0</v>
      </c>
      <c r="AN65" s="38">
        <v>0</v>
      </c>
      <c r="AO65" s="38">
        <v>0</v>
      </c>
      <c r="AP65" s="38">
        <v>0</v>
      </c>
      <c r="AQ65" s="29">
        <v>0</v>
      </c>
      <c r="AR65" s="29">
        <v>0</v>
      </c>
      <c r="AS65" s="29">
        <v>0</v>
      </c>
      <c r="AT65" s="29">
        <v>0</v>
      </c>
      <c r="AU65" s="29">
        <v>0</v>
      </c>
      <c r="AV65" s="33" t="s">
        <v>926</v>
      </c>
      <c r="AW65" s="33" t="s">
        <v>777</v>
      </c>
      <c r="AX65" s="33" t="s">
        <v>711</v>
      </c>
      <c r="AZ65" s="30">
        <v>41868</v>
      </c>
    </row>
    <row r="66" spans="1:61" s="29" customFormat="1" x14ac:dyDescent="0.2">
      <c r="A66" s="29">
        <v>65</v>
      </c>
      <c r="B66" s="30" t="s">
        <v>329</v>
      </c>
      <c r="C66" s="30" t="s">
        <v>326</v>
      </c>
      <c r="D66" s="30" t="s">
        <v>330</v>
      </c>
      <c r="E66" s="30" t="s">
        <v>83</v>
      </c>
      <c r="F66" s="83">
        <v>38974</v>
      </c>
      <c r="G66" s="30" t="s">
        <v>331</v>
      </c>
      <c r="H66" s="96">
        <v>0.54791666666666672</v>
      </c>
      <c r="I66" s="96">
        <f>H66-G66</f>
        <v>0.43194444444444452</v>
      </c>
      <c r="J66" s="107">
        <v>10.37</v>
      </c>
      <c r="K66" s="30" t="s">
        <v>330</v>
      </c>
      <c r="L66" s="30">
        <v>1</v>
      </c>
      <c r="M66" s="30">
        <v>29</v>
      </c>
      <c r="N66" s="51">
        <v>1</v>
      </c>
      <c r="O66" s="30" t="s">
        <v>49</v>
      </c>
      <c r="P66" s="41">
        <v>0</v>
      </c>
      <c r="Q66" s="41"/>
      <c r="R66" s="30" t="s">
        <v>231</v>
      </c>
      <c r="S66" s="51" t="s">
        <v>928</v>
      </c>
      <c r="T66" s="30" t="s">
        <v>106</v>
      </c>
      <c r="U66" s="29">
        <v>0</v>
      </c>
      <c r="V66" s="29">
        <v>1</v>
      </c>
      <c r="W66" s="29">
        <v>0</v>
      </c>
      <c r="X66" s="29">
        <v>0</v>
      </c>
      <c r="Y66" s="29">
        <v>0</v>
      </c>
      <c r="Z66" s="29">
        <v>0</v>
      </c>
      <c r="AA66" s="29">
        <v>0</v>
      </c>
      <c r="AB66" s="29">
        <v>0</v>
      </c>
      <c r="AC66" s="29">
        <v>0</v>
      </c>
      <c r="AD66" s="29">
        <v>0</v>
      </c>
      <c r="AE66" s="30">
        <v>15</v>
      </c>
      <c r="AF66" s="30">
        <v>9</v>
      </c>
      <c r="AG66" s="29">
        <v>0</v>
      </c>
      <c r="AH66" s="30">
        <v>0</v>
      </c>
      <c r="AI66" s="29" t="s">
        <v>739</v>
      </c>
      <c r="AL66" s="29">
        <v>0</v>
      </c>
      <c r="AM66" s="38">
        <v>0</v>
      </c>
      <c r="AN66" s="38">
        <v>0</v>
      </c>
      <c r="AO66" s="38">
        <v>0</v>
      </c>
      <c r="AP66" s="38">
        <v>0</v>
      </c>
      <c r="AQ66" s="29">
        <v>0</v>
      </c>
      <c r="AR66" s="29">
        <v>0</v>
      </c>
      <c r="AS66" s="29">
        <v>0</v>
      </c>
      <c r="AT66" s="29">
        <v>0</v>
      </c>
      <c r="AU66" s="29">
        <v>0</v>
      </c>
      <c r="AV66" s="34"/>
      <c r="AW66" s="33" t="s">
        <v>718</v>
      </c>
      <c r="AX66" s="33" t="s">
        <v>818</v>
      </c>
      <c r="AY66" s="29" t="s">
        <v>929</v>
      </c>
      <c r="AZ66" s="30">
        <v>41885</v>
      </c>
    </row>
    <row r="67" spans="1:61" s="29" customFormat="1" x14ac:dyDescent="0.2">
      <c r="A67" s="29">
        <v>66</v>
      </c>
      <c r="B67" s="30" t="s">
        <v>332</v>
      </c>
      <c r="C67" s="30" t="s">
        <v>328</v>
      </c>
      <c r="D67" s="30" t="s">
        <v>328</v>
      </c>
      <c r="E67" s="30" t="s">
        <v>77</v>
      </c>
      <c r="F67" s="86" t="s">
        <v>947</v>
      </c>
      <c r="G67" s="30" t="s">
        <v>333</v>
      </c>
      <c r="H67" s="102" t="s">
        <v>947</v>
      </c>
      <c r="I67" s="115"/>
      <c r="J67" s="107"/>
      <c r="K67" s="30" t="s">
        <v>334</v>
      </c>
      <c r="L67" s="30">
        <v>1</v>
      </c>
      <c r="M67" s="30">
        <v>41.6</v>
      </c>
      <c r="N67" s="51">
        <v>1</v>
      </c>
      <c r="O67" s="30" t="s">
        <v>49</v>
      </c>
      <c r="P67" s="41">
        <v>1</v>
      </c>
      <c r="Q67" s="41" t="s">
        <v>930</v>
      </c>
      <c r="R67" s="30" t="s">
        <v>60</v>
      </c>
      <c r="S67" s="67" t="s">
        <v>932</v>
      </c>
      <c r="T67" s="30" t="s">
        <v>90</v>
      </c>
      <c r="U67" s="29">
        <v>0</v>
      </c>
      <c r="V67" s="29">
        <v>1</v>
      </c>
      <c r="W67" s="29">
        <v>0</v>
      </c>
      <c r="X67" s="29">
        <v>0</v>
      </c>
      <c r="Y67" s="29">
        <v>0</v>
      </c>
      <c r="Z67" s="39">
        <v>1</v>
      </c>
      <c r="AA67" s="29">
        <v>0</v>
      </c>
      <c r="AB67" s="29">
        <v>0</v>
      </c>
      <c r="AC67" s="29">
        <v>0</v>
      </c>
      <c r="AD67" s="29">
        <v>0</v>
      </c>
      <c r="AE67" s="30">
        <v>15</v>
      </c>
      <c r="AF67" s="30">
        <v>4</v>
      </c>
      <c r="AG67" s="29">
        <v>0</v>
      </c>
      <c r="AH67" s="30">
        <v>0</v>
      </c>
      <c r="AI67" s="29" t="s">
        <v>739</v>
      </c>
      <c r="AL67" s="29">
        <v>0</v>
      </c>
      <c r="AM67" s="38">
        <v>0</v>
      </c>
      <c r="AN67" s="38">
        <v>0</v>
      </c>
      <c r="AO67" s="38">
        <v>0</v>
      </c>
      <c r="AP67" s="38">
        <v>0</v>
      </c>
      <c r="AQ67" s="29">
        <v>0</v>
      </c>
      <c r="AR67" s="29">
        <v>0</v>
      </c>
      <c r="AS67" s="29">
        <v>0</v>
      </c>
      <c r="AT67" s="29">
        <v>0</v>
      </c>
      <c r="AU67" s="29">
        <v>0</v>
      </c>
      <c r="AV67" s="34"/>
      <c r="AW67" s="33" t="s">
        <v>947</v>
      </c>
      <c r="AX67" s="33" t="s">
        <v>947</v>
      </c>
      <c r="AY67" s="29" t="s">
        <v>931</v>
      </c>
      <c r="AZ67" s="30">
        <v>41938</v>
      </c>
    </row>
    <row r="68" spans="1:61" s="29" customFormat="1" x14ac:dyDescent="0.2">
      <c r="A68" s="29">
        <v>67</v>
      </c>
      <c r="B68" s="30" t="s">
        <v>335</v>
      </c>
      <c r="C68" s="30" t="s">
        <v>334</v>
      </c>
      <c r="D68" s="30" t="s">
        <v>334</v>
      </c>
      <c r="E68" s="30" t="s">
        <v>103</v>
      </c>
      <c r="F68" s="81">
        <v>38981</v>
      </c>
      <c r="G68" s="30" t="s">
        <v>336</v>
      </c>
      <c r="H68" s="94">
        <v>0.35138888888888892</v>
      </c>
      <c r="I68" s="115">
        <f>H68-G68+24</f>
        <v>24.297222222222221</v>
      </c>
      <c r="J68" s="106">
        <v>31.13</v>
      </c>
      <c r="K68" s="30" t="s">
        <v>337</v>
      </c>
      <c r="L68" s="30">
        <v>8</v>
      </c>
      <c r="M68" s="30">
        <v>40.200000000000003</v>
      </c>
      <c r="N68" s="51">
        <v>1</v>
      </c>
      <c r="O68" s="30" t="s">
        <v>49</v>
      </c>
      <c r="P68" s="32">
        <v>1</v>
      </c>
      <c r="Q68" s="32" t="s">
        <v>933</v>
      </c>
      <c r="R68" s="30" t="s">
        <v>60</v>
      </c>
      <c r="S68" s="51" t="s">
        <v>934</v>
      </c>
      <c r="T68" s="30" t="s">
        <v>90</v>
      </c>
      <c r="U68" s="29">
        <v>0</v>
      </c>
      <c r="V68" s="29">
        <v>1</v>
      </c>
      <c r="W68" s="29">
        <v>0</v>
      </c>
      <c r="X68" s="29">
        <v>1</v>
      </c>
      <c r="Y68" s="29">
        <v>0</v>
      </c>
      <c r="Z68" s="29">
        <v>0</v>
      </c>
      <c r="AA68" s="29">
        <v>0</v>
      </c>
      <c r="AB68" s="29">
        <v>0</v>
      </c>
      <c r="AC68" s="29">
        <v>0</v>
      </c>
      <c r="AD68" s="29">
        <v>0</v>
      </c>
      <c r="AE68" s="30">
        <v>15</v>
      </c>
      <c r="AF68" s="30">
        <v>4</v>
      </c>
      <c r="AG68" s="29">
        <v>0</v>
      </c>
      <c r="AH68" s="30">
        <v>0</v>
      </c>
      <c r="AI68" s="29" t="s">
        <v>739</v>
      </c>
      <c r="AL68" s="29">
        <v>0</v>
      </c>
      <c r="AM68" s="38">
        <v>0</v>
      </c>
      <c r="AN68" s="38">
        <v>0</v>
      </c>
      <c r="AO68" s="38">
        <v>0</v>
      </c>
      <c r="AP68" s="38">
        <v>0</v>
      </c>
      <c r="AQ68" s="29">
        <v>0</v>
      </c>
      <c r="AR68" s="29">
        <v>0</v>
      </c>
      <c r="AS68" s="29">
        <v>0</v>
      </c>
      <c r="AT68" s="29">
        <v>0</v>
      </c>
      <c r="AU68" s="29">
        <v>0</v>
      </c>
      <c r="AV68" s="33" t="s">
        <v>935</v>
      </c>
      <c r="AW68" s="33" t="s">
        <v>936</v>
      </c>
      <c r="AX68" s="33" t="s">
        <v>936</v>
      </c>
      <c r="AZ68" s="30">
        <v>41943</v>
      </c>
    </row>
    <row r="69" spans="1:61" s="29" customFormat="1" x14ac:dyDescent="0.2">
      <c r="A69" s="29">
        <v>68</v>
      </c>
      <c r="B69" s="30" t="s">
        <v>338</v>
      </c>
      <c r="C69" s="30" t="s">
        <v>339</v>
      </c>
      <c r="D69" s="30" t="s">
        <v>339</v>
      </c>
      <c r="E69" s="30" t="s">
        <v>62</v>
      </c>
      <c r="F69" s="81">
        <v>38989</v>
      </c>
      <c r="G69" s="30" t="s">
        <v>340</v>
      </c>
      <c r="H69" s="94">
        <v>0.3611111111111111</v>
      </c>
      <c r="I69" s="115">
        <f>H69-G69+24</f>
        <v>24.264583333333334</v>
      </c>
      <c r="J69" s="106">
        <v>150.35</v>
      </c>
      <c r="K69" s="30" t="s">
        <v>341</v>
      </c>
      <c r="L69" s="30">
        <v>11</v>
      </c>
      <c r="M69" s="30">
        <v>51.6</v>
      </c>
      <c r="N69" s="51">
        <v>0</v>
      </c>
      <c r="O69" s="30" t="s">
        <v>49</v>
      </c>
      <c r="P69" s="32">
        <v>0</v>
      </c>
      <c r="Q69" s="32"/>
      <c r="R69" s="30" t="s">
        <v>95</v>
      </c>
      <c r="S69" s="51" t="s">
        <v>937</v>
      </c>
      <c r="T69" s="30" t="s">
        <v>81</v>
      </c>
      <c r="U69" s="29">
        <v>0</v>
      </c>
      <c r="V69" s="29">
        <v>1</v>
      </c>
      <c r="W69" s="29">
        <v>0</v>
      </c>
      <c r="X69" s="29">
        <v>1</v>
      </c>
      <c r="Y69" s="29">
        <v>0</v>
      </c>
      <c r="Z69" s="29">
        <v>0</v>
      </c>
      <c r="AA69" s="29">
        <v>0</v>
      </c>
      <c r="AB69" s="29">
        <v>0</v>
      </c>
      <c r="AC69" s="29">
        <v>0</v>
      </c>
      <c r="AD69" s="29">
        <v>0</v>
      </c>
      <c r="AE69" s="30">
        <v>15</v>
      </c>
      <c r="AF69" s="30">
        <v>5</v>
      </c>
      <c r="AG69" s="29">
        <v>0</v>
      </c>
      <c r="AH69" s="30">
        <v>0</v>
      </c>
      <c r="AI69" s="29" t="s">
        <v>739</v>
      </c>
      <c r="AL69" s="29">
        <v>0</v>
      </c>
      <c r="AM69" s="38">
        <v>0</v>
      </c>
      <c r="AN69" s="38">
        <v>0</v>
      </c>
      <c r="AO69" s="38">
        <v>0</v>
      </c>
      <c r="AP69" s="38">
        <v>0</v>
      </c>
      <c r="AQ69" s="29">
        <v>0</v>
      </c>
      <c r="AR69" s="29">
        <v>0</v>
      </c>
      <c r="AS69" s="29">
        <v>0</v>
      </c>
      <c r="AT69" s="29">
        <v>0</v>
      </c>
      <c r="AU69" s="29">
        <v>0</v>
      </c>
      <c r="AV69" s="33" t="s">
        <v>938</v>
      </c>
      <c r="AW69" s="33" t="s">
        <v>732</v>
      </c>
      <c r="AX69" s="33" t="s">
        <v>711</v>
      </c>
      <c r="AZ69" s="30">
        <v>41969</v>
      </c>
    </row>
    <row r="70" spans="1:61" s="29" customFormat="1" x14ac:dyDescent="0.2">
      <c r="A70" s="29">
        <v>69</v>
      </c>
      <c r="B70" s="30" t="s">
        <v>342</v>
      </c>
      <c r="C70" s="30" t="s">
        <v>343</v>
      </c>
      <c r="D70" s="30" t="s">
        <v>343</v>
      </c>
      <c r="E70" s="30" t="s">
        <v>77</v>
      </c>
      <c r="F70" s="83">
        <v>38986</v>
      </c>
      <c r="G70" s="30" t="s">
        <v>344</v>
      </c>
      <c r="H70" s="96">
        <v>0.37013888888888885</v>
      </c>
      <c r="I70" s="96">
        <f>H70-G70</f>
        <v>0.2493055555555555</v>
      </c>
      <c r="J70" s="107">
        <v>5.98</v>
      </c>
      <c r="K70" s="30" t="s">
        <v>337</v>
      </c>
      <c r="L70" s="30">
        <v>2</v>
      </c>
      <c r="M70" s="30">
        <v>53.1</v>
      </c>
      <c r="N70" s="51">
        <v>1</v>
      </c>
      <c r="O70" s="30" t="s">
        <v>58</v>
      </c>
      <c r="P70" s="41">
        <v>1</v>
      </c>
      <c r="Q70" s="41" t="s">
        <v>792</v>
      </c>
      <c r="R70" s="30" t="s">
        <v>60</v>
      </c>
      <c r="S70" s="51" t="s">
        <v>939</v>
      </c>
      <c r="T70" s="30" t="s">
        <v>106</v>
      </c>
      <c r="U70" s="29">
        <v>0</v>
      </c>
      <c r="V70" s="29">
        <v>1</v>
      </c>
      <c r="W70" s="29">
        <v>0</v>
      </c>
      <c r="X70" s="29">
        <v>1</v>
      </c>
      <c r="Y70" s="29">
        <v>0</v>
      </c>
      <c r="Z70" s="29">
        <v>0</v>
      </c>
      <c r="AA70" s="29">
        <v>0</v>
      </c>
      <c r="AB70" s="29">
        <v>0</v>
      </c>
      <c r="AC70" s="29">
        <v>0</v>
      </c>
      <c r="AD70" s="29">
        <v>0</v>
      </c>
      <c r="AE70" s="30">
        <v>15</v>
      </c>
      <c r="AF70" s="30">
        <v>9</v>
      </c>
      <c r="AG70" s="29">
        <v>0</v>
      </c>
      <c r="AH70" s="30">
        <v>0</v>
      </c>
      <c r="AI70" s="29" t="s">
        <v>739</v>
      </c>
      <c r="AL70" s="29">
        <v>0</v>
      </c>
      <c r="AM70" s="38">
        <v>0</v>
      </c>
      <c r="AN70" s="38">
        <v>0</v>
      </c>
      <c r="AO70" s="38">
        <v>0</v>
      </c>
      <c r="AP70" s="38">
        <v>0</v>
      </c>
      <c r="AQ70" s="29">
        <v>0</v>
      </c>
      <c r="AR70" s="29">
        <v>0</v>
      </c>
      <c r="AS70" s="29">
        <v>0</v>
      </c>
      <c r="AT70" s="29">
        <v>0</v>
      </c>
      <c r="AU70" s="29">
        <v>0</v>
      </c>
      <c r="AV70" s="34"/>
      <c r="AW70" s="64" t="s">
        <v>710</v>
      </c>
      <c r="AX70" s="33" t="s">
        <v>733</v>
      </c>
      <c r="AZ70" s="30">
        <v>41986</v>
      </c>
    </row>
    <row r="71" spans="1:61" s="29" customFormat="1" x14ac:dyDescent="0.2">
      <c r="A71" s="29">
        <v>70</v>
      </c>
      <c r="B71" s="30" t="s">
        <v>345</v>
      </c>
      <c r="C71" s="30" t="s">
        <v>346</v>
      </c>
      <c r="D71" s="30" t="s">
        <v>346</v>
      </c>
      <c r="E71" s="30" t="s">
        <v>53</v>
      </c>
      <c r="F71" s="87">
        <v>38989</v>
      </c>
      <c r="G71" s="30" t="s">
        <v>347</v>
      </c>
      <c r="H71" s="103">
        <v>0.62222222222222223</v>
      </c>
      <c r="I71" s="115">
        <f>H71-G71+24</f>
        <v>23.793055555555554</v>
      </c>
      <c r="J71" s="112">
        <v>91.03</v>
      </c>
      <c r="K71" s="30" t="s">
        <v>348</v>
      </c>
      <c r="L71" s="30">
        <v>6</v>
      </c>
      <c r="M71" s="30">
        <v>47</v>
      </c>
      <c r="N71" s="51">
        <v>0</v>
      </c>
      <c r="O71" s="30" t="s">
        <v>49</v>
      </c>
      <c r="P71" s="47">
        <v>0</v>
      </c>
      <c r="Q71" s="47"/>
      <c r="R71" s="30" t="s">
        <v>60</v>
      </c>
      <c r="S71" s="51" t="s">
        <v>940</v>
      </c>
      <c r="T71" s="30" t="s">
        <v>90</v>
      </c>
      <c r="U71" s="29">
        <v>0</v>
      </c>
      <c r="V71" s="29">
        <v>1</v>
      </c>
      <c r="W71" s="72">
        <v>0</v>
      </c>
      <c r="X71" s="72">
        <v>1</v>
      </c>
      <c r="Y71" s="72">
        <v>0</v>
      </c>
      <c r="Z71" s="72">
        <v>0</v>
      </c>
      <c r="AA71" s="72">
        <v>0</v>
      </c>
      <c r="AB71" s="72">
        <v>0</v>
      </c>
      <c r="AC71" s="72">
        <v>0</v>
      </c>
      <c r="AD71" s="72">
        <v>0</v>
      </c>
      <c r="AE71" s="30">
        <v>15</v>
      </c>
      <c r="AF71" s="30">
        <v>0</v>
      </c>
      <c r="AG71" s="72">
        <v>0</v>
      </c>
      <c r="AH71" s="30">
        <v>0</v>
      </c>
      <c r="AI71" s="71" t="s">
        <v>739</v>
      </c>
      <c r="AJ71" s="71"/>
      <c r="AK71" s="48"/>
      <c r="AL71" s="48">
        <v>0</v>
      </c>
      <c r="AM71" s="48">
        <v>0</v>
      </c>
      <c r="AN71" s="48">
        <v>0</v>
      </c>
      <c r="AO71" s="48">
        <v>0</v>
      </c>
      <c r="AP71" s="48">
        <v>0</v>
      </c>
      <c r="AQ71" s="48">
        <v>0</v>
      </c>
      <c r="AR71" s="48">
        <v>0</v>
      </c>
      <c r="AS71" s="48">
        <v>0</v>
      </c>
      <c r="AT71" s="48">
        <v>0</v>
      </c>
      <c r="AU71" s="48">
        <v>0</v>
      </c>
      <c r="AV71" s="33" t="s">
        <v>941</v>
      </c>
      <c r="AW71" s="33" t="s">
        <v>729</v>
      </c>
      <c r="AX71" s="33" t="s">
        <v>733</v>
      </c>
      <c r="AY71" s="48"/>
      <c r="AZ71" s="30">
        <v>41987</v>
      </c>
      <c r="BA71" s="49"/>
      <c r="BB71" s="50"/>
      <c r="BC71" s="50"/>
      <c r="BD71" s="50"/>
      <c r="BE71" s="50"/>
      <c r="BF71" s="50"/>
      <c r="BG71" s="50"/>
      <c r="BH71" s="50"/>
      <c r="BI71" s="50"/>
    </row>
    <row r="72" spans="1:61" s="29" customFormat="1" x14ac:dyDescent="0.2">
      <c r="A72" s="29">
        <v>71</v>
      </c>
      <c r="B72" s="51" t="s">
        <v>349</v>
      </c>
      <c r="C72" s="51" t="s">
        <v>350</v>
      </c>
      <c r="D72" s="51" t="s">
        <v>350</v>
      </c>
      <c r="E72" s="51" t="s">
        <v>77</v>
      </c>
      <c r="F72" s="88">
        <v>38994</v>
      </c>
      <c r="G72" s="51" t="s">
        <v>351</v>
      </c>
      <c r="H72" s="104">
        <v>0.52083333333333337</v>
      </c>
      <c r="I72" s="104">
        <f>H72-G72+24</f>
        <v>23.700694444444444</v>
      </c>
      <c r="J72" s="113">
        <v>16.82</v>
      </c>
      <c r="K72" s="51" t="s">
        <v>352</v>
      </c>
      <c r="L72" s="51">
        <v>3</v>
      </c>
      <c r="M72" s="51">
        <v>72.900000000000006</v>
      </c>
      <c r="N72" s="51">
        <v>0</v>
      </c>
      <c r="O72" s="51" t="s">
        <v>58</v>
      </c>
      <c r="P72" s="53"/>
      <c r="Q72" s="53"/>
      <c r="R72" s="51" t="s">
        <v>60</v>
      </c>
      <c r="S72" s="51" t="s">
        <v>942</v>
      </c>
      <c r="T72" s="51" t="s">
        <v>106</v>
      </c>
      <c r="U72" s="29">
        <v>0</v>
      </c>
      <c r="V72" s="29">
        <v>1</v>
      </c>
      <c r="W72" s="29">
        <v>0</v>
      </c>
      <c r="X72" s="29">
        <v>1</v>
      </c>
      <c r="Y72" s="29">
        <v>0</v>
      </c>
      <c r="Z72" s="29">
        <v>0</v>
      </c>
      <c r="AA72" s="29">
        <v>0</v>
      </c>
      <c r="AB72" s="29">
        <v>0</v>
      </c>
      <c r="AC72" s="29">
        <v>0</v>
      </c>
      <c r="AD72" s="29">
        <v>0</v>
      </c>
      <c r="AE72" s="51">
        <v>15</v>
      </c>
      <c r="AF72" s="51">
        <v>9</v>
      </c>
      <c r="AG72" s="29">
        <v>0</v>
      </c>
      <c r="AH72" s="51">
        <v>0</v>
      </c>
      <c r="AI72" s="29" t="s">
        <v>739</v>
      </c>
      <c r="AL72" s="29">
        <v>0</v>
      </c>
      <c r="AM72" s="29">
        <v>0</v>
      </c>
      <c r="AN72" s="29">
        <v>0</v>
      </c>
      <c r="AO72" s="29">
        <v>0</v>
      </c>
      <c r="AP72" s="29">
        <v>0</v>
      </c>
      <c r="AQ72" s="29">
        <v>0</v>
      </c>
      <c r="AR72" s="29">
        <v>0</v>
      </c>
      <c r="AS72" s="29">
        <v>0</v>
      </c>
      <c r="AT72" s="29">
        <v>0</v>
      </c>
      <c r="AU72" s="29">
        <v>0</v>
      </c>
      <c r="AW72" s="29" t="s">
        <v>718</v>
      </c>
      <c r="AX72" s="29" t="s">
        <v>869</v>
      </c>
      <c r="AZ72" s="51">
        <v>42044</v>
      </c>
    </row>
    <row r="73" spans="1:61" s="29" customFormat="1" x14ac:dyDescent="0.2">
      <c r="A73" s="29">
        <v>72</v>
      </c>
      <c r="B73" s="51" t="s">
        <v>353</v>
      </c>
      <c r="C73" s="30" t="s">
        <v>354</v>
      </c>
      <c r="D73" s="30" t="s">
        <v>354</v>
      </c>
      <c r="E73" s="30" t="s">
        <v>83</v>
      </c>
      <c r="F73" s="88">
        <v>38996</v>
      </c>
      <c r="G73" s="30" t="s">
        <v>355</v>
      </c>
      <c r="H73" s="104">
        <v>0.42708333333333331</v>
      </c>
      <c r="I73" s="104">
        <f>H73-G73+24</f>
        <v>23.649305555555557</v>
      </c>
      <c r="J73" s="113">
        <v>15.58</v>
      </c>
      <c r="K73" s="30" t="s">
        <v>356</v>
      </c>
      <c r="L73" s="30">
        <v>2</v>
      </c>
      <c r="M73" s="30">
        <v>79.599999999999994</v>
      </c>
      <c r="N73" s="30">
        <v>0</v>
      </c>
      <c r="O73" s="30" t="s">
        <v>49</v>
      </c>
      <c r="P73" s="53">
        <v>3</v>
      </c>
      <c r="Q73" s="53" t="s">
        <v>943</v>
      </c>
      <c r="R73" s="30" t="s">
        <v>60</v>
      </c>
      <c r="S73" s="51" t="s">
        <v>897</v>
      </c>
      <c r="T73" s="30" t="s">
        <v>81</v>
      </c>
      <c r="U73" s="29">
        <v>0</v>
      </c>
      <c r="V73" s="29">
        <v>1</v>
      </c>
      <c r="W73" s="29">
        <v>0</v>
      </c>
      <c r="X73" s="29">
        <v>1</v>
      </c>
      <c r="Y73" s="29">
        <v>0</v>
      </c>
      <c r="Z73" s="39">
        <v>1</v>
      </c>
      <c r="AA73" s="29">
        <v>0</v>
      </c>
      <c r="AB73" s="29">
        <v>0</v>
      </c>
      <c r="AC73" s="29">
        <v>0</v>
      </c>
      <c r="AD73" s="29">
        <v>0</v>
      </c>
      <c r="AE73" s="30">
        <v>15</v>
      </c>
      <c r="AF73" s="30">
        <v>4</v>
      </c>
      <c r="AG73" s="29">
        <v>0</v>
      </c>
      <c r="AH73" s="30">
        <v>0</v>
      </c>
      <c r="AI73" s="29" t="s">
        <v>739</v>
      </c>
      <c r="AL73" s="29">
        <v>0</v>
      </c>
      <c r="AM73" s="29">
        <v>0</v>
      </c>
      <c r="AN73" s="29">
        <v>0</v>
      </c>
      <c r="AO73" s="29">
        <v>0</v>
      </c>
      <c r="AP73" s="29">
        <v>0</v>
      </c>
      <c r="AQ73" s="29">
        <v>0</v>
      </c>
      <c r="AR73" s="29">
        <v>0</v>
      </c>
      <c r="AS73" s="29">
        <v>0</v>
      </c>
      <c r="AT73" s="29">
        <v>0</v>
      </c>
      <c r="AU73" s="29">
        <v>0</v>
      </c>
      <c r="AV73" s="54"/>
      <c r="AW73" s="29" t="s">
        <v>729</v>
      </c>
      <c r="AX73" s="29" t="s">
        <v>733</v>
      </c>
      <c r="AZ73" s="30">
        <v>42056</v>
      </c>
    </row>
    <row r="74" spans="1:61" s="29" customFormat="1" x14ac:dyDescent="0.2">
      <c r="A74" s="29">
        <v>73</v>
      </c>
      <c r="B74" s="30" t="s">
        <v>357</v>
      </c>
      <c r="C74" s="30" t="s">
        <v>358</v>
      </c>
      <c r="D74" s="30" t="s">
        <v>358</v>
      </c>
      <c r="E74" s="30" t="s">
        <v>103</v>
      </c>
      <c r="F74" s="83">
        <v>39009</v>
      </c>
      <c r="G74" s="30" t="s">
        <v>233</v>
      </c>
      <c r="H74" s="96">
        <v>0.61041666666666672</v>
      </c>
      <c r="I74" s="115">
        <f>H74-G74+24</f>
        <v>24.124305555555555</v>
      </c>
      <c r="J74" s="107">
        <v>26.98</v>
      </c>
      <c r="K74" s="30" t="s">
        <v>359</v>
      </c>
      <c r="L74" s="30">
        <v>2</v>
      </c>
      <c r="M74" s="30">
        <v>24.2</v>
      </c>
      <c r="N74" s="30">
        <v>1</v>
      </c>
      <c r="O74" s="30" t="s">
        <v>58</v>
      </c>
      <c r="P74" s="41">
        <v>0</v>
      </c>
      <c r="Q74" s="55"/>
      <c r="R74" s="30" t="s">
        <v>231</v>
      </c>
      <c r="S74" s="51" t="s">
        <v>944</v>
      </c>
      <c r="T74" s="30" t="s">
        <v>100</v>
      </c>
      <c r="U74" s="29">
        <v>0</v>
      </c>
      <c r="V74" s="29">
        <v>1</v>
      </c>
      <c r="W74" s="29">
        <v>0</v>
      </c>
      <c r="X74" s="29">
        <v>1</v>
      </c>
      <c r="Y74" s="29">
        <v>0</v>
      </c>
      <c r="Z74" s="29">
        <v>0</v>
      </c>
      <c r="AA74" s="29">
        <v>0</v>
      </c>
      <c r="AB74" s="29">
        <v>0</v>
      </c>
      <c r="AC74" s="29">
        <v>0</v>
      </c>
      <c r="AD74" s="29">
        <v>0</v>
      </c>
      <c r="AE74" s="30">
        <v>14</v>
      </c>
      <c r="AF74" s="30">
        <v>4</v>
      </c>
      <c r="AG74" s="29">
        <v>0</v>
      </c>
      <c r="AH74" s="30">
        <v>0</v>
      </c>
      <c r="AI74" s="29" t="s">
        <v>739</v>
      </c>
      <c r="AL74" s="29">
        <v>0</v>
      </c>
      <c r="AM74" s="29">
        <v>0</v>
      </c>
      <c r="AN74" s="29">
        <v>0</v>
      </c>
      <c r="AO74" s="29">
        <v>0</v>
      </c>
      <c r="AP74" s="29">
        <v>0</v>
      </c>
      <c r="AQ74" s="29">
        <v>0</v>
      </c>
      <c r="AR74" s="29">
        <v>0</v>
      </c>
      <c r="AS74" s="29">
        <v>0</v>
      </c>
      <c r="AT74" s="29">
        <v>0</v>
      </c>
      <c r="AU74" s="29">
        <v>0</v>
      </c>
      <c r="AW74" s="29" t="s">
        <v>777</v>
      </c>
      <c r="AX74" s="29" t="s">
        <v>719</v>
      </c>
      <c r="AZ74" s="30">
        <v>42163</v>
      </c>
    </row>
    <row r="75" spans="1:61" s="29" customFormat="1" x14ac:dyDescent="0.2">
      <c r="C75" s="52"/>
      <c r="D75" s="52"/>
      <c r="E75" s="56"/>
      <c r="F75" s="88"/>
      <c r="G75" s="52"/>
      <c r="H75" s="52"/>
      <c r="I75" s="52"/>
      <c r="J75" s="113"/>
      <c r="K75" s="52"/>
      <c r="L75" s="53"/>
      <c r="M75" s="53"/>
      <c r="N75" s="53"/>
      <c r="O75" s="53"/>
      <c r="P75" s="53"/>
      <c r="Q75" s="52"/>
      <c r="AG75" s="30"/>
    </row>
    <row r="76" spans="1:61" s="29" customFormat="1" x14ac:dyDescent="0.2">
      <c r="E76" s="56"/>
      <c r="F76" s="88"/>
      <c r="I76" s="117" t="s">
        <v>1257</v>
      </c>
      <c r="AG76" s="30"/>
    </row>
    <row r="77" spans="1:61" s="29" customFormat="1" x14ac:dyDescent="0.2">
      <c r="E77" s="56"/>
      <c r="F77" s="88"/>
      <c r="J77" s="113"/>
      <c r="AG77" s="30"/>
    </row>
    <row r="78" spans="1:61" s="29" customFormat="1" x14ac:dyDescent="0.2">
      <c r="E78" s="56"/>
      <c r="F78" s="88"/>
      <c r="J78" s="113"/>
      <c r="AG78" s="30"/>
    </row>
    <row r="79" spans="1:61" s="29" customFormat="1" x14ac:dyDescent="0.2">
      <c r="E79" s="56"/>
      <c r="F79" s="88"/>
      <c r="J79" s="113"/>
      <c r="AG79" s="30"/>
    </row>
    <row r="80" spans="1:61" s="29" customFormat="1" x14ac:dyDescent="0.2">
      <c r="E80" s="56"/>
      <c r="F80" s="88"/>
      <c r="J80" s="113"/>
      <c r="AG80" s="30"/>
      <c r="AU80" s="48"/>
      <c r="AV80" s="48"/>
      <c r="AW80" s="48"/>
    </row>
    <row r="81" spans="5:33" s="29" customFormat="1" x14ac:dyDescent="0.2">
      <c r="E81" s="56"/>
      <c r="F81" s="88"/>
      <c r="J81" s="113"/>
      <c r="AG81" s="30"/>
    </row>
    <row r="82" spans="5:33" s="29" customFormat="1" x14ac:dyDescent="0.2">
      <c r="E82" s="56"/>
      <c r="F82" s="88"/>
      <c r="J82" s="113"/>
      <c r="AG82" s="30"/>
    </row>
    <row r="83" spans="5:33" s="29" customFormat="1" x14ac:dyDescent="0.2">
      <c r="E83" s="56"/>
      <c r="F83" s="88"/>
      <c r="J83" s="113"/>
      <c r="AG83" s="30"/>
    </row>
    <row r="84" spans="5:33" s="29" customFormat="1" x14ac:dyDescent="0.2">
      <c r="E84" s="56"/>
      <c r="F84" s="88"/>
      <c r="J84" s="113"/>
      <c r="AG84" s="30"/>
    </row>
    <row r="85" spans="5:33" s="29" customFormat="1" x14ac:dyDescent="0.2">
      <c r="E85" s="56"/>
      <c r="F85" s="88"/>
      <c r="J85" s="113"/>
      <c r="AG85" s="30"/>
    </row>
    <row r="86" spans="5:33" s="29" customFormat="1" x14ac:dyDescent="0.2">
      <c r="E86" s="56"/>
      <c r="F86" s="88"/>
      <c r="J86" s="113"/>
      <c r="AG86" s="30"/>
    </row>
    <row r="87" spans="5:33" s="29" customFormat="1" x14ac:dyDescent="0.2">
      <c r="E87" s="56"/>
      <c r="F87" s="88"/>
      <c r="J87" s="113"/>
      <c r="AG87" s="30"/>
    </row>
    <row r="88" spans="5:33" s="29" customFormat="1" x14ac:dyDescent="0.2">
      <c r="E88" s="56"/>
      <c r="F88" s="88"/>
      <c r="J88" s="113"/>
      <c r="AG88" s="30"/>
    </row>
    <row r="89" spans="5:33" s="29" customFormat="1" x14ac:dyDescent="0.2">
      <c r="E89" s="56"/>
      <c r="F89" s="88"/>
      <c r="J89" s="113"/>
      <c r="AG89" s="30"/>
    </row>
    <row r="90" spans="5:33" s="29" customFormat="1" x14ac:dyDescent="0.2">
      <c r="E90" s="56"/>
      <c r="F90" s="88"/>
      <c r="J90" s="113"/>
      <c r="AG90" s="30"/>
    </row>
    <row r="91" spans="5:33" s="29" customFormat="1" x14ac:dyDescent="0.2">
      <c r="E91" s="56"/>
      <c r="F91" s="88"/>
      <c r="J91" s="113"/>
      <c r="AG91" s="30"/>
    </row>
    <row r="92" spans="5:33" s="29" customFormat="1" x14ac:dyDescent="0.2">
      <c r="E92" s="56"/>
      <c r="F92" s="88"/>
      <c r="J92" s="113"/>
      <c r="AG92" s="30"/>
    </row>
    <row r="93" spans="5:33" s="29" customFormat="1" x14ac:dyDescent="0.2">
      <c r="E93" s="56"/>
      <c r="F93" s="88"/>
      <c r="J93" s="113"/>
      <c r="AG93" s="30"/>
    </row>
    <row r="94" spans="5:33" s="29" customFormat="1" x14ac:dyDescent="0.2">
      <c r="E94" s="56"/>
      <c r="F94" s="88"/>
      <c r="J94" s="113"/>
      <c r="AG94" s="30"/>
    </row>
    <row r="95" spans="5:33" s="29" customFormat="1" x14ac:dyDescent="0.2">
      <c r="E95" s="56"/>
      <c r="F95" s="88"/>
      <c r="J95" s="113"/>
      <c r="AG95" s="30"/>
    </row>
    <row r="96" spans="5:33" s="29" customFormat="1" x14ac:dyDescent="0.2">
      <c r="E96" s="56"/>
      <c r="F96" s="88"/>
      <c r="J96" s="113"/>
      <c r="AG96" s="30"/>
    </row>
    <row r="97" spans="5:33" s="29" customFormat="1" x14ac:dyDescent="0.2">
      <c r="E97" s="56"/>
      <c r="F97" s="88"/>
      <c r="J97" s="113"/>
      <c r="AG97" s="30"/>
    </row>
    <row r="98" spans="5:33" s="29" customFormat="1" x14ac:dyDescent="0.2">
      <c r="E98" s="56"/>
      <c r="F98" s="88"/>
      <c r="J98" s="113"/>
      <c r="AG98" s="30"/>
    </row>
    <row r="99" spans="5:33" s="29" customFormat="1" x14ac:dyDescent="0.2">
      <c r="E99" s="56"/>
      <c r="F99" s="88"/>
      <c r="J99" s="113"/>
      <c r="AG99" s="30"/>
    </row>
    <row r="100" spans="5:33" s="29" customFormat="1" x14ac:dyDescent="0.2">
      <c r="E100" s="56"/>
      <c r="F100" s="88"/>
      <c r="J100" s="113"/>
      <c r="AG100" s="30"/>
    </row>
    <row r="101" spans="5:33" s="29" customFormat="1" x14ac:dyDescent="0.2">
      <c r="E101" s="56"/>
      <c r="F101" s="88"/>
      <c r="J101" s="113"/>
      <c r="AG101" s="30"/>
    </row>
    <row r="102" spans="5:33" s="29" customFormat="1" x14ac:dyDescent="0.2">
      <c r="E102" s="56"/>
      <c r="F102" s="88"/>
      <c r="J102" s="113"/>
      <c r="AG102" s="30"/>
    </row>
    <row r="103" spans="5:33" s="29" customFormat="1" x14ac:dyDescent="0.2">
      <c r="E103" s="56"/>
      <c r="F103" s="88"/>
      <c r="J103" s="113"/>
      <c r="AG103" s="30"/>
    </row>
    <row r="104" spans="5:33" s="29" customFormat="1" x14ac:dyDescent="0.2">
      <c r="E104" s="56"/>
      <c r="F104" s="88"/>
      <c r="J104" s="113"/>
      <c r="AG104" s="30"/>
    </row>
    <row r="105" spans="5:33" s="29" customFormat="1" x14ac:dyDescent="0.2">
      <c r="E105" s="56"/>
      <c r="F105" s="88"/>
      <c r="J105" s="113"/>
      <c r="AG105" s="30"/>
    </row>
    <row r="106" spans="5:33" s="29" customFormat="1" x14ac:dyDescent="0.2">
      <c r="E106" s="56"/>
      <c r="F106" s="88"/>
      <c r="J106" s="113"/>
      <c r="AG106" s="30"/>
    </row>
    <row r="107" spans="5:33" s="29" customFormat="1" x14ac:dyDescent="0.2">
      <c r="E107" s="56"/>
      <c r="F107" s="88"/>
      <c r="J107" s="113"/>
      <c r="AG107" s="30"/>
    </row>
    <row r="108" spans="5:33" s="29" customFormat="1" x14ac:dyDescent="0.2">
      <c r="E108" s="56"/>
      <c r="F108" s="88"/>
      <c r="J108" s="113"/>
      <c r="AG108" s="30"/>
    </row>
    <row r="109" spans="5:33" s="29" customFormat="1" x14ac:dyDescent="0.2">
      <c r="E109" s="56"/>
      <c r="F109" s="88"/>
      <c r="J109" s="113"/>
      <c r="AG109" s="30"/>
    </row>
    <row r="110" spans="5:33" s="29" customFormat="1" x14ac:dyDescent="0.2">
      <c r="E110" s="56"/>
      <c r="F110" s="88"/>
      <c r="J110" s="113"/>
      <c r="AG110" s="30"/>
    </row>
    <row r="111" spans="5:33" s="29" customFormat="1" x14ac:dyDescent="0.2">
      <c r="E111" s="56"/>
      <c r="F111" s="88"/>
      <c r="J111" s="113"/>
      <c r="AG111" s="30"/>
    </row>
    <row r="112" spans="5:33" s="29" customFormat="1" x14ac:dyDescent="0.2">
      <c r="E112" s="56"/>
      <c r="F112" s="88"/>
      <c r="J112" s="113"/>
      <c r="AG112" s="30"/>
    </row>
    <row r="113" spans="5:33" s="29" customFormat="1" x14ac:dyDescent="0.2">
      <c r="E113" s="56"/>
      <c r="F113" s="88"/>
      <c r="J113" s="113"/>
      <c r="AG113" s="30"/>
    </row>
    <row r="114" spans="5:33" s="29" customFormat="1" x14ac:dyDescent="0.2">
      <c r="E114" s="56"/>
      <c r="F114" s="88"/>
      <c r="J114" s="113"/>
      <c r="AG114" s="30"/>
    </row>
    <row r="115" spans="5:33" s="29" customFormat="1" x14ac:dyDescent="0.2">
      <c r="E115" s="56"/>
      <c r="F115" s="88"/>
      <c r="J115" s="113"/>
      <c r="AG115" s="30"/>
    </row>
    <row r="116" spans="5:33" s="29" customFormat="1" x14ac:dyDescent="0.2">
      <c r="E116" s="56"/>
      <c r="F116" s="88"/>
      <c r="J116" s="113"/>
      <c r="AG116" s="30"/>
    </row>
    <row r="117" spans="5:33" s="29" customFormat="1" x14ac:dyDescent="0.2">
      <c r="E117" s="56"/>
      <c r="F117" s="88"/>
      <c r="J117" s="113"/>
      <c r="AG117" s="30"/>
    </row>
    <row r="118" spans="5:33" s="29" customFormat="1" x14ac:dyDescent="0.2">
      <c r="E118" s="56"/>
      <c r="F118" s="88"/>
      <c r="J118" s="113"/>
      <c r="AG118" s="30"/>
    </row>
    <row r="119" spans="5:33" s="29" customFormat="1" x14ac:dyDescent="0.2">
      <c r="E119" s="56"/>
      <c r="F119" s="88"/>
      <c r="J119" s="113"/>
      <c r="AG119" s="30"/>
    </row>
    <row r="120" spans="5:33" s="29" customFormat="1" x14ac:dyDescent="0.2">
      <c r="E120" s="56"/>
      <c r="F120" s="88"/>
      <c r="J120" s="113"/>
      <c r="AG120" s="30"/>
    </row>
    <row r="121" spans="5:33" s="29" customFormat="1" x14ac:dyDescent="0.2">
      <c r="E121" s="56"/>
      <c r="F121" s="88"/>
      <c r="J121" s="113"/>
      <c r="AG121" s="30"/>
    </row>
    <row r="122" spans="5:33" s="29" customFormat="1" x14ac:dyDescent="0.2">
      <c r="E122" s="56"/>
      <c r="F122" s="88"/>
      <c r="J122" s="113"/>
      <c r="AG122" s="30"/>
    </row>
    <row r="123" spans="5:33" s="29" customFormat="1" x14ac:dyDescent="0.2">
      <c r="E123" s="56"/>
      <c r="F123" s="88"/>
      <c r="J123" s="113"/>
      <c r="AG123" s="30"/>
    </row>
    <row r="124" spans="5:33" s="29" customFormat="1" x14ac:dyDescent="0.2">
      <c r="E124" s="56"/>
      <c r="F124" s="88"/>
      <c r="J124" s="113"/>
      <c r="AG124" s="30"/>
    </row>
    <row r="125" spans="5:33" s="29" customFormat="1" x14ac:dyDescent="0.2">
      <c r="E125" s="56"/>
      <c r="F125" s="88"/>
      <c r="J125" s="113"/>
      <c r="AG125" s="30"/>
    </row>
    <row r="126" spans="5:33" s="29" customFormat="1" x14ac:dyDescent="0.2">
      <c r="E126" s="56"/>
      <c r="F126" s="88"/>
      <c r="J126" s="113"/>
      <c r="AG126" s="30"/>
    </row>
    <row r="127" spans="5:33" s="29" customFormat="1" x14ac:dyDescent="0.2">
      <c r="E127" s="56"/>
      <c r="F127" s="88"/>
      <c r="J127" s="113"/>
      <c r="AG127" s="30"/>
    </row>
    <row r="128" spans="5:33" s="29" customFormat="1" x14ac:dyDescent="0.2">
      <c r="E128" s="56"/>
      <c r="F128" s="88"/>
      <c r="J128" s="113"/>
      <c r="AG128" s="30"/>
    </row>
    <row r="129" spans="5:33" s="29" customFormat="1" x14ac:dyDescent="0.2">
      <c r="E129" s="56"/>
      <c r="F129" s="88"/>
      <c r="J129" s="113"/>
      <c r="AG129" s="30"/>
    </row>
    <row r="130" spans="5:33" s="29" customFormat="1" x14ac:dyDescent="0.2">
      <c r="E130" s="56"/>
      <c r="F130" s="88"/>
      <c r="J130" s="113"/>
      <c r="AG130" s="30"/>
    </row>
    <row r="131" spans="5:33" s="29" customFormat="1" x14ac:dyDescent="0.2">
      <c r="E131" s="56"/>
      <c r="F131" s="88"/>
      <c r="J131" s="113"/>
      <c r="AG131" s="30"/>
    </row>
    <row r="132" spans="5:33" s="29" customFormat="1" x14ac:dyDescent="0.2">
      <c r="E132" s="56"/>
      <c r="F132" s="88"/>
      <c r="J132" s="113"/>
      <c r="AG132" s="30"/>
    </row>
    <row r="133" spans="5:33" s="29" customFormat="1" x14ac:dyDescent="0.2">
      <c r="E133" s="56"/>
      <c r="F133" s="88"/>
      <c r="J133" s="113"/>
      <c r="AG133" s="30"/>
    </row>
    <row r="134" spans="5:33" s="29" customFormat="1" x14ac:dyDescent="0.2">
      <c r="E134" s="56"/>
      <c r="F134" s="88"/>
      <c r="J134" s="113"/>
      <c r="AG134" s="30"/>
    </row>
    <row r="135" spans="5:33" s="29" customFormat="1" x14ac:dyDescent="0.2">
      <c r="E135" s="56"/>
      <c r="F135" s="88"/>
      <c r="J135" s="113"/>
      <c r="AG135" s="30"/>
    </row>
    <row r="136" spans="5:33" s="29" customFormat="1" x14ac:dyDescent="0.2">
      <c r="E136" s="56"/>
      <c r="F136" s="88"/>
      <c r="J136" s="113"/>
      <c r="AG136" s="30"/>
    </row>
    <row r="137" spans="5:33" s="29" customFormat="1" x14ac:dyDescent="0.2">
      <c r="E137" s="56"/>
      <c r="F137" s="88"/>
      <c r="J137" s="113"/>
      <c r="AG137" s="30"/>
    </row>
    <row r="138" spans="5:33" s="29" customFormat="1" x14ac:dyDescent="0.2">
      <c r="E138" s="56"/>
      <c r="F138" s="88"/>
      <c r="J138" s="113"/>
      <c r="AG138" s="30"/>
    </row>
    <row r="139" spans="5:33" s="29" customFormat="1" x14ac:dyDescent="0.2">
      <c r="E139" s="56"/>
      <c r="F139" s="88"/>
      <c r="J139" s="113"/>
      <c r="AG139" s="30"/>
    </row>
    <row r="140" spans="5:33" s="29" customFormat="1" x14ac:dyDescent="0.2">
      <c r="E140" s="56"/>
      <c r="F140" s="88"/>
      <c r="J140" s="113"/>
      <c r="AG140" s="30"/>
    </row>
    <row r="141" spans="5:33" s="29" customFormat="1" x14ac:dyDescent="0.2">
      <c r="E141" s="56"/>
      <c r="F141" s="88"/>
      <c r="J141" s="113"/>
      <c r="AG141" s="30"/>
    </row>
    <row r="142" spans="5:33" s="29" customFormat="1" x14ac:dyDescent="0.2">
      <c r="E142" s="56"/>
      <c r="F142" s="88"/>
      <c r="J142" s="113"/>
      <c r="AG142" s="30"/>
    </row>
    <row r="143" spans="5:33" s="29" customFormat="1" x14ac:dyDescent="0.2">
      <c r="E143" s="56"/>
      <c r="F143" s="88"/>
      <c r="J143" s="113"/>
      <c r="AG143" s="30"/>
    </row>
    <row r="144" spans="5:33" s="29" customFormat="1" x14ac:dyDescent="0.2">
      <c r="E144" s="56"/>
      <c r="F144" s="88"/>
      <c r="J144" s="113"/>
      <c r="AG144" s="30"/>
    </row>
    <row r="145" spans="5:33" s="29" customFormat="1" x14ac:dyDescent="0.2">
      <c r="E145" s="56"/>
      <c r="F145" s="88"/>
      <c r="J145" s="113"/>
      <c r="AG145" s="30"/>
    </row>
    <row r="146" spans="5:33" s="29" customFormat="1" x14ac:dyDescent="0.2">
      <c r="E146" s="56"/>
      <c r="F146" s="88"/>
      <c r="J146" s="113"/>
      <c r="AG146" s="30"/>
    </row>
    <row r="147" spans="5:33" s="29" customFormat="1" x14ac:dyDescent="0.2">
      <c r="E147" s="56"/>
      <c r="F147" s="88"/>
      <c r="J147" s="113"/>
      <c r="AG147" s="30"/>
    </row>
    <row r="148" spans="5:33" s="29" customFormat="1" x14ac:dyDescent="0.2">
      <c r="E148" s="56"/>
      <c r="F148" s="88"/>
      <c r="J148" s="113"/>
      <c r="AG148" s="30"/>
    </row>
    <row r="149" spans="5:33" s="29" customFormat="1" x14ac:dyDescent="0.2">
      <c r="E149" s="56"/>
      <c r="F149" s="88"/>
      <c r="J149" s="113"/>
      <c r="AG149" s="30"/>
    </row>
    <row r="150" spans="5:33" s="29" customFormat="1" x14ac:dyDescent="0.2">
      <c r="E150" s="56"/>
      <c r="F150" s="88"/>
      <c r="J150" s="113"/>
      <c r="AG150" s="30"/>
    </row>
    <row r="151" spans="5:33" s="29" customFormat="1" x14ac:dyDescent="0.2">
      <c r="E151" s="56"/>
      <c r="F151" s="88"/>
      <c r="J151" s="113"/>
      <c r="AG151" s="30"/>
    </row>
    <row r="152" spans="5:33" s="29" customFormat="1" x14ac:dyDescent="0.2">
      <c r="E152" s="56"/>
      <c r="F152" s="88"/>
      <c r="J152" s="113"/>
      <c r="AG152" s="30"/>
    </row>
    <row r="153" spans="5:33" s="29" customFormat="1" x14ac:dyDescent="0.2">
      <c r="E153" s="56"/>
      <c r="F153" s="88"/>
      <c r="J153" s="113"/>
      <c r="AG153" s="30"/>
    </row>
    <row r="154" spans="5:33" s="29" customFormat="1" x14ac:dyDescent="0.2">
      <c r="E154" s="56"/>
      <c r="F154" s="88"/>
      <c r="J154" s="113"/>
      <c r="AG154" s="30"/>
    </row>
    <row r="155" spans="5:33" s="29" customFormat="1" x14ac:dyDescent="0.2">
      <c r="E155" s="56"/>
      <c r="F155" s="88"/>
      <c r="J155" s="113"/>
      <c r="AG155" s="30"/>
    </row>
    <row r="156" spans="5:33" s="29" customFormat="1" x14ac:dyDescent="0.2">
      <c r="E156" s="56"/>
      <c r="F156" s="88"/>
      <c r="J156" s="113"/>
      <c r="AG156" s="30"/>
    </row>
    <row r="157" spans="5:33" s="29" customFormat="1" x14ac:dyDescent="0.2">
      <c r="E157" s="56"/>
      <c r="F157" s="88"/>
      <c r="J157" s="113"/>
      <c r="AG157" s="30"/>
    </row>
    <row r="158" spans="5:33" s="29" customFormat="1" x14ac:dyDescent="0.2">
      <c r="E158" s="56"/>
      <c r="F158" s="88"/>
      <c r="J158" s="113"/>
      <c r="AG158" s="30"/>
    </row>
    <row r="159" spans="5:33" s="29" customFormat="1" x14ac:dyDescent="0.2">
      <c r="E159" s="56"/>
      <c r="F159" s="88"/>
      <c r="J159" s="113"/>
      <c r="AG159" s="30"/>
    </row>
    <row r="160" spans="5:33" s="29" customFormat="1" x14ac:dyDescent="0.2">
      <c r="E160" s="56"/>
      <c r="F160" s="88"/>
      <c r="J160" s="113"/>
      <c r="AG160" s="30"/>
    </row>
    <row r="161" spans="5:33" s="29" customFormat="1" x14ac:dyDescent="0.2">
      <c r="E161" s="56"/>
      <c r="F161" s="88"/>
      <c r="J161" s="113"/>
      <c r="AG161" s="30"/>
    </row>
    <row r="162" spans="5:33" s="29" customFormat="1" x14ac:dyDescent="0.2">
      <c r="E162" s="56"/>
      <c r="F162" s="88"/>
      <c r="J162" s="113"/>
      <c r="AG162" s="30"/>
    </row>
    <row r="163" spans="5:33" s="29" customFormat="1" x14ac:dyDescent="0.2">
      <c r="E163" s="56"/>
      <c r="F163" s="88"/>
      <c r="J163" s="113"/>
      <c r="AG163" s="30"/>
    </row>
    <row r="164" spans="5:33" s="29" customFormat="1" x14ac:dyDescent="0.2">
      <c r="E164" s="56"/>
      <c r="F164" s="88"/>
      <c r="J164" s="113"/>
      <c r="AG164" s="30"/>
    </row>
    <row r="165" spans="5:33" s="29" customFormat="1" x14ac:dyDescent="0.2">
      <c r="E165" s="56"/>
      <c r="F165" s="88"/>
      <c r="J165" s="113"/>
      <c r="AG165" s="30"/>
    </row>
    <row r="166" spans="5:33" s="29" customFormat="1" x14ac:dyDescent="0.2">
      <c r="E166" s="56"/>
      <c r="F166" s="88"/>
      <c r="J166" s="113"/>
      <c r="AG166" s="30"/>
    </row>
    <row r="167" spans="5:33" s="29" customFormat="1" x14ac:dyDescent="0.2">
      <c r="E167" s="56"/>
      <c r="F167" s="88"/>
      <c r="J167" s="113"/>
      <c r="AG167" s="30"/>
    </row>
    <row r="168" spans="5:33" s="29" customFormat="1" x14ac:dyDescent="0.2">
      <c r="E168" s="56"/>
      <c r="F168" s="88"/>
      <c r="J168" s="113"/>
      <c r="AG168" s="30"/>
    </row>
    <row r="169" spans="5:33" s="29" customFormat="1" x14ac:dyDescent="0.2">
      <c r="E169" s="56"/>
      <c r="F169" s="88"/>
      <c r="J169" s="113"/>
      <c r="AG169" s="30"/>
    </row>
    <row r="170" spans="5:33" s="29" customFormat="1" x14ac:dyDescent="0.2">
      <c r="E170" s="56"/>
      <c r="F170" s="88"/>
      <c r="J170" s="113"/>
      <c r="AG170" s="30"/>
    </row>
    <row r="171" spans="5:33" s="29" customFormat="1" x14ac:dyDescent="0.2">
      <c r="E171" s="56"/>
      <c r="F171" s="88"/>
      <c r="J171" s="113"/>
      <c r="AG171" s="30"/>
    </row>
    <row r="172" spans="5:33" s="29" customFormat="1" x14ac:dyDescent="0.2">
      <c r="E172" s="56"/>
      <c r="F172" s="88"/>
      <c r="J172" s="113"/>
      <c r="AG172" s="30"/>
    </row>
    <row r="173" spans="5:33" s="29" customFormat="1" x14ac:dyDescent="0.2">
      <c r="E173" s="56"/>
      <c r="F173" s="88"/>
      <c r="J173" s="113"/>
      <c r="AG173" s="30"/>
    </row>
    <row r="174" spans="5:33" s="29" customFormat="1" x14ac:dyDescent="0.2">
      <c r="E174" s="56"/>
      <c r="F174" s="88"/>
      <c r="J174" s="113"/>
      <c r="AG174" s="30"/>
    </row>
    <row r="175" spans="5:33" s="29" customFormat="1" x14ac:dyDescent="0.2">
      <c r="E175" s="56"/>
      <c r="F175" s="88"/>
      <c r="J175" s="113"/>
      <c r="AG175" s="30"/>
    </row>
    <row r="176" spans="5:33" s="29" customFormat="1" x14ac:dyDescent="0.2">
      <c r="E176" s="56"/>
      <c r="F176" s="88"/>
      <c r="J176" s="113"/>
      <c r="AG176" s="30"/>
    </row>
    <row r="177" spans="5:33" s="29" customFormat="1" x14ac:dyDescent="0.2">
      <c r="E177" s="56"/>
      <c r="F177" s="88"/>
      <c r="J177" s="113"/>
      <c r="AG177" s="30"/>
    </row>
    <row r="178" spans="5:33" s="29" customFormat="1" x14ac:dyDescent="0.2">
      <c r="E178" s="56"/>
      <c r="F178" s="88"/>
      <c r="J178" s="113"/>
      <c r="AG178" s="30"/>
    </row>
    <row r="179" spans="5:33" s="29" customFormat="1" x14ac:dyDescent="0.2">
      <c r="E179" s="56"/>
      <c r="F179" s="88"/>
      <c r="J179" s="113"/>
      <c r="AG179" s="30"/>
    </row>
    <row r="180" spans="5:33" s="29" customFormat="1" x14ac:dyDescent="0.2">
      <c r="E180" s="56"/>
      <c r="F180" s="88"/>
      <c r="J180" s="113"/>
      <c r="AG180" s="30"/>
    </row>
    <row r="181" spans="5:33" s="29" customFormat="1" x14ac:dyDescent="0.2">
      <c r="E181" s="56"/>
      <c r="F181" s="88"/>
      <c r="J181" s="113"/>
      <c r="AG181" s="30"/>
    </row>
    <row r="182" spans="5:33" s="29" customFormat="1" x14ac:dyDescent="0.2">
      <c r="E182" s="56"/>
      <c r="F182" s="88"/>
      <c r="J182" s="113"/>
      <c r="AG182" s="30"/>
    </row>
    <row r="183" spans="5:33" s="29" customFormat="1" x14ac:dyDescent="0.2">
      <c r="E183" s="56"/>
      <c r="F183" s="88"/>
      <c r="J183" s="113"/>
      <c r="AG183" s="30"/>
    </row>
    <row r="184" spans="5:33" s="29" customFormat="1" x14ac:dyDescent="0.2">
      <c r="E184" s="56"/>
      <c r="F184" s="88"/>
      <c r="J184" s="113"/>
      <c r="AG184" s="30"/>
    </row>
    <row r="185" spans="5:33" s="29" customFormat="1" x14ac:dyDescent="0.2">
      <c r="E185" s="56"/>
      <c r="F185" s="88"/>
      <c r="J185" s="113"/>
      <c r="AG185" s="30"/>
    </row>
    <row r="186" spans="5:33" s="29" customFormat="1" x14ac:dyDescent="0.2">
      <c r="E186" s="56"/>
      <c r="F186" s="88"/>
      <c r="J186" s="113"/>
      <c r="AG186" s="30"/>
    </row>
    <row r="187" spans="5:33" s="29" customFormat="1" x14ac:dyDescent="0.2">
      <c r="E187" s="56"/>
      <c r="F187" s="88"/>
      <c r="J187" s="113"/>
      <c r="AG187" s="30"/>
    </row>
    <row r="188" spans="5:33" s="29" customFormat="1" x14ac:dyDescent="0.2">
      <c r="E188" s="56"/>
      <c r="F188" s="88"/>
      <c r="J188" s="113"/>
      <c r="AG188" s="30"/>
    </row>
    <row r="189" spans="5:33" s="29" customFormat="1" x14ac:dyDescent="0.2">
      <c r="E189" s="56"/>
      <c r="F189" s="88"/>
      <c r="J189" s="113"/>
      <c r="AG189" s="30"/>
    </row>
    <row r="190" spans="5:33" s="29" customFormat="1" x14ac:dyDescent="0.2">
      <c r="E190" s="56"/>
      <c r="F190" s="88"/>
      <c r="J190" s="113"/>
      <c r="AG190" s="30"/>
    </row>
    <row r="191" spans="5:33" s="29" customFormat="1" x14ac:dyDescent="0.2">
      <c r="E191" s="56"/>
      <c r="F191" s="88"/>
      <c r="J191" s="113"/>
      <c r="AG191" s="30"/>
    </row>
    <row r="192" spans="5:33" s="29" customFormat="1" x14ac:dyDescent="0.2">
      <c r="E192" s="56"/>
      <c r="F192" s="88"/>
      <c r="J192" s="113"/>
      <c r="AG192" s="30"/>
    </row>
    <row r="193" spans="5:33" s="29" customFormat="1" x14ac:dyDescent="0.2">
      <c r="E193" s="56"/>
      <c r="F193" s="88"/>
      <c r="J193" s="113"/>
      <c r="AG193" s="30"/>
    </row>
    <row r="194" spans="5:33" s="29" customFormat="1" x14ac:dyDescent="0.2">
      <c r="E194" s="56"/>
      <c r="F194" s="88"/>
      <c r="J194" s="113"/>
      <c r="AG194" s="30"/>
    </row>
    <row r="195" spans="5:33" s="29" customFormat="1" x14ac:dyDescent="0.2">
      <c r="E195" s="56"/>
      <c r="F195" s="88"/>
      <c r="J195" s="113"/>
      <c r="AG195" s="30"/>
    </row>
    <row r="196" spans="5:33" s="29" customFormat="1" x14ac:dyDescent="0.2">
      <c r="E196" s="56"/>
      <c r="F196" s="88"/>
      <c r="J196" s="113"/>
      <c r="AG196" s="30"/>
    </row>
    <row r="197" spans="5:33" s="29" customFormat="1" x14ac:dyDescent="0.2">
      <c r="E197" s="56"/>
      <c r="F197" s="88"/>
      <c r="J197" s="113"/>
      <c r="AG197" s="30"/>
    </row>
    <row r="198" spans="5:33" s="29" customFormat="1" x14ac:dyDescent="0.2">
      <c r="E198" s="56"/>
      <c r="F198" s="88"/>
      <c r="J198" s="113"/>
      <c r="AG198" s="30"/>
    </row>
    <row r="199" spans="5:33" s="29" customFormat="1" x14ac:dyDescent="0.2">
      <c r="E199" s="56"/>
      <c r="F199" s="88"/>
      <c r="J199" s="113"/>
      <c r="AG199" s="30"/>
    </row>
    <row r="200" spans="5:33" s="29" customFormat="1" x14ac:dyDescent="0.2">
      <c r="E200" s="56"/>
      <c r="F200" s="88"/>
      <c r="J200" s="113"/>
      <c r="AG200" s="30"/>
    </row>
    <row r="201" spans="5:33" s="29" customFormat="1" x14ac:dyDescent="0.2">
      <c r="E201" s="56"/>
      <c r="F201" s="88"/>
      <c r="J201" s="113"/>
      <c r="AG201" s="30"/>
    </row>
    <row r="202" spans="5:33" s="29" customFormat="1" x14ac:dyDescent="0.2">
      <c r="E202" s="56"/>
      <c r="F202" s="88"/>
      <c r="J202" s="113"/>
      <c r="AG202" s="30"/>
    </row>
    <row r="203" spans="5:33" s="29" customFormat="1" x14ac:dyDescent="0.2">
      <c r="E203" s="56"/>
      <c r="F203" s="88"/>
      <c r="J203" s="113"/>
      <c r="AG203" s="30"/>
    </row>
    <row r="204" spans="5:33" s="29" customFormat="1" x14ac:dyDescent="0.2">
      <c r="E204" s="56"/>
      <c r="F204" s="88"/>
      <c r="J204" s="113"/>
      <c r="AG204" s="30"/>
    </row>
    <row r="205" spans="5:33" s="29" customFormat="1" x14ac:dyDescent="0.2">
      <c r="E205" s="56"/>
      <c r="F205" s="88"/>
      <c r="J205" s="113"/>
      <c r="AG205" s="30"/>
    </row>
    <row r="206" spans="5:33" s="29" customFormat="1" x14ac:dyDescent="0.2">
      <c r="E206" s="56"/>
      <c r="F206" s="88"/>
      <c r="J206" s="113"/>
      <c r="AG206" s="30"/>
    </row>
    <row r="207" spans="5:33" s="29" customFormat="1" x14ac:dyDescent="0.2">
      <c r="E207" s="56"/>
      <c r="F207" s="88"/>
      <c r="J207" s="113"/>
      <c r="AG207" s="30"/>
    </row>
    <row r="208" spans="5:33" s="29" customFormat="1" x14ac:dyDescent="0.2">
      <c r="E208" s="56"/>
      <c r="F208" s="88"/>
      <c r="J208" s="113"/>
      <c r="AG208" s="30"/>
    </row>
    <row r="209" spans="5:33" s="29" customFormat="1" x14ac:dyDescent="0.2">
      <c r="E209" s="56"/>
      <c r="F209" s="88"/>
      <c r="J209" s="113"/>
      <c r="AG209" s="30"/>
    </row>
    <row r="210" spans="5:33" s="29" customFormat="1" x14ac:dyDescent="0.2">
      <c r="E210" s="56"/>
      <c r="F210" s="88"/>
      <c r="J210" s="113"/>
      <c r="AG210" s="30"/>
    </row>
    <row r="211" spans="5:33" s="29" customFormat="1" x14ac:dyDescent="0.2">
      <c r="E211" s="56"/>
      <c r="F211" s="88"/>
      <c r="J211" s="113"/>
      <c r="AG211" s="30"/>
    </row>
    <row r="212" spans="5:33" s="29" customFormat="1" x14ac:dyDescent="0.2">
      <c r="E212" s="56"/>
      <c r="F212" s="88"/>
      <c r="J212" s="113"/>
      <c r="AG212" s="30"/>
    </row>
    <row r="213" spans="5:33" s="29" customFormat="1" x14ac:dyDescent="0.2">
      <c r="E213" s="56"/>
      <c r="F213" s="88"/>
      <c r="J213" s="113"/>
      <c r="AG213" s="30"/>
    </row>
    <row r="214" spans="5:33" s="29" customFormat="1" x14ac:dyDescent="0.2">
      <c r="E214" s="56"/>
      <c r="F214" s="88"/>
      <c r="J214" s="113"/>
      <c r="AG214" s="30"/>
    </row>
    <row r="215" spans="5:33" s="29" customFormat="1" x14ac:dyDescent="0.2">
      <c r="E215" s="56"/>
      <c r="F215" s="88"/>
      <c r="J215" s="113"/>
      <c r="AG215" s="30"/>
    </row>
    <row r="216" spans="5:33" s="29" customFormat="1" x14ac:dyDescent="0.2">
      <c r="E216" s="56"/>
      <c r="F216" s="88"/>
      <c r="J216" s="113"/>
      <c r="AG216" s="30"/>
    </row>
    <row r="217" spans="5:33" s="29" customFormat="1" x14ac:dyDescent="0.2">
      <c r="E217" s="56"/>
      <c r="F217" s="88"/>
      <c r="J217" s="113"/>
      <c r="AG217" s="30"/>
    </row>
    <row r="218" spans="5:33" s="29" customFormat="1" x14ac:dyDescent="0.2">
      <c r="E218" s="56"/>
      <c r="F218" s="88"/>
      <c r="J218" s="113"/>
      <c r="AG218" s="30"/>
    </row>
    <row r="219" spans="5:33" s="29" customFormat="1" x14ac:dyDescent="0.2">
      <c r="E219" s="56"/>
      <c r="F219" s="88"/>
      <c r="J219" s="113"/>
      <c r="AG219" s="30"/>
    </row>
    <row r="220" spans="5:33" s="29" customFormat="1" x14ac:dyDescent="0.2">
      <c r="E220" s="56"/>
      <c r="F220" s="88"/>
      <c r="J220" s="113"/>
      <c r="AG220" s="30"/>
    </row>
    <row r="221" spans="5:33" s="29" customFormat="1" x14ac:dyDescent="0.2">
      <c r="E221" s="56"/>
      <c r="F221" s="88"/>
      <c r="J221" s="113"/>
      <c r="AG221" s="30"/>
    </row>
    <row r="222" spans="5:33" s="29" customFormat="1" x14ac:dyDescent="0.2">
      <c r="E222" s="56"/>
      <c r="F222" s="88"/>
      <c r="J222" s="113"/>
      <c r="AG222" s="30"/>
    </row>
    <row r="223" spans="5:33" s="29" customFormat="1" x14ac:dyDescent="0.2">
      <c r="E223" s="56"/>
      <c r="F223" s="88"/>
      <c r="J223" s="113"/>
      <c r="AG223" s="30"/>
    </row>
    <row r="224" spans="5:33" s="29" customFormat="1" x14ac:dyDescent="0.2">
      <c r="E224" s="56"/>
      <c r="F224" s="88"/>
      <c r="J224" s="113"/>
      <c r="AG224" s="30"/>
    </row>
    <row r="225" spans="5:33" s="29" customFormat="1" x14ac:dyDescent="0.2">
      <c r="E225" s="56"/>
      <c r="F225" s="88"/>
      <c r="J225" s="113"/>
      <c r="AG225" s="30"/>
    </row>
    <row r="226" spans="5:33" s="29" customFormat="1" x14ac:dyDescent="0.2">
      <c r="E226" s="56"/>
      <c r="F226" s="88"/>
      <c r="J226" s="113"/>
      <c r="AG226" s="30"/>
    </row>
    <row r="227" spans="5:33" s="29" customFormat="1" x14ac:dyDescent="0.2">
      <c r="E227" s="56"/>
      <c r="F227" s="88"/>
      <c r="J227" s="113"/>
      <c r="AG227" s="30"/>
    </row>
    <row r="228" spans="5:33" s="29" customFormat="1" x14ac:dyDescent="0.2">
      <c r="E228" s="56"/>
      <c r="F228" s="88"/>
      <c r="J228" s="113"/>
      <c r="AG228" s="30"/>
    </row>
    <row r="229" spans="5:33" s="29" customFormat="1" x14ac:dyDescent="0.2">
      <c r="E229" s="56"/>
      <c r="F229" s="88"/>
      <c r="J229" s="113"/>
      <c r="AG229" s="30"/>
    </row>
    <row r="230" spans="5:33" s="29" customFormat="1" x14ac:dyDescent="0.2">
      <c r="E230" s="56"/>
      <c r="F230" s="88"/>
      <c r="J230" s="113"/>
      <c r="AG230" s="30"/>
    </row>
    <row r="231" spans="5:33" s="29" customFormat="1" x14ac:dyDescent="0.2">
      <c r="E231" s="56"/>
      <c r="F231" s="88"/>
      <c r="J231" s="113"/>
      <c r="AG231" s="30"/>
    </row>
    <row r="232" spans="5:33" s="29" customFormat="1" x14ac:dyDescent="0.2">
      <c r="E232" s="56"/>
      <c r="F232" s="88"/>
      <c r="J232" s="113"/>
      <c r="AG232" s="30"/>
    </row>
    <row r="233" spans="5:33" s="29" customFormat="1" x14ac:dyDescent="0.2">
      <c r="E233" s="56"/>
      <c r="F233" s="88"/>
      <c r="J233" s="113"/>
      <c r="AG233" s="30"/>
    </row>
    <row r="234" spans="5:33" s="29" customFormat="1" x14ac:dyDescent="0.2">
      <c r="E234" s="56"/>
      <c r="F234" s="88"/>
      <c r="J234" s="113"/>
      <c r="AG234" s="30"/>
    </row>
    <row r="235" spans="5:33" s="29" customFormat="1" x14ac:dyDescent="0.2">
      <c r="E235" s="56"/>
      <c r="F235" s="88"/>
      <c r="J235" s="113"/>
      <c r="AG235" s="30"/>
    </row>
    <row r="236" spans="5:33" s="29" customFormat="1" x14ac:dyDescent="0.2">
      <c r="E236" s="56"/>
      <c r="F236" s="88"/>
      <c r="J236" s="113"/>
      <c r="AG236" s="30"/>
    </row>
    <row r="237" spans="5:33" s="29" customFormat="1" x14ac:dyDescent="0.2">
      <c r="E237" s="56"/>
      <c r="F237" s="88"/>
      <c r="J237" s="113"/>
      <c r="AG237" s="30"/>
    </row>
    <row r="238" spans="5:33" s="29" customFormat="1" x14ac:dyDescent="0.2">
      <c r="E238" s="56"/>
      <c r="F238" s="88"/>
      <c r="J238" s="113"/>
      <c r="AG238" s="30"/>
    </row>
    <row r="239" spans="5:33" s="29" customFormat="1" x14ac:dyDescent="0.2">
      <c r="E239" s="56"/>
      <c r="F239" s="88"/>
      <c r="J239" s="113"/>
      <c r="AG239" s="30"/>
    </row>
    <row r="240" spans="5:33" s="29" customFormat="1" x14ac:dyDescent="0.2">
      <c r="E240" s="56"/>
      <c r="F240" s="88"/>
      <c r="J240" s="113"/>
      <c r="AG240" s="30"/>
    </row>
    <row r="241" spans="5:33" s="29" customFormat="1" x14ac:dyDescent="0.2">
      <c r="E241" s="56"/>
      <c r="F241" s="88"/>
      <c r="J241" s="113"/>
      <c r="AG241" s="30"/>
    </row>
    <row r="242" spans="5:33" s="29" customFormat="1" x14ac:dyDescent="0.2">
      <c r="E242" s="56"/>
      <c r="F242" s="88"/>
      <c r="J242" s="113"/>
      <c r="AG242" s="30"/>
    </row>
    <row r="243" spans="5:33" s="29" customFormat="1" x14ac:dyDescent="0.2">
      <c r="E243" s="56"/>
      <c r="F243" s="88"/>
      <c r="J243" s="113"/>
      <c r="AG243" s="30"/>
    </row>
    <row r="244" spans="5:33" s="29" customFormat="1" x14ac:dyDescent="0.2">
      <c r="E244" s="56"/>
      <c r="F244" s="88"/>
      <c r="J244" s="113"/>
      <c r="AG244" s="30"/>
    </row>
    <row r="245" spans="5:33" s="29" customFormat="1" x14ac:dyDescent="0.2">
      <c r="E245" s="56"/>
      <c r="F245" s="88"/>
      <c r="J245" s="113"/>
      <c r="AG245" s="30"/>
    </row>
    <row r="246" spans="5:33" s="29" customFormat="1" x14ac:dyDescent="0.2">
      <c r="E246" s="56"/>
      <c r="F246" s="88"/>
      <c r="J246" s="113"/>
      <c r="AG246" s="30"/>
    </row>
    <row r="247" spans="5:33" s="29" customFormat="1" x14ac:dyDescent="0.2">
      <c r="E247" s="56"/>
      <c r="F247" s="88"/>
      <c r="J247" s="113"/>
      <c r="AG247" s="30"/>
    </row>
    <row r="248" spans="5:33" s="29" customFormat="1" x14ac:dyDescent="0.2">
      <c r="E248" s="56"/>
      <c r="F248" s="88"/>
      <c r="J248" s="113"/>
      <c r="AG248" s="30"/>
    </row>
    <row r="249" spans="5:33" s="29" customFormat="1" x14ac:dyDescent="0.2">
      <c r="E249" s="56"/>
      <c r="F249" s="88"/>
      <c r="J249" s="113"/>
      <c r="AG249" s="30"/>
    </row>
    <row r="250" spans="5:33" s="29" customFormat="1" x14ac:dyDescent="0.2">
      <c r="E250" s="56"/>
      <c r="F250" s="88"/>
      <c r="J250" s="113"/>
      <c r="AG250" s="30"/>
    </row>
    <row r="251" spans="5:33" s="29" customFormat="1" x14ac:dyDescent="0.2">
      <c r="E251" s="56"/>
      <c r="F251" s="88"/>
      <c r="J251" s="113"/>
      <c r="AG251" s="30"/>
    </row>
    <row r="252" spans="5:33" s="29" customFormat="1" x14ac:dyDescent="0.2">
      <c r="E252" s="56"/>
      <c r="F252" s="88"/>
      <c r="J252" s="113"/>
      <c r="AG252" s="30"/>
    </row>
    <row r="253" spans="5:33" s="29" customFormat="1" x14ac:dyDescent="0.2">
      <c r="E253" s="56"/>
      <c r="F253" s="88"/>
      <c r="J253" s="113"/>
      <c r="AG253" s="30"/>
    </row>
    <row r="254" spans="5:33" s="29" customFormat="1" x14ac:dyDescent="0.2">
      <c r="E254" s="56"/>
      <c r="F254" s="88"/>
      <c r="J254" s="113"/>
      <c r="AG254" s="30"/>
    </row>
    <row r="255" spans="5:33" s="29" customFormat="1" x14ac:dyDescent="0.2">
      <c r="E255" s="56"/>
      <c r="F255" s="88"/>
      <c r="J255" s="113"/>
      <c r="AG255" s="30"/>
    </row>
    <row r="256" spans="5:33" s="29" customFormat="1" x14ac:dyDescent="0.2">
      <c r="E256" s="56"/>
      <c r="F256" s="88"/>
      <c r="J256" s="113"/>
      <c r="AG256" s="30"/>
    </row>
    <row r="257" spans="5:33" s="29" customFormat="1" x14ac:dyDescent="0.2">
      <c r="E257" s="56"/>
      <c r="F257" s="88"/>
      <c r="J257" s="113"/>
      <c r="AG257" s="30"/>
    </row>
    <row r="258" spans="5:33" s="29" customFormat="1" x14ac:dyDescent="0.2">
      <c r="E258" s="56"/>
      <c r="F258" s="88"/>
      <c r="J258" s="113"/>
      <c r="AG258" s="30"/>
    </row>
    <row r="259" spans="5:33" s="29" customFormat="1" x14ac:dyDescent="0.2">
      <c r="E259" s="56"/>
      <c r="F259" s="88"/>
      <c r="J259" s="113"/>
      <c r="AG259" s="30"/>
    </row>
    <row r="260" spans="5:33" s="29" customFormat="1" x14ac:dyDescent="0.2">
      <c r="E260" s="56"/>
      <c r="F260" s="88"/>
      <c r="J260" s="113"/>
      <c r="AG260" s="30"/>
    </row>
    <row r="261" spans="5:33" s="29" customFormat="1" x14ac:dyDescent="0.2">
      <c r="E261" s="56"/>
      <c r="F261" s="88"/>
      <c r="J261" s="113"/>
      <c r="AG261" s="30"/>
    </row>
    <row r="262" spans="5:33" s="29" customFormat="1" x14ac:dyDescent="0.2">
      <c r="E262" s="56"/>
      <c r="F262" s="88"/>
      <c r="J262" s="113"/>
      <c r="AG262" s="30"/>
    </row>
    <row r="263" spans="5:33" s="29" customFormat="1" x14ac:dyDescent="0.2">
      <c r="E263" s="56"/>
      <c r="F263" s="88"/>
      <c r="J263" s="113"/>
      <c r="AG263" s="30"/>
    </row>
    <row r="264" spans="5:33" s="29" customFormat="1" x14ac:dyDescent="0.2">
      <c r="E264" s="56"/>
      <c r="F264" s="88"/>
      <c r="J264" s="113"/>
      <c r="AG264" s="30"/>
    </row>
    <row r="265" spans="5:33" s="29" customFormat="1" x14ac:dyDescent="0.2">
      <c r="E265" s="56"/>
      <c r="F265" s="88"/>
      <c r="J265" s="113"/>
      <c r="AG265" s="30"/>
    </row>
    <row r="266" spans="5:33" s="29" customFormat="1" x14ac:dyDescent="0.2">
      <c r="E266" s="56"/>
      <c r="F266" s="88"/>
      <c r="J266" s="113"/>
      <c r="AG266" s="30"/>
    </row>
    <row r="267" spans="5:33" s="29" customFormat="1" x14ac:dyDescent="0.2">
      <c r="E267" s="56"/>
      <c r="F267" s="88"/>
      <c r="J267" s="113"/>
      <c r="AG267" s="30"/>
    </row>
    <row r="268" spans="5:33" s="29" customFormat="1" x14ac:dyDescent="0.2">
      <c r="E268" s="56"/>
      <c r="F268" s="88"/>
      <c r="J268" s="113"/>
      <c r="AG268" s="30"/>
    </row>
    <row r="269" spans="5:33" s="29" customFormat="1" x14ac:dyDescent="0.2">
      <c r="E269" s="56"/>
      <c r="F269" s="88"/>
      <c r="J269" s="113"/>
      <c r="AG269" s="30"/>
    </row>
    <row r="270" spans="5:33" s="29" customFormat="1" x14ac:dyDescent="0.2">
      <c r="E270" s="56"/>
      <c r="F270" s="88"/>
      <c r="J270" s="113"/>
      <c r="AG270" s="30"/>
    </row>
    <row r="271" spans="5:33" s="29" customFormat="1" x14ac:dyDescent="0.2">
      <c r="E271" s="56"/>
      <c r="F271" s="88"/>
      <c r="J271" s="113"/>
      <c r="AG271" s="30"/>
    </row>
    <row r="272" spans="5:33" s="29" customFormat="1" x14ac:dyDescent="0.2">
      <c r="E272" s="56"/>
      <c r="F272" s="88"/>
      <c r="J272" s="113"/>
      <c r="AG272" s="30"/>
    </row>
    <row r="273" spans="5:33" s="29" customFormat="1" x14ac:dyDescent="0.2">
      <c r="E273" s="56"/>
      <c r="F273" s="88"/>
      <c r="J273" s="113"/>
      <c r="AG273" s="30"/>
    </row>
    <row r="274" spans="5:33" s="29" customFormat="1" x14ac:dyDescent="0.2">
      <c r="E274" s="56"/>
      <c r="F274" s="88"/>
      <c r="J274" s="113"/>
      <c r="AG274" s="30"/>
    </row>
    <row r="275" spans="5:33" s="29" customFormat="1" x14ac:dyDescent="0.2">
      <c r="E275" s="56"/>
      <c r="F275" s="88"/>
      <c r="J275" s="113"/>
      <c r="AG275" s="30"/>
    </row>
    <row r="276" spans="5:33" s="29" customFormat="1" x14ac:dyDescent="0.2">
      <c r="E276" s="56"/>
      <c r="F276" s="88"/>
      <c r="J276" s="113"/>
      <c r="AG276" s="30"/>
    </row>
    <row r="277" spans="5:33" s="29" customFormat="1" x14ac:dyDescent="0.2">
      <c r="E277" s="56"/>
      <c r="F277" s="88"/>
      <c r="J277" s="113"/>
      <c r="AG277" s="30"/>
    </row>
    <row r="278" spans="5:33" s="29" customFormat="1" x14ac:dyDescent="0.2">
      <c r="E278" s="56"/>
      <c r="F278" s="88"/>
      <c r="J278" s="113"/>
      <c r="AG278" s="30"/>
    </row>
    <row r="279" spans="5:33" s="29" customFormat="1" x14ac:dyDescent="0.2">
      <c r="E279" s="56"/>
      <c r="F279" s="88"/>
      <c r="J279" s="113"/>
      <c r="AG279" s="30"/>
    </row>
    <row r="280" spans="5:33" s="29" customFormat="1" x14ac:dyDescent="0.2">
      <c r="E280" s="56"/>
      <c r="F280" s="88"/>
      <c r="J280" s="113"/>
      <c r="AG280" s="30"/>
    </row>
    <row r="281" spans="5:33" s="29" customFormat="1" x14ac:dyDescent="0.2">
      <c r="E281" s="56"/>
      <c r="F281" s="88"/>
      <c r="J281" s="113"/>
      <c r="AG281" s="30"/>
    </row>
    <row r="282" spans="5:33" s="29" customFormat="1" x14ac:dyDescent="0.2">
      <c r="E282" s="56"/>
      <c r="F282" s="88"/>
      <c r="J282" s="113"/>
      <c r="AG282" s="30"/>
    </row>
    <row r="283" spans="5:33" s="29" customFormat="1" x14ac:dyDescent="0.2">
      <c r="E283" s="56"/>
      <c r="F283" s="88"/>
      <c r="J283" s="113"/>
      <c r="AG283" s="30"/>
    </row>
    <row r="284" spans="5:33" s="29" customFormat="1" x14ac:dyDescent="0.2">
      <c r="E284" s="56"/>
      <c r="F284" s="88"/>
      <c r="J284" s="113"/>
      <c r="AG284" s="30"/>
    </row>
    <row r="285" spans="5:33" s="29" customFormat="1" x14ac:dyDescent="0.2">
      <c r="E285" s="56"/>
      <c r="F285" s="88"/>
      <c r="J285" s="113"/>
      <c r="AG285" s="30"/>
    </row>
    <row r="286" spans="5:33" s="29" customFormat="1" x14ac:dyDescent="0.2">
      <c r="E286" s="56"/>
      <c r="F286" s="88"/>
      <c r="J286" s="113"/>
      <c r="AG286" s="30"/>
    </row>
    <row r="287" spans="5:33" s="29" customFormat="1" x14ac:dyDescent="0.2">
      <c r="E287" s="56"/>
      <c r="F287" s="88"/>
      <c r="J287" s="113"/>
      <c r="AG287" s="30"/>
    </row>
    <row r="288" spans="5:33" s="29" customFormat="1" x14ac:dyDescent="0.2">
      <c r="E288" s="56"/>
      <c r="F288" s="88"/>
      <c r="J288" s="113"/>
      <c r="AG288" s="30"/>
    </row>
    <row r="289" spans="5:33" s="29" customFormat="1" x14ac:dyDescent="0.2">
      <c r="E289" s="56"/>
      <c r="F289" s="88"/>
      <c r="J289" s="113"/>
      <c r="AG289" s="30"/>
    </row>
    <row r="290" spans="5:33" s="29" customFormat="1" x14ac:dyDescent="0.2">
      <c r="E290" s="56"/>
      <c r="F290" s="88"/>
      <c r="J290" s="113"/>
      <c r="AG290" s="30"/>
    </row>
    <row r="291" spans="5:33" s="29" customFormat="1" x14ac:dyDescent="0.2">
      <c r="E291" s="56"/>
      <c r="F291" s="88"/>
      <c r="J291" s="113"/>
      <c r="AG291" s="30"/>
    </row>
    <row r="292" spans="5:33" s="29" customFormat="1" x14ac:dyDescent="0.2">
      <c r="E292" s="56"/>
      <c r="F292" s="88"/>
      <c r="J292" s="113"/>
      <c r="AG292" s="30"/>
    </row>
    <row r="293" spans="5:33" s="29" customFormat="1" x14ac:dyDescent="0.2">
      <c r="E293" s="56"/>
      <c r="F293" s="88"/>
      <c r="J293" s="113"/>
      <c r="AG293" s="30"/>
    </row>
    <row r="294" spans="5:33" s="29" customFormat="1" x14ac:dyDescent="0.2">
      <c r="E294" s="56"/>
      <c r="F294" s="88"/>
      <c r="J294" s="113"/>
      <c r="AG294" s="30"/>
    </row>
    <row r="295" spans="5:33" s="29" customFormat="1" x14ac:dyDescent="0.2">
      <c r="E295" s="56"/>
      <c r="F295" s="88"/>
      <c r="J295" s="113"/>
      <c r="AG295" s="30"/>
    </row>
    <row r="296" spans="5:33" s="29" customFormat="1" x14ac:dyDescent="0.2">
      <c r="E296" s="56"/>
      <c r="F296" s="88"/>
      <c r="J296" s="113"/>
      <c r="AG296" s="30"/>
    </row>
    <row r="297" spans="5:33" s="29" customFormat="1" x14ac:dyDescent="0.2">
      <c r="E297" s="56"/>
      <c r="F297" s="88"/>
      <c r="J297" s="113"/>
      <c r="AG297" s="30"/>
    </row>
    <row r="298" spans="5:33" s="29" customFormat="1" x14ac:dyDescent="0.2">
      <c r="E298" s="56"/>
      <c r="F298" s="88"/>
      <c r="J298" s="113"/>
      <c r="AG298" s="30"/>
    </row>
    <row r="299" spans="5:33" s="29" customFormat="1" x14ac:dyDescent="0.2">
      <c r="E299" s="56"/>
      <c r="F299" s="88"/>
      <c r="J299" s="113"/>
      <c r="AG299" s="30"/>
    </row>
    <row r="300" spans="5:33" s="29" customFormat="1" x14ac:dyDescent="0.2">
      <c r="E300" s="56"/>
      <c r="F300" s="88"/>
      <c r="J300" s="113"/>
      <c r="AG300" s="30"/>
    </row>
  </sheetData>
  <customSheetViews>
    <customSheetView guid="{47232E21-6073-446D-B93B-86A0CD51B9E8}">
      <pane ySplit="1" topLeftCell="A2" activePane="bottomLeft" state="frozen"/>
      <selection pane="bottomLeft"/>
      <pageMargins left="0.75" right="0.75" top="1" bottom="1" header="0.5" footer="0.5"/>
      <pageSetup orientation="portrait" r:id="rId1"/>
      <headerFooter alignWithMargins="0"/>
    </customSheetView>
  </customSheetViews>
  <phoneticPr fontId="3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3"/>
  <sheetViews>
    <sheetView tabSelected="1" workbookViewId="0">
      <pane ySplit="1" topLeftCell="A2" activePane="bottomLeft" state="frozen"/>
      <selection pane="bottomLeft" activeCell="H99" sqref="H99"/>
    </sheetView>
  </sheetViews>
  <sheetFormatPr defaultRowHeight="12.75" x14ac:dyDescent="0.2"/>
  <cols>
    <col min="1" max="1" width="9.125" customWidth="1"/>
    <col min="2" max="2" width="20.125" bestFit="1" customWidth="1"/>
    <col min="3" max="3" width="12.25" customWidth="1"/>
    <col min="4" max="4" width="12.5" customWidth="1"/>
    <col min="5" max="5" width="11.625" customWidth="1"/>
    <col min="6" max="6" width="12.25" style="92" customWidth="1"/>
    <col min="7" max="7" width="9" customWidth="1"/>
    <col min="8" max="8" width="9.375" customWidth="1"/>
    <col min="9" max="9" width="9" customWidth="1"/>
    <col min="10" max="10" width="9" style="120" customWidth="1"/>
    <col min="11" max="11" width="10" customWidth="1"/>
    <col min="12" max="13" width="9" customWidth="1"/>
    <col min="14" max="14" width="6.625" customWidth="1"/>
    <col min="18" max="18" width="11.875" customWidth="1"/>
    <col min="19" max="19" width="18.5" customWidth="1"/>
    <col min="20" max="20" width="17.625" customWidth="1"/>
    <col min="26" max="26" width="10.875" customWidth="1"/>
    <col min="35" max="36" width="13.375" customWidth="1"/>
    <col min="37" max="37" width="14" customWidth="1"/>
  </cols>
  <sheetData>
    <row r="1" spans="1:52" s="2" customFormat="1" ht="66" customHeight="1" x14ac:dyDescent="0.2">
      <c r="A1" s="2" t="s">
        <v>8</v>
      </c>
      <c r="B1" s="2" t="s">
        <v>0</v>
      </c>
      <c r="C1" s="3" t="s">
        <v>4</v>
      </c>
      <c r="D1" s="3" t="s">
        <v>707</v>
      </c>
      <c r="E1" s="11" t="s">
        <v>706</v>
      </c>
      <c r="F1" s="90" t="s">
        <v>16</v>
      </c>
      <c r="G1" s="13" t="s">
        <v>47</v>
      </c>
      <c r="H1" s="13" t="s">
        <v>46</v>
      </c>
      <c r="I1" s="8" t="s">
        <v>22</v>
      </c>
      <c r="J1" s="105" t="s">
        <v>1256</v>
      </c>
      <c r="K1" s="3" t="s">
        <v>1</v>
      </c>
      <c r="L1" s="8" t="s">
        <v>23</v>
      </c>
      <c r="M1" s="4" t="s">
        <v>3</v>
      </c>
      <c r="N1" s="4" t="s">
        <v>7</v>
      </c>
      <c r="O1" s="7" t="s">
        <v>9</v>
      </c>
      <c r="P1" s="10" t="s">
        <v>43</v>
      </c>
      <c r="Q1" s="10" t="s">
        <v>44</v>
      </c>
      <c r="R1" s="8" t="s">
        <v>10</v>
      </c>
      <c r="S1" s="13" t="s">
        <v>968</v>
      </c>
      <c r="T1" s="2" t="s">
        <v>2</v>
      </c>
      <c r="U1" s="6" t="s">
        <v>31</v>
      </c>
      <c r="V1" s="6" t="s">
        <v>32</v>
      </c>
      <c r="W1" s="6" t="s">
        <v>35</v>
      </c>
      <c r="X1" s="6" t="s">
        <v>45</v>
      </c>
      <c r="Y1" s="5" t="s">
        <v>15</v>
      </c>
      <c r="Z1" s="5" t="s">
        <v>19</v>
      </c>
      <c r="AA1" s="5" t="s">
        <v>11</v>
      </c>
      <c r="AB1" s="6" t="s">
        <v>38</v>
      </c>
      <c r="AC1" s="5" t="s">
        <v>18</v>
      </c>
      <c r="AD1" s="5" t="s">
        <v>21</v>
      </c>
      <c r="AE1" s="6" t="s">
        <v>36</v>
      </c>
      <c r="AF1" s="6" t="s">
        <v>37</v>
      </c>
      <c r="AG1" s="6" t="s">
        <v>29</v>
      </c>
      <c r="AH1" s="6" t="s">
        <v>30</v>
      </c>
      <c r="AI1" s="5" t="s">
        <v>17</v>
      </c>
      <c r="AJ1" s="6" t="s">
        <v>717</v>
      </c>
      <c r="AK1" s="6" t="s">
        <v>42</v>
      </c>
      <c r="AL1" s="5" t="s">
        <v>25</v>
      </c>
      <c r="AM1" s="2" t="s">
        <v>6</v>
      </c>
      <c r="AN1" s="6" t="s">
        <v>33</v>
      </c>
      <c r="AO1" s="5" t="s">
        <v>20</v>
      </c>
      <c r="AP1" s="5" t="s">
        <v>24</v>
      </c>
      <c r="AQ1" s="5" t="s">
        <v>12</v>
      </c>
      <c r="AR1" s="6" t="s">
        <v>34</v>
      </c>
      <c r="AS1" s="5" t="s">
        <v>13</v>
      </c>
      <c r="AT1" s="6" t="s">
        <v>39</v>
      </c>
      <c r="AU1" s="5" t="s">
        <v>14</v>
      </c>
      <c r="AV1" s="6" t="s">
        <v>40</v>
      </c>
      <c r="AW1" s="5" t="s">
        <v>27</v>
      </c>
      <c r="AX1" s="5" t="s">
        <v>28</v>
      </c>
      <c r="AY1" s="5" t="s">
        <v>26</v>
      </c>
      <c r="AZ1" s="2" t="s">
        <v>708</v>
      </c>
    </row>
    <row r="2" spans="1:52" s="16" customFormat="1" x14ac:dyDescent="0.2">
      <c r="A2" s="1">
        <v>1</v>
      </c>
      <c r="B2" s="16" t="s">
        <v>360</v>
      </c>
      <c r="C2" s="16" t="s">
        <v>361</v>
      </c>
      <c r="D2" s="16" t="s">
        <v>362</v>
      </c>
      <c r="E2" s="16" t="s">
        <v>83</v>
      </c>
      <c r="F2" s="91">
        <v>39026</v>
      </c>
      <c r="G2" s="16" t="s">
        <v>363</v>
      </c>
      <c r="H2" s="59">
        <v>0.53611111111111109</v>
      </c>
      <c r="I2" s="115">
        <f>H2-G2+24</f>
        <v>23.928472222222222</v>
      </c>
      <c r="J2" s="118">
        <v>70.87</v>
      </c>
      <c r="K2" s="16" t="s">
        <v>364</v>
      </c>
      <c r="L2" s="16">
        <v>6</v>
      </c>
      <c r="M2" s="16">
        <v>43.2</v>
      </c>
      <c r="N2" s="16">
        <v>1</v>
      </c>
      <c r="O2" s="16" t="s">
        <v>195</v>
      </c>
      <c r="P2" s="16">
        <v>1</v>
      </c>
      <c r="Q2" s="57" t="s">
        <v>712</v>
      </c>
      <c r="R2" s="57" t="s">
        <v>713</v>
      </c>
      <c r="S2" s="57" t="s">
        <v>722</v>
      </c>
      <c r="T2" s="16" t="s">
        <v>90</v>
      </c>
      <c r="U2" s="16">
        <v>0</v>
      </c>
      <c r="V2" s="16">
        <v>1</v>
      </c>
      <c r="W2" s="16">
        <v>1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15</v>
      </c>
      <c r="AF2" s="16">
        <v>4</v>
      </c>
      <c r="AG2" s="16">
        <v>0</v>
      </c>
      <c r="AH2" s="16">
        <v>0</v>
      </c>
      <c r="AI2" s="57" t="s">
        <v>714</v>
      </c>
      <c r="AJ2" s="57" t="s">
        <v>716</v>
      </c>
      <c r="AK2" s="57"/>
      <c r="AL2" s="16">
        <v>0</v>
      </c>
      <c r="AM2" s="16">
        <v>0</v>
      </c>
      <c r="AN2" s="16">
        <v>0</v>
      </c>
      <c r="AO2" s="16">
        <v>0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0</v>
      </c>
      <c r="AV2" s="57" t="s">
        <v>715</v>
      </c>
      <c r="AW2" s="57" t="s">
        <v>710</v>
      </c>
      <c r="AX2" s="57" t="s">
        <v>711</v>
      </c>
      <c r="AZ2" s="16">
        <v>42244</v>
      </c>
    </row>
    <row r="3" spans="1:52" x14ac:dyDescent="0.2">
      <c r="A3" s="1">
        <v>2</v>
      </c>
      <c r="B3" t="s">
        <v>365</v>
      </c>
      <c r="C3" t="s">
        <v>361</v>
      </c>
      <c r="D3" t="s">
        <v>361</v>
      </c>
      <c r="E3" t="s">
        <v>77</v>
      </c>
      <c r="F3" s="92">
        <v>39022</v>
      </c>
      <c r="G3" t="s">
        <v>366</v>
      </c>
      <c r="H3" s="61">
        <v>0.60347222222222219</v>
      </c>
      <c r="I3" s="61">
        <f>H3-G3+24</f>
        <v>23.650694444444444</v>
      </c>
      <c r="J3" s="119">
        <v>15.62</v>
      </c>
      <c r="K3" t="s">
        <v>367</v>
      </c>
      <c r="L3">
        <v>7</v>
      </c>
      <c r="M3">
        <v>43.4</v>
      </c>
      <c r="N3">
        <v>1</v>
      </c>
      <c r="O3" t="s">
        <v>49</v>
      </c>
      <c r="P3">
        <v>0</v>
      </c>
      <c r="Q3" s="60"/>
      <c r="R3" s="60" t="s">
        <v>720</v>
      </c>
      <c r="S3" s="60" t="s">
        <v>1211</v>
      </c>
      <c r="T3" t="s">
        <v>115</v>
      </c>
      <c r="U3">
        <v>1</v>
      </c>
      <c r="V3" s="16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15</v>
      </c>
      <c r="AF3">
        <v>9</v>
      </c>
      <c r="AG3">
        <v>0</v>
      </c>
      <c r="AH3">
        <v>0</v>
      </c>
      <c r="AI3" s="60" t="s">
        <v>714</v>
      </c>
      <c r="AJ3" s="60" t="s">
        <v>723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s="60" t="s">
        <v>724</v>
      </c>
      <c r="AW3" s="60" t="s">
        <v>718</v>
      </c>
      <c r="AX3" s="60" t="s">
        <v>719</v>
      </c>
      <c r="AY3" s="60" t="s">
        <v>721</v>
      </c>
      <c r="AZ3">
        <v>42254</v>
      </c>
    </row>
    <row r="4" spans="1:52" x14ac:dyDescent="0.2">
      <c r="A4" s="1">
        <v>3</v>
      </c>
      <c r="B4" t="s">
        <v>368</v>
      </c>
      <c r="C4" t="s">
        <v>369</v>
      </c>
      <c r="D4" t="s">
        <v>369</v>
      </c>
      <c r="E4" t="s">
        <v>62</v>
      </c>
      <c r="F4" s="92">
        <v>39028</v>
      </c>
      <c r="G4" t="s">
        <v>370</v>
      </c>
      <c r="H4" s="61">
        <v>0.61388888888888882</v>
      </c>
      <c r="I4" s="115">
        <f>H4-G4+24</f>
        <v>24.271527777777777</v>
      </c>
      <c r="J4" s="118">
        <v>78.52</v>
      </c>
      <c r="K4" t="s">
        <v>371</v>
      </c>
      <c r="L4">
        <v>12</v>
      </c>
      <c r="M4">
        <v>61.2</v>
      </c>
      <c r="N4">
        <v>0</v>
      </c>
      <c r="O4" t="s">
        <v>49</v>
      </c>
      <c r="P4">
        <v>5</v>
      </c>
      <c r="Q4" s="60" t="s">
        <v>1231</v>
      </c>
      <c r="R4" t="s">
        <v>60</v>
      </c>
      <c r="S4" s="60" t="s">
        <v>1232</v>
      </c>
      <c r="T4" t="s">
        <v>115</v>
      </c>
      <c r="U4">
        <v>1</v>
      </c>
      <c r="V4">
        <v>0</v>
      </c>
      <c r="W4">
        <v>0</v>
      </c>
      <c r="X4">
        <v>0</v>
      </c>
      <c r="Y4">
        <v>0</v>
      </c>
      <c r="Z4" s="63" t="s">
        <v>728</v>
      </c>
      <c r="AA4">
        <v>0</v>
      </c>
      <c r="AB4">
        <v>0</v>
      </c>
      <c r="AC4">
        <v>0</v>
      </c>
      <c r="AD4">
        <v>0</v>
      </c>
      <c r="AE4">
        <v>15</v>
      </c>
      <c r="AF4">
        <v>9</v>
      </c>
      <c r="AG4">
        <v>0</v>
      </c>
      <c r="AH4">
        <v>0</v>
      </c>
      <c r="AI4" s="60" t="s">
        <v>726</v>
      </c>
      <c r="AJ4" s="60" t="s">
        <v>727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 s="60" t="s">
        <v>731</v>
      </c>
      <c r="AW4" s="60" t="s">
        <v>729</v>
      </c>
      <c r="AX4" s="60" t="s">
        <v>711</v>
      </c>
      <c r="AY4" s="63" t="s">
        <v>730</v>
      </c>
      <c r="AZ4">
        <v>42261</v>
      </c>
    </row>
    <row r="5" spans="1:52" x14ac:dyDescent="0.2">
      <c r="A5" s="1">
        <v>4</v>
      </c>
      <c r="B5" t="s">
        <v>372</v>
      </c>
      <c r="C5" t="s">
        <v>373</v>
      </c>
      <c r="D5" t="s">
        <v>373</v>
      </c>
      <c r="E5" t="s">
        <v>53</v>
      </c>
      <c r="F5" s="92">
        <v>39028</v>
      </c>
      <c r="G5" t="s">
        <v>374</v>
      </c>
      <c r="H5" s="61">
        <v>0.54027777777777775</v>
      </c>
      <c r="I5" s="61">
        <f>H5-G5+24</f>
        <v>23.656944444444445</v>
      </c>
      <c r="J5" s="119">
        <v>15.77</v>
      </c>
      <c r="K5" t="s">
        <v>375</v>
      </c>
      <c r="L5">
        <v>4</v>
      </c>
      <c r="M5">
        <v>64.2</v>
      </c>
      <c r="N5">
        <v>1</v>
      </c>
      <c r="O5" t="s">
        <v>49</v>
      </c>
      <c r="P5">
        <v>6</v>
      </c>
      <c r="Q5" s="64" t="s">
        <v>736</v>
      </c>
      <c r="R5" t="s">
        <v>92</v>
      </c>
      <c r="S5" s="64" t="s">
        <v>1233</v>
      </c>
      <c r="T5" t="s">
        <v>120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15</v>
      </c>
      <c r="AF5">
        <v>9</v>
      </c>
      <c r="AG5">
        <v>0</v>
      </c>
      <c r="AH5">
        <v>0</v>
      </c>
      <c r="AI5" s="64" t="s">
        <v>734</v>
      </c>
      <c r="AJ5" s="64" t="s">
        <v>735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W5" s="64" t="s">
        <v>732</v>
      </c>
      <c r="AX5" s="64" t="s">
        <v>733</v>
      </c>
      <c r="AZ5">
        <v>42292</v>
      </c>
    </row>
    <row r="6" spans="1:52" x14ac:dyDescent="0.2">
      <c r="A6" s="1">
        <v>5</v>
      </c>
      <c r="B6" t="s">
        <v>376</v>
      </c>
      <c r="C6" t="s">
        <v>373</v>
      </c>
      <c r="D6" t="s">
        <v>373</v>
      </c>
      <c r="E6" t="s">
        <v>53</v>
      </c>
      <c r="F6" s="92">
        <v>39028</v>
      </c>
      <c r="G6" t="s">
        <v>321</v>
      </c>
      <c r="H6" s="61">
        <v>0.35069444444444442</v>
      </c>
      <c r="I6" s="61">
        <f>H6-G6+24</f>
        <v>23.618749999999999</v>
      </c>
      <c r="J6" s="119">
        <v>14.85</v>
      </c>
      <c r="K6" t="s">
        <v>377</v>
      </c>
      <c r="L6">
        <v>3</v>
      </c>
      <c r="M6">
        <v>40.6</v>
      </c>
      <c r="N6">
        <v>1</v>
      </c>
      <c r="O6" t="s">
        <v>49</v>
      </c>
      <c r="P6">
        <v>0</v>
      </c>
      <c r="R6" s="60" t="s">
        <v>60</v>
      </c>
      <c r="S6" s="64" t="s">
        <v>1234</v>
      </c>
      <c r="T6" t="s">
        <v>65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-5</v>
      </c>
      <c r="AF6">
        <v>9</v>
      </c>
      <c r="AG6">
        <v>0</v>
      </c>
      <c r="AH6">
        <v>0</v>
      </c>
      <c r="AI6" s="64" t="s">
        <v>726</v>
      </c>
      <c r="AJ6" s="64" t="s">
        <v>737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W6" s="64" t="s">
        <v>710</v>
      </c>
      <c r="AX6" s="64" t="s">
        <v>711</v>
      </c>
      <c r="AZ6">
        <v>42297</v>
      </c>
    </row>
    <row r="7" spans="1:52" x14ac:dyDescent="0.2">
      <c r="A7" s="1">
        <v>6</v>
      </c>
      <c r="B7" t="s">
        <v>378</v>
      </c>
      <c r="C7" t="s">
        <v>367</v>
      </c>
      <c r="D7" t="s">
        <v>367</v>
      </c>
      <c r="E7" t="s">
        <v>77</v>
      </c>
      <c r="F7" s="121" t="s">
        <v>947</v>
      </c>
      <c r="G7" t="s">
        <v>379</v>
      </c>
      <c r="H7" s="122" t="s">
        <v>947</v>
      </c>
      <c r="I7" s="116"/>
      <c r="J7" s="118"/>
      <c r="K7" t="s">
        <v>377</v>
      </c>
      <c r="L7">
        <v>2</v>
      </c>
      <c r="M7">
        <v>18.100000000000001</v>
      </c>
      <c r="N7">
        <v>0</v>
      </c>
      <c r="O7" t="s">
        <v>49</v>
      </c>
      <c r="P7">
        <v>0</v>
      </c>
      <c r="R7" t="s">
        <v>127</v>
      </c>
      <c r="S7" s="64" t="s">
        <v>1258</v>
      </c>
      <c r="T7" t="s">
        <v>90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-5</v>
      </c>
      <c r="AF7">
        <v>4</v>
      </c>
      <c r="AG7">
        <v>0</v>
      </c>
      <c r="AH7">
        <v>0</v>
      </c>
      <c r="AI7" s="64" t="s">
        <v>739</v>
      </c>
      <c r="AJ7" s="64" t="s">
        <v>740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W7" s="64" t="s">
        <v>741</v>
      </c>
      <c r="AX7" s="64" t="s">
        <v>742</v>
      </c>
      <c r="AY7" s="60" t="s">
        <v>738</v>
      </c>
      <c r="AZ7">
        <v>42304</v>
      </c>
    </row>
    <row r="8" spans="1:52" x14ac:dyDescent="0.2">
      <c r="A8" s="1">
        <v>7</v>
      </c>
      <c r="B8" t="s">
        <v>380</v>
      </c>
      <c r="C8" t="s">
        <v>382</v>
      </c>
      <c r="D8" t="s">
        <v>382</v>
      </c>
      <c r="E8" t="s">
        <v>53</v>
      </c>
      <c r="F8" s="92">
        <v>39035</v>
      </c>
      <c r="G8" t="s">
        <v>379</v>
      </c>
      <c r="H8" s="61">
        <v>0.47013888888888888</v>
      </c>
      <c r="I8" s="61">
        <f>H8-G8+24</f>
        <v>23.786111111111111</v>
      </c>
      <c r="J8" s="119">
        <v>18.87</v>
      </c>
      <c r="K8" t="s">
        <v>383</v>
      </c>
      <c r="L8">
        <v>4</v>
      </c>
      <c r="M8">
        <v>47.9</v>
      </c>
      <c r="N8">
        <v>1</v>
      </c>
      <c r="O8" t="s">
        <v>49</v>
      </c>
      <c r="P8">
        <v>0</v>
      </c>
      <c r="R8" t="s">
        <v>381</v>
      </c>
      <c r="S8" s="64" t="s">
        <v>1236</v>
      </c>
      <c r="T8" t="s">
        <v>81</v>
      </c>
      <c r="U8" s="18">
        <v>0</v>
      </c>
      <c r="V8" s="18">
        <v>0</v>
      </c>
      <c r="W8" s="1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-5</v>
      </c>
      <c r="AF8">
        <v>4</v>
      </c>
      <c r="AG8">
        <v>0</v>
      </c>
      <c r="AH8">
        <v>0</v>
      </c>
      <c r="AI8" s="64" t="s">
        <v>739</v>
      </c>
      <c r="AJ8" s="64" t="s">
        <v>744</v>
      </c>
      <c r="AL8" s="1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 s="18">
        <v>1</v>
      </c>
      <c r="AU8">
        <v>0</v>
      </c>
      <c r="AW8" s="64" t="s">
        <v>732</v>
      </c>
      <c r="AX8" s="64" t="s">
        <v>743</v>
      </c>
      <c r="AY8" s="60" t="s">
        <v>745</v>
      </c>
      <c r="AZ8">
        <v>42374</v>
      </c>
    </row>
    <row r="9" spans="1:52" x14ac:dyDescent="0.2">
      <c r="A9" s="1">
        <v>8</v>
      </c>
      <c r="B9" t="s">
        <v>384</v>
      </c>
      <c r="C9" t="s">
        <v>385</v>
      </c>
      <c r="D9" t="s">
        <v>385</v>
      </c>
      <c r="E9" t="s">
        <v>77</v>
      </c>
      <c r="F9" s="92">
        <v>39050</v>
      </c>
      <c r="G9" t="s">
        <v>386</v>
      </c>
      <c r="H9" s="61">
        <v>0.34166666666666662</v>
      </c>
      <c r="I9" s="115">
        <f>H9-G9+24</f>
        <v>23.511805555555554</v>
      </c>
      <c r="J9" s="118">
        <v>180.28</v>
      </c>
      <c r="K9" t="s">
        <v>387</v>
      </c>
      <c r="L9">
        <v>10</v>
      </c>
      <c r="M9">
        <v>64.099999999999994</v>
      </c>
      <c r="N9">
        <v>0</v>
      </c>
      <c r="O9" t="s">
        <v>49</v>
      </c>
      <c r="P9">
        <v>2</v>
      </c>
      <c r="Q9" t="s">
        <v>749</v>
      </c>
      <c r="R9" t="s">
        <v>60</v>
      </c>
      <c r="S9" s="64" t="s">
        <v>1237</v>
      </c>
      <c r="T9" t="s">
        <v>81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15</v>
      </c>
      <c r="AF9">
        <v>4</v>
      </c>
      <c r="AG9">
        <v>0</v>
      </c>
      <c r="AH9">
        <v>0</v>
      </c>
      <c r="AI9" s="64" t="s">
        <v>739</v>
      </c>
      <c r="AJ9" s="64" t="s">
        <v>750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 t="s">
        <v>748</v>
      </c>
      <c r="AW9" s="64" t="s">
        <v>732</v>
      </c>
      <c r="AX9" s="64" t="s">
        <v>746</v>
      </c>
      <c r="AY9" s="60" t="s">
        <v>747</v>
      </c>
      <c r="AZ9">
        <v>42417</v>
      </c>
    </row>
    <row r="10" spans="1:52" x14ac:dyDescent="0.2">
      <c r="A10" s="1">
        <v>9</v>
      </c>
      <c r="B10" s="16" t="s">
        <v>388</v>
      </c>
      <c r="C10" t="s">
        <v>389</v>
      </c>
      <c r="D10" t="s">
        <v>389</v>
      </c>
      <c r="E10" t="s">
        <v>83</v>
      </c>
      <c r="F10" s="92">
        <v>39046</v>
      </c>
      <c r="G10" t="s">
        <v>390</v>
      </c>
      <c r="H10" s="61">
        <v>0.49861111111111112</v>
      </c>
      <c r="I10" s="115">
        <f>H10-G10+24</f>
        <v>23.679861111111112</v>
      </c>
      <c r="J10" s="118">
        <v>40.32</v>
      </c>
      <c r="K10" t="s">
        <v>391</v>
      </c>
      <c r="L10" s="15">
        <v>35</v>
      </c>
      <c r="M10">
        <v>33</v>
      </c>
      <c r="N10">
        <v>1</v>
      </c>
      <c r="O10" t="s">
        <v>49</v>
      </c>
      <c r="P10">
        <v>1</v>
      </c>
      <c r="Q10" t="s">
        <v>756</v>
      </c>
      <c r="R10" t="s">
        <v>60</v>
      </c>
      <c r="S10" s="60" t="s">
        <v>1212</v>
      </c>
      <c r="T10" s="15" t="s">
        <v>709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15</v>
      </c>
      <c r="AF10">
        <v>4</v>
      </c>
      <c r="AG10">
        <v>0</v>
      </c>
      <c r="AH10">
        <v>0</v>
      </c>
      <c r="AI10" s="64" t="s">
        <v>739</v>
      </c>
      <c r="AJ10" s="64" t="s">
        <v>757</v>
      </c>
      <c r="AL10" s="18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s="18">
        <v>1</v>
      </c>
      <c r="AV10" t="s">
        <v>755</v>
      </c>
      <c r="AW10" s="64" t="s">
        <v>753</v>
      </c>
      <c r="AX10" s="64" t="s">
        <v>752</v>
      </c>
      <c r="AY10" s="60" t="s">
        <v>754</v>
      </c>
      <c r="AZ10">
        <v>42426</v>
      </c>
    </row>
    <row r="11" spans="1:52" x14ac:dyDescent="0.2">
      <c r="A11" s="1">
        <v>10</v>
      </c>
      <c r="B11" t="s">
        <v>392</v>
      </c>
      <c r="C11" t="s">
        <v>393</v>
      </c>
      <c r="D11" t="s">
        <v>393</v>
      </c>
      <c r="E11" t="s">
        <v>97</v>
      </c>
      <c r="F11" s="92">
        <v>39045</v>
      </c>
      <c r="G11" t="s">
        <v>394</v>
      </c>
      <c r="H11" s="61">
        <v>0.42708333333333331</v>
      </c>
      <c r="I11" s="61">
        <f>H11-G11</f>
        <v>0.35486111111111107</v>
      </c>
      <c r="J11" s="119">
        <v>8.52</v>
      </c>
      <c r="K11" t="s">
        <v>395</v>
      </c>
      <c r="L11">
        <v>3</v>
      </c>
      <c r="M11">
        <v>35.6</v>
      </c>
      <c r="N11">
        <v>1</v>
      </c>
      <c r="O11" t="s">
        <v>49</v>
      </c>
      <c r="P11">
        <v>0</v>
      </c>
      <c r="R11" t="s">
        <v>5</v>
      </c>
      <c r="S11" s="60" t="s">
        <v>1238</v>
      </c>
      <c r="T11" t="s">
        <v>235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15</v>
      </c>
      <c r="AF11">
        <v>9</v>
      </c>
      <c r="AG11">
        <v>0</v>
      </c>
      <c r="AH11">
        <v>0</v>
      </c>
      <c r="AI11" s="64" t="s">
        <v>726</v>
      </c>
      <c r="AJ11" s="64" t="s">
        <v>759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W11" s="64" t="s">
        <v>753</v>
      </c>
      <c r="AX11" s="64" t="s">
        <v>758</v>
      </c>
      <c r="AZ11">
        <v>42428</v>
      </c>
    </row>
    <row r="12" spans="1:52" x14ac:dyDescent="0.2">
      <c r="A12" s="1">
        <v>11</v>
      </c>
      <c r="B12" s="16" t="s">
        <v>396</v>
      </c>
      <c r="C12" t="s">
        <v>395</v>
      </c>
      <c r="D12" t="s">
        <v>395</v>
      </c>
      <c r="E12" t="s">
        <v>53</v>
      </c>
      <c r="F12" s="92">
        <v>39048</v>
      </c>
      <c r="G12" t="s">
        <v>397</v>
      </c>
      <c r="H12" s="61">
        <v>0.66041666666666665</v>
      </c>
      <c r="I12" s="61">
        <f>H12-G12</f>
        <v>0.21597222222222223</v>
      </c>
      <c r="J12" s="120">
        <v>5.18</v>
      </c>
      <c r="K12" t="s">
        <v>398</v>
      </c>
      <c r="L12">
        <v>2</v>
      </c>
      <c r="M12">
        <v>25.1</v>
      </c>
      <c r="N12">
        <v>1</v>
      </c>
      <c r="O12" t="s">
        <v>49</v>
      </c>
      <c r="P12">
        <v>0</v>
      </c>
      <c r="R12" t="s">
        <v>51</v>
      </c>
      <c r="S12" s="60" t="s">
        <v>1239</v>
      </c>
      <c r="T12" t="s">
        <v>106</v>
      </c>
      <c r="U12">
        <v>0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15</v>
      </c>
      <c r="AF12">
        <v>10</v>
      </c>
      <c r="AG12">
        <v>0</v>
      </c>
      <c r="AH12">
        <v>0</v>
      </c>
      <c r="AI12" s="64" t="s">
        <v>726</v>
      </c>
      <c r="AJ12" s="64" t="s">
        <v>761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W12" s="64" t="s">
        <v>718</v>
      </c>
      <c r="AX12" s="64" t="s">
        <v>760</v>
      </c>
      <c r="AZ12">
        <v>42446</v>
      </c>
    </row>
    <row r="13" spans="1:52" x14ac:dyDescent="0.2">
      <c r="A13" s="1">
        <v>12</v>
      </c>
      <c r="B13" t="s">
        <v>399</v>
      </c>
      <c r="C13" t="s">
        <v>398</v>
      </c>
      <c r="D13" t="s">
        <v>398</v>
      </c>
      <c r="E13" t="s">
        <v>103</v>
      </c>
      <c r="F13" s="92">
        <v>39052</v>
      </c>
      <c r="G13" t="s">
        <v>400</v>
      </c>
      <c r="H13" s="61">
        <v>0.58472222222222225</v>
      </c>
      <c r="I13" s="115">
        <f>H13-G13+24</f>
        <v>23.681249999999999</v>
      </c>
      <c r="J13" s="120">
        <v>40.35</v>
      </c>
      <c r="K13" t="s">
        <v>401</v>
      </c>
      <c r="L13">
        <v>15</v>
      </c>
      <c r="M13">
        <v>17.600000000000001</v>
      </c>
      <c r="N13">
        <v>0</v>
      </c>
      <c r="O13" t="s">
        <v>49</v>
      </c>
      <c r="P13">
        <v>0</v>
      </c>
      <c r="R13" t="s">
        <v>5</v>
      </c>
      <c r="S13" s="60" t="s">
        <v>1240</v>
      </c>
      <c r="T13" t="s">
        <v>152</v>
      </c>
      <c r="U13" s="18">
        <v>0</v>
      </c>
      <c r="V13" s="18">
        <v>0</v>
      </c>
      <c r="W13" s="18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15</v>
      </c>
      <c r="AF13">
        <v>4</v>
      </c>
      <c r="AG13">
        <v>0</v>
      </c>
      <c r="AH13">
        <v>0</v>
      </c>
      <c r="AI13" s="64" t="s">
        <v>734</v>
      </c>
      <c r="AJ13" s="64" t="s">
        <v>764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 t="s">
        <v>763</v>
      </c>
      <c r="AW13" s="64" t="s">
        <v>718</v>
      </c>
      <c r="AX13" s="64" t="s">
        <v>762</v>
      </c>
      <c r="AY13" t="s">
        <v>765</v>
      </c>
      <c r="AZ13">
        <v>42469</v>
      </c>
    </row>
    <row r="14" spans="1:52" x14ac:dyDescent="0.2">
      <c r="A14" s="1">
        <v>13</v>
      </c>
      <c r="B14" t="s">
        <v>402</v>
      </c>
      <c r="C14" t="s">
        <v>387</v>
      </c>
      <c r="D14" t="s">
        <v>387</v>
      </c>
      <c r="E14" t="s">
        <v>97</v>
      </c>
      <c r="F14" s="92">
        <v>39053</v>
      </c>
      <c r="G14" t="s">
        <v>403</v>
      </c>
      <c r="H14" s="61">
        <v>0.35625000000000001</v>
      </c>
      <c r="I14" s="61">
        <f>H14-G14+24</f>
        <v>23.765972222222221</v>
      </c>
      <c r="J14" s="120">
        <v>18.38</v>
      </c>
      <c r="K14" t="s">
        <v>404</v>
      </c>
      <c r="L14">
        <v>8</v>
      </c>
      <c r="M14">
        <v>33.700000000000003</v>
      </c>
      <c r="N14">
        <v>1</v>
      </c>
      <c r="O14" t="s">
        <v>49</v>
      </c>
      <c r="P14">
        <v>0</v>
      </c>
      <c r="R14" t="s">
        <v>5</v>
      </c>
      <c r="S14" t="s">
        <v>950</v>
      </c>
      <c r="T14" t="s">
        <v>106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15</v>
      </c>
      <c r="AF14">
        <v>9</v>
      </c>
      <c r="AG14">
        <v>0</v>
      </c>
      <c r="AH14">
        <v>0</v>
      </c>
      <c r="AI14" s="64" t="s">
        <v>739</v>
      </c>
      <c r="AJ14" s="64" t="s">
        <v>949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t="s">
        <v>948</v>
      </c>
      <c r="AW14" s="64" t="s">
        <v>718</v>
      </c>
      <c r="AX14" s="64" t="s">
        <v>916</v>
      </c>
      <c r="AZ14">
        <v>42481</v>
      </c>
    </row>
    <row r="15" spans="1:52" x14ac:dyDescent="0.2">
      <c r="A15" s="1">
        <v>14</v>
      </c>
      <c r="B15" t="s">
        <v>405</v>
      </c>
      <c r="C15" t="s">
        <v>406</v>
      </c>
      <c r="D15" t="s">
        <v>406</v>
      </c>
      <c r="E15" t="s">
        <v>172</v>
      </c>
      <c r="F15" s="92">
        <v>39056</v>
      </c>
      <c r="G15" t="s">
        <v>407</v>
      </c>
      <c r="H15" s="61">
        <v>0.54652777777777783</v>
      </c>
      <c r="I15" s="115">
        <f>H15-G15+24</f>
        <v>23.557638888888889</v>
      </c>
      <c r="J15" s="120">
        <v>37.380000000000003</v>
      </c>
      <c r="K15" t="s">
        <v>408</v>
      </c>
      <c r="L15">
        <v>5</v>
      </c>
      <c r="M15">
        <v>56.2</v>
      </c>
      <c r="N15">
        <v>1</v>
      </c>
      <c r="O15" t="s">
        <v>49</v>
      </c>
      <c r="P15">
        <v>1</v>
      </c>
      <c r="Q15" t="s">
        <v>952</v>
      </c>
      <c r="R15" t="s">
        <v>60</v>
      </c>
      <c r="S15" t="s">
        <v>951</v>
      </c>
      <c r="T15" t="s">
        <v>100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15</v>
      </c>
      <c r="AF15">
        <v>4</v>
      </c>
      <c r="AG15">
        <v>0</v>
      </c>
      <c r="AH15">
        <v>0</v>
      </c>
      <c r="AI15" s="64" t="s">
        <v>726</v>
      </c>
      <c r="AJ15" s="64" t="s">
        <v>953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t="s">
        <v>954</v>
      </c>
      <c r="AW15" s="64" t="s">
        <v>718</v>
      </c>
      <c r="AX15" s="64" t="s">
        <v>799</v>
      </c>
      <c r="AZ15">
        <v>42509</v>
      </c>
    </row>
    <row r="16" spans="1:52" x14ac:dyDescent="0.2">
      <c r="A16" s="1">
        <v>15</v>
      </c>
      <c r="B16" t="s">
        <v>409</v>
      </c>
      <c r="C16" t="s">
        <v>410</v>
      </c>
      <c r="D16" t="s">
        <v>410</v>
      </c>
      <c r="E16" t="s">
        <v>83</v>
      </c>
      <c r="F16" s="93" t="s">
        <v>947</v>
      </c>
      <c r="G16" t="s">
        <v>411</v>
      </c>
      <c r="H16" s="14" t="s">
        <v>947</v>
      </c>
      <c r="K16" t="s">
        <v>404</v>
      </c>
      <c r="L16">
        <v>2</v>
      </c>
      <c r="M16">
        <v>16.5</v>
      </c>
      <c r="N16">
        <v>1</v>
      </c>
      <c r="O16" t="s">
        <v>188</v>
      </c>
      <c r="P16">
        <v>1</v>
      </c>
      <c r="Q16" t="s">
        <v>955</v>
      </c>
      <c r="R16" t="s">
        <v>60</v>
      </c>
      <c r="S16" t="s">
        <v>956</v>
      </c>
      <c r="T16" t="s">
        <v>100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15</v>
      </c>
      <c r="AF16">
        <v>4</v>
      </c>
      <c r="AG16">
        <v>0</v>
      </c>
      <c r="AH16">
        <v>0</v>
      </c>
      <c r="AI16" s="64" t="s">
        <v>739</v>
      </c>
      <c r="AJ16" s="64" t="s">
        <v>957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W16" s="64" t="s">
        <v>789</v>
      </c>
      <c r="AX16" s="64" t="s">
        <v>789</v>
      </c>
      <c r="AZ16">
        <v>42535</v>
      </c>
    </row>
    <row r="17" spans="1:52" x14ac:dyDescent="0.2">
      <c r="A17" s="1">
        <v>16</v>
      </c>
      <c r="B17" t="s">
        <v>412</v>
      </c>
      <c r="C17" t="s">
        <v>408</v>
      </c>
      <c r="D17" t="s">
        <v>408</v>
      </c>
      <c r="E17" t="s">
        <v>97</v>
      </c>
      <c r="F17" s="92">
        <v>39060</v>
      </c>
      <c r="G17" t="s">
        <v>413</v>
      </c>
      <c r="H17" s="61">
        <v>0.40208333333333335</v>
      </c>
      <c r="I17" s="61">
        <f>H17-G17+24</f>
        <v>23.743749999999999</v>
      </c>
      <c r="J17" s="120">
        <v>17.850000000000001</v>
      </c>
      <c r="K17" t="s">
        <v>414</v>
      </c>
      <c r="L17">
        <v>2</v>
      </c>
      <c r="M17">
        <v>37</v>
      </c>
      <c r="N17">
        <v>1</v>
      </c>
      <c r="O17" t="s">
        <v>49</v>
      </c>
      <c r="P17">
        <v>0</v>
      </c>
      <c r="R17" t="s">
        <v>60</v>
      </c>
      <c r="S17" t="s">
        <v>958</v>
      </c>
      <c r="T17" t="s">
        <v>90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15</v>
      </c>
      <c r="AF17">
        <v>4</v>
      </c>
      <c r="AG17">
        <v>0</v>
      </c>
      <c r="AH17">
        <v>0</v>
      </c>
      <c r="AI17" s="64" t="s">
        <v>726</v>
      </c>
      <c r="AJ17" s="64" t="s">
        <v>959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W17" s="64" t="s">
        <v>729</v>
      </c>
      <c r="AX17" s="64" t="s">
        <v>762</v>
      </c>
      <c r="AZ17">
        <v>42538</v>
      </c>
    </row>
    <row r="18" spans="1:52" x14ac:dyDescent="0.2">
      <c r="A18" s="1">
        <v>17</v>
      </c>
      <c r="B18" t="s">
        <v>415</v>
      </c>
      <c r="C18" t="s">
        <v>416</v>
      </c>
      <c r="D18" t="s">
        <v>416</v>
      </c>
      <c r="E18" t="s">
        <v>62</v>
      </c>
      <c r="F18" s="92">
        <v>39068</v>
      </c>
      <c r="G18" t="s">
        <v>417</v>
      </c>
      <c r="H18" s="61">
        <v>0.47222222222222227</v>
      </c>
      <c r="I18" s="61">
        <f>H18-G18+24</f>
        <v>23.568055555555556</v>
      </c>
      <c r="J18" s="120">
        <v>13.63</v>
      </c>
      <c r="K18" t="s">
        <v>418</v>
      </c>
      <c r="L18">
        <v>4</v>
      </c>
      <c r="M18">
        <v>36.799999999999997</v>
      </c>
      <c r="N18">
        <v>1</v>
      </c>
      <c r="O18" t="s">
        <v>49</v>
      </c>
      <c r="P18">
        <v>1</v>
      </c>
      <c r="Q18" t="s">
        <v>960</v>
      </c>
      <c r="R18" t="s">
        <v>5</v>
      </c>
      <c r="S18" t="s">
        <v>963</v>
      </c>
      <c r="T18" t="s">
        <v>125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15</v>
      </c>
      <c r="AF18">
        <v>9</v>
      </c>
      <c r="AG18">
        <v>0</v>
      </c>
      <c r="AH18">
        <v>0</v>
      </c>
      <c r="AI18" s="64" t="s">
        <v>726</v>
      </c>
      <c r="AJ18" s="64" t="s">
        <v>961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W18" s="64" t="s">
        <v>710</v>
      </c>
      <c r="AX18" s="64" t="s">
        <v>916</v>
      </c>
      <c r="AZ18">
        <v>42604</v>
      </c>
    </row>
    <row r="19" spans="1:52" x14ac:dyDescent="0.2">
      <c r="A19" s="1">
        <v>18</v>
      </c>
      <c r="B19" t="s">
        <v>419</v>
      </c>
      <c r="C19" t="s">
        <v>420</v>
      </c>
      <c r="D19" t="s">
        <v>420</v>
      </c>
      <c r="E19" t="s">
        <v>172</v>
      </c>
      <c r="F19" s="92">
        <v>39069</v>
      </c>
      <c r="G19" t="s">
        <v>421</v>
      </c>
      <c r="H19" s="61">
        <v>0.75486111111111109</v>
      </c>
      <c r="I19" s="61">
        <f>H19-G19+24</f>
        <v>23.934027777777779</v>
      </c>
      <c r="J19" s="120">
        <v>22.42</v>
      </c>
      <c r="K19" t="s">
        <v>418</v>
      </c>
      <c r="L19">
        <v>3</v>
      </c>
      <c r="M19">
        <v>46.5</v>
      </c>
      <c r="N19">
        <v>1</v>
      </c>
      <c r="O19" t="s">
        <v>49</v>
      </c>
      <c r="P19">
        <v>1</v>
      </c>
      <c r="Q19" t="s">
        <v>962</v>
      </c>
      <c r="R19" t="s">
        <v>60</v>
      </c>
      <c r="S19" t="s">
        <v>965</v>
      </c>
      <c r="T19" t="s">
        <v>70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15</v>
      </c>
      <c r="AF19">
        <v>4</v>
      </c>
      <c r="AG19">
        <v>0</v>
      </c>
      <c r="AH19">
        <v>0</v>
      </c>
      <c r="AI19" s="64" t="s">
        <v>726</v>
      </c>
      <c r="AJ19" s="64" t="s">
        <v>966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W19" s="64" t="s">
        <v>964</v>
      </c>
      <c r="AX19" s="64" t="s">
        <v>916</v>
      </c>
      <c r="AZ19">
        <v>42611</v>
      </c>
    </row>
    <row r="20" spans="1:52" x14ac:dyDescent="0.2">
      <c r="A20" s="1">
        <v>19</v>
      </c>
      <c r="B20" t="s">
        <v>422</v>
      </c>
      <c r="C20" t="s">
        <v>423</v>
      </c>
      <c r="D20" t="s">
        <v>423</v>
      </c>
      <c r="E20" t="s">
        <v>53</v>
      </c>
      <c r="F20" s="92">
        <v>39069</v>
      </c>
      <c r="G20" t="s">
        <v>424</v>
      </c>
      <c r="H20" s="61">
        <v>0.64583333333333337</v>
      </c>
      <c r="I20" s="61">
        <f>H20-G20</f>
        <v>0.23055555555555557</v>
      </c>
      <c r="J20" s="120">
        <v>5.53</v>
      </c>
      <c r="K20" t="s">
        <v>418</v>
      </c>
      <c r="L20">
        <v>2</v>
      </c>
      <c r="M20">
        <v>22.6</v>
      </c>
      <c r="N20">
        <v>1</v>
      </c>
      <c r="O20" t="s">
        <v>49</v>
      </c>
      <c r="P20">
        <v>0</v>
      </c>
      <c r="R20" t="s">
        <v>5</v>
      </c>
      <c r="S20" t="s">
        <v>967</v>
      </c>
      <c r="T20" t="s">
        <v>125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15</v>
      </c>
      <c r="AF20">
        <v>9</v>
      </c>
      <c r="AG20">
        <v>0</v>
      </c>
      <c r="AH20">
        <v>0</v>
      </c>
      <c r="AI20" s="64" t="s">
        <v>726</v>
      </c>
      <c r="AJ20" s="64" t="s">
        <v>969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W20" s="64" t="s">
        <v>964</v>
      </c>
      <c r="AX20" s="64" t="s">
        <v>906</v>
      </c>
      <c r="AZ20">
        <v>42615</v>
      </c>
    </row>
    <row r="21" spans="1:52" x14ac:dyDescent="0.2">
      <c r="A21" s="1">
        <v>20</v>
      </c>
      <c r="B21" t="s">
        <v>425</v>
      </c>
      <c r="C21" t="s">
        <v>426</v>
      </c>
      <c r="D21" t="s">
        <v>427</v>
      </c>
      <c r="E21" t="s">
        <v>77</v>
      </c>
      <c r="F21" s="92">
        <v>39086</v>
      </c>
      <c r="G21" t="s">
        <v>428</v>
      </c>
      <c r="H21" s="61">
        <v>0.35347222222222219</v>
      </c>
      <c r="I21" s="115">
        <f t="shared" ref="I21:I28" si="0">H21-G21+24</f>
        <v>24.057638888888889</v>
      </c>
      <c r="J21" s="120">
        <v>217.38</v>
      </c>
      <c r="K21" t="s">
        <v>429</v>
      </c>
      <c r="L21" s="16">
        <v>18</v>
      </c>
      <c r="M21">
        <v>46.7</v>
      </c>
      <c r="N21">
        <v>1</v>
      </c>
      <c r="O21" t="s">
        <v>58</v>
      </c>
      <c r="P21">
        <v>2</v>
      </c>
      <c r="Q21" t="s">
        <v>970</v>
      </c>
      <c r="R21" t="s">
        <v>60</v>
      </c>
      <c r="S21" t="s">
        <v>971</v>
      </c>
      <c r="T21" t="s">
        <v>81</v>
      </c>
      <c r="U21">
        <v>0</v>
      </c>
      <c r="V21">
        <v>1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15</v>
      </c>
      <c r="AF21">
        <v>4</v>
      </c>
      <c r="AG21">
        <v>0</v>
      </c>
      <c r="AH21">
        <v>0</v>
      </c>
      <c r="AI21" s="64" t="s">
        <v>739</v>
      </c>
      <c r="AJ21" s="64" t="s">
        <v>974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t="s">
        <v>973</v>
      </c>
      <c r="AW21" s="64" t="s">
        <v>732</v>
      </c>
      <c r="AX21" s="64" t="s">
        <v>758</v>
      </c>
      <c r="AY21" s="64" t="s">
        <v>972</v>
      </c>
      <c r="AZ21">
        <v>42657</v>
      </c>
    </row>
    <row r="22" spans="1:52" x14ac:dyDescent="0.2">
      <c r="A22" s="1">
        <v>21</v>
      </c>
      <c r="B22" t="s">
        <v>430</v>
      </c>
      <c r="C22" t="s">
        <v>391</v>
      </c>
      <c r="D22" t="s">
        <v>391</v>
      </c>
      <c r="E22" t="s">
        <v>83</v>
      </c>
      <c r="F22" s="92">
        <v>39080</v>
      </c>
      <c r="G22" t="s">
        <v>431</v>
      </c>
      <c r="H22" s="61">
        <v>0.51527777777777783</v>
      </c>
      <c r="I22" s="61">
        <f t="shared" si="0"/>
        <v>23.761111111111113</v>
      </c>
      <c r="J22" s="120">
        <v>18.27</v>
      </c>
      <c r="K22" t="s">
        <v>429</v>
      </c>
      <c r="L22" s="16">
        <v>16</v>
      </c>
      <c r="M22">
        <v>41.8</v>
      </c>
      <c r="N22">
        <v>0</v>
      </c>
      <c r="O22" t="s">
        <v>49</v>
      </c>
      <c r="P22">
        <v>2</v>
      </c>
      <c r="Q22" t="s">
        <v>975</v>
      </c>
      <c r="R22" t="s">
        <v>60</v>
      </c>
      <c r="S22" t="s">
        <v>977</v>
      </c>
      <c r="T22" t="s">
        <v>100</v>
      </c>
      <c r="U22">
        <v>0</v>
      </c>
      <c r="V22">
        <v>1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15</v>
      </c>
      <c r="AF22">
        <v>4</v>
      </c>
      <c r="AG22">
        <v>0</v>
      </c>
      <c r="AH22">
        <v>0</v>
      </c>
      <c r="AI22" s="64" t="s">
        <v>739</v>
      </c>
      <c r="AJ22" s="64" t="s">
        <v>978</v>
      </c>
      <c r="AL22" s="18">
        <v>1</v>
      </c>
      <c r="AM22">
        <v>0</v>
      </c>
      <c r="AN22">
        <v>0</v>
      </c>
      <c r="AO22" s="18">
        <v>1</v>
      </c>
      <c r="AP22">
        <v>0</v>
      </c>
      <c r="AQ22">
        <v>0</v>
      </c>
      <c r="AR22">
        <v>0</v>
      </c>
      <c r="AS22">
        <v>0</v>
      </c>
      <c r="AT22" s="18">
        <v>1</v>
      </c>
      <c r="AU22">
        <v>0</v>
      </c>
      <c r="AV22" t="s">
        <v>976</v>
      </c>
      <c r="AW22" s="64" t="s">
        <v>718</v>
      </c>
      <c r="AX22" s="64" t="s">
        <v>799</v>
      </c>
      <c r="AY22" s="64" t="s">
        <v>979</v>
      </c>
      <c r="AZ22">
        <v>42673</v>
      </c>
    </row>
    <row r="23" spans="1:52" x14ac:dyDescent="0.2">
      <c r="A23" s="1">
        <v>22</v>
      </c>
      <c r="B23" t="s">
        <v>432</v>
      </c>
      <c r="C23" t="s">
        <v>433</v>
      </c>
      <c r="D23" t="s">
        <v>433</v>
      </c>
      <c r="E23" t="s">
        <v>77</v>
      </c>
      <c r="F23" s="92">
        <v>39086</v>
      </c>
      <c r="G23" t="s">
        <v>434</v>
      </c>
      <c r="H23" s="61">
        <v>0.34027777777777773</v>
      </c>
      <c r="I23" s="115">
        <f t="shared" si="0"/>
        <v>23.585416666666667</v>
      </c>
      <c r="J23" s="120">
        <v>38.049999999999997</v>
      </c>
      <c r="K23" t="s">
        <v>435</v>
      </c>
      <c r="L23">
        <v>4</v>
      </c>
      <c r="M23">
        <v>72.900000000000006</v>
      </c>
      <c r="N23">
        <v>0</v>
      </c>
      <c r="O23" t="s">
        <v>49</v>
      </c>
      <c r="P23">
        <v>5</v>
      </c>
      <c r="Q23" t="s">
        <v>980</v>
      </c>
      <c r="R23" t="s">
        <v>60</v>
      </c>
      <c r="S23" t="s">
        <v>981</v>
      </c>
      <c r="T23" t="s">
        <v>70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15</v>
      </c>
      <c r="AF23">
        <v>4</v>
      </c>
      <c r="AG23">
        <v>0</v>
      </c>
      <c r="AH23">
        <v>0</v>
      </c>
      <c r="AI23" s="64" t="s">
        <v>726</v>
      </c>
      <c r="AJ23" s="64" t="s">
        <v>982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W23" s="64" t="s">
        <v>710</v>
      </c>
      <c r="AX23" s="64" t="s">
        <v>869</v>
      </c>
      <c r="AZ23">
        <v>42727</v>
      </c>
    </row>
    <row r="24" spans="1:52" x14ac:dyDescent="0.2">
      <c r="A24" s="1">
        <v>23</v>
      </c>
      <c r="B24" t="s">
        <v>983</v>
      </c>
      <c r="C24" t="s">
        <v>437</v>
      </c>
      <c r="D24" t="s">
        <v>437</v>
      </c>
      <c r="E24" t="s">
        <v>103</v>
      </c>
      <c r="F24" s="92">
        <v>39086</v>
      </c>
      <c r="G24" t="s">
        <v>438</v>
      </c>
      <c r="H24" s="61">
        <v>0.71319444444444446</v>
      </c>
      <c r="I24" s="115">
        <f t="shared" si="0"/>
        <v>24.46736111111111</v>
      </c>
      <c r="J24" s="120">
        <v>35.22</v>
      </c>
      <c r="K24" t="s">
        <v>439</v>
      </c>
      <c r="L24">
        <v>4</v>
      </c>
      <c r="M24">
        <v>36.299999999999997</v>
      </c>
      <c r="N24">
        <v>1</v>
      </c>
      <c r="O24" t="s">
        <v>49</v>
      </c>
      <c r="P24">
        <v>3</v>
      </c>
      <c r="Q24" t="s">
        <v>984</v>
      </c>
      <c r="R24" t="s">
        <v>5</v>
      </c>
      <c r="S24" t="s">
        <v>986</v>
      </c>
      <c r="T24" t="s">
        <v>440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15</v>
      </c>
      <c r="AF24">
        <v>9</v>
      </c>
      <c r="AG24">
        <v>0</v>
      </c>
      <c r="AH24">
        <v>0</v>
      </c>
      <c r="AI24" s="64" t="s">
        <v>739</v>
      </c>
      <c r="AJ24" s="64" t="s">
        <v>987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W24" s="64" t="s">
        <v>732</v>
      </c>
      <c r="AX24" s="64" t="s">
        <v>758</v>
      </c>
      <c r="AY24" t="s">
        <v>985</v>
      </c>
      <c r="AZ24">
        <v>42733</v>
      </c>
    </row>
    <row r="25" spans="1:52" x14ac:dyDescent="0.2">
      <c r="A25" s="1">
        <v>24</v>
      </c>
      <c r="B25" t="s">
        <v>441</v>
      </c>
      <c r="C25" t="s">
        <v>442</v>
      </c>
      <c r="D25" t="s">
        <v>442</v>
      </c>
      <c r="E25" t="s">
        <v>97</v>
      </c>
      <c r="F25" s="92">
        <v>39088</v>
      </c>
      <c r="G25" t="s">
        <v>443</v>
      </c>
      <c r="H25" s="61">
        <v>0.35902777777777778</v>
      </c>
      <c r="I25" s="61">
        <f t="shared" si="0"/>
        <v>23.74861111111111</v>
      </c>
      <c r="J25" s="120">
        <v>17.97</v>
      </c>
      <c r="K25" t="s">
        <v>444</v>
      </c>
      <c r="L25">
        <v>7</v>
      </c>
      <c r="M25">
        <v>27.7</v>
      </c>
      <c r="N25">
        <v>1</v>
      </c>
      <c r="O25" t="s">
        <v>58</v>
      </c>
      <c r="P25">
        <v>0</v>
      </c>
      <c r="R25" t="s">
        <v>92</v>
      </c>
      <c r="S25" t="s">
        <v>988</v>
      </c>
      <c r="T25" t="s">
        <v>115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15</v>
      </c>
      <c r="AF25">
        <v>13</v>
      </c>
      <c r="AG25">
        <v>0</v>
      </c>
      <c r="AH25">
        <v>0</v>
      </c>
      <c r="AI25" s="64" t="s">
        <v>739</v>
      </c>
      <c r="AJ25" s="64" t="s">
        <v>991</v>
      </c>
      <c r="AL25" s="18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t="s">
        <v>989</v>
      </c>
      <c r="AW25" s="64" t="s">
        <v>732</v>
      </c>
      <c r="AX25" s="64" t="s">
        <v>803</v>
      </c>
      <c r="AY25" t="s">
        <v>990</v>
      </c>
      <c r="AZ25">
        <v>42755</v>
      </c>
    </row>
    <row r="26" spans="1:52" x14ac:dyDescent="0.2">
      <c r="A26" s="1">
        <v>25</v>
      </c>
      <c r="B26" t="s">
        <v>445</v>
      </c>
      <c r="C26" t="s">
        <v>446</v>
      </c>
      <c r="D26" t="s">
        <v>446</v>
      </c>
      <c r="E26" t="s">
        <v>103</v>
      </c>
      <c r="F26" s="92">
        <v>39093</v>
      </c>
      <c r="G26" t="s">
        <v>277</v>
      </c>
      <c r="H26" s="61">
        <v>0.42708333333333331</v>
      </c>
      <c r="I26" s="61">
        <f t="shared" si="0"/>
        <v>23.798611111111111</v>
      </c>
      <c r="J26" s="120">
        <v>19.170000000000002</v>
      </c>
      <c r="K26" t="s">
        <v>444</v>
      </c>
      <c r="L26">
        <v>2</v>
      </c>
      <c r="M26">
        <v>56.9</v>
      </c>
      <c r="N26">
        <v>0</v>
      </c>
      <c r="O26" t="s">
        <v>58</v>
      </c>
      <c r="P26">
        <v>2</v>
      </c>
      <c r="Q26" t="s">
        <v>992</v>
      </c>
      <c r="R26" t="s">
        <v>60</v>
      </c>
      <c r="S26" t="s">
        <v>993</v>
      </c>
      <c r="T26" t="s">
        <v>100</v>
      </c>
      <c r="U26">
        <v>0</v>
      </c>
      <c r="V26">
        <v>1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15</v>
      </c>
      <c r="AF26">
        <v>4</v>
      </c>
      <c r="AG26">
        <v>0</v>
      </c>
      <c r="AH26">
        <v>0</v>
      </c>
      <c r="AI26" s="64" t="s">
        <v>739</v>
      </c>
      <c r="AJ26" s="64" t="s">
        <v>994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W26" s="64" t="s">
        <v>732</v>
      </c>
      <c r="AX26" s="64" t="s">
        <v>916</v>
      </c>
      <c r="AZ26">
        <v>42785</v>
      </c>
    </row>
    <row r="27" spans="1:52" x14ac:dyDescent="0.2">
      <c r="A27" s="1">
        <v>26</v>
      </c>
      <c r="B27" t="s">
        <v>447</v>
      </c>
      <c r="C27" t="s">
        <v>448</v>
      </c>
      <c r="D27" t="s">
        <v>448</v>
      </c>
      <c r="E27" t="s">
        <v>83</v>
      </c>
      <c r="F27" s="92">
        <v>39095</v>
      </c>
      <c r="G27" t="s">
        <v>449</v>
      </c>
      <c r="H27" s="61">
        <v>0.3354166666666667</v>
      </c>
      <c r="I27" s="115">
        <f t="shared" si="0"/>
        <v>23.59236111111111</v>
      </c>
      <c r="J27" s="120">
        <v>28.22</v>
      </c>
      <c r="K27" t="s">
        <v>450</v>
      </c>
      <c r="L27">
        <v>3</v>
      </c>
      <c r="M27">
        <v>27.2</v>
      </c>
      <c r="N27">
        <v>0</v>
      </c>
      <c r="O27" t="s">
        <v>49</v>
      </c>
      <c r="P27">
        <v>2</v>
      </c>
      <c r="Q27" t="s">
        <v>995</v>
      </c>
      <c r="R27" t="s">
        <v>60</v>
      </c>
      <c r="S27" t="s">
        <v>996</v>
      </c>
      <c r="T27" t="s">
        <v>90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15</v>
      </c>
      <c r="AF27">
        <v>4</v>
      </c>
      <c r="AG27">
        <v>0</v>
      </c>
      <c r="AH27">
        <v>0</v>
      </c>
      <c r="AI27" s="64" t="s">
        <v>739</v>
      </c>
      <c r="AJ27" s="64" t="s">
        <v>997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W27" s="64" t="s">
        <v>710</v>
      </c>
      <c r="AX27" s="64" t="s">
        <v>803</v>
      </c>
      <c r="AZ27">
        <v>42791</v>
      </c>
    </row>
    <row r="28" spans="1:52" x14ac:dyDescent="0.2">
      <c r="A28" s="1">
        <v>27</v>
      </c>
      <c r="B28" t="s">
        <v>451</v>
      </c>
      <c r="C28" t="s">
        <v>448</v>
      </c>
      <c r="D28" t="s">
        <v>448</v>
      </c>
      <c r="E28" t="s">
        <v>83</v>
      </c>
      <c r="F28" s="92">
        <v>39094</v>
      </c>
      <c r="G28" t="s">
        <v>452</v>
      </c>
      <c r="H28" s="61">
        <v>0.3444444444444445</v>
      </c>
      <c r="I28" s="61">
        <f t="shared" si="0"/>
        <v>23.461805555555557</v>
      </c>
      <c r="J28" s="120">
        <v>11.08</v>
      </c>
      <c r="K28" t="s">
        <v>453</v>
      </c>
      <c r="L28">
        <v>12</v>
      </c>
      <c r="M28">
        <v>45.2</v>
      </c>
      <c r="N28">
        <v>1</v>
      </c>
      <c r="O28" t="s">
        <v>49</v>
      </c>
      <c r="P28">
        <v>2</v>
      </c>
      <c r="Q28" t="s">
        <v>998</v>
      </c>
      <c r="R28" t="s">
        <v>60</v>
      </c>
      <c r="S28" t="s">
        <v>1000</v>
      </c>
      <c r="T28" t="s">
        <v>90</v>
      </c>
      <c r="U28">
        <v>0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15</v>
      </c>
      <c r="AF28">
        <v>4</v>
      </c>
      <c r="AG28">
        <v>0</v>
      </c>
      <c r="AH28">
        <v>0</v>
      </c>
      <c r="AI28" s="64" t="s">
        <v>739</v>
      </c>
      <c r="AJ28" s="64" t="s">
        <v>1001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 t="s">
        <v>755</v>
      </c>
      <c r="AW28" s="64" t="s">
        <v>710</v>
      </c>
      <c r="AX28" s="64" t="s">
        <v>752</v>
      </c>
      <c r="AY28" t="s">
        <v>999</v>
      </c>
      <c r="AZ28">
        <v>42792</v>
      </c>
    </row>
    <row r="29" spans="1:52" x14ac:dyDescent="0.2">
      <c r="A29" s="1">
        <v>28</v>
      </c>
      <c r="B29" t="s">
        <v>454</v>
      </c>
      <c r="C29" t="s">
        <v>444</v>
      </c>
      <c r="D29" t="s">
        <v>444</v>
      </c>
      <c r="E29" t="s">
        <v>97</v>
      </c>
      <c r="F29" s="92">
        <v>39094</v>
      </c>
      <c r="G29" t="s">
        <v>455</v>
      </c>
      <c r="H29" s="61">
        <v>0.61805555555555558</v>
      </c>
      <c r="I29" s="61">
        <f>H29-G29</f>
        <v>0.4916666666666667</v>
      </c>
      <c r="J29" s="120">
        <v>11.8</v>
      </c>
      <c r="K29" t="s">
        <v>450</v>
      </c>
      <c r="L29">
        <v>2</v>
      </c>
      <c r="M29">
        <v>43.3</v>
      </c>
      <c r="N29">
        <v>1</v>
      </c>
      <c r="O29" t="s">
        <v>49</v>
      </c>
      <c r="P29">
        <v>4</v>
      </c>
      <c r="Q29" t="s">
        <v>1004</v>
      </c>
      <c r="R29" t="s">
        <v>60</v>
      </c>
      <c r="S29" t="s">
        <v>1002</v>
      </c>
      <c r="T29" t="s">
        <v>81</v>
      </c>
      <c r="U29">
        <v>0</v>
      </c>
      <c r="V29">
        <v>1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15</v>
      </c>
      <c r="AF29">
        <v>4</v>
      </c>
      <c r="AG29">
        <v>0</v>
      </c>
      <c r="AH29">
        <v>0</v>
      </c>
      <c r="AI29" s="64" t="s">
        <v>739</v>
      </c>
      <c r="AJ29" s="64" t="s">
        <v>1005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W29" s="64" t="s">
        <v>729</v>
      </c>
      <c r="AX29" s="64" t="s">
        <v>1003</v>
      </c>
      <c r="AZ29">
        <v>42795</v>
      </c>
    </row>
    <row r="30" spans="1:52" x14ac:dyDescent="0.2">
      <c r="A30" s="1">
        <v>29</v>
      </c>
      <c r="B30" t="s">
        <v>456</v>
      </c>
      <c r="C30" t="s">
        <v>427</v>
      </c>
      <c r="D30" t="s">
        <v>446</v>
      </c>
      <c r="E30" t="s">
        <v>103</v>
      </c>
      <c r="F30" s="92">
        <v>39100</v>
      </c>
      <c r="G30" t="s">
        <v>457</v>
      </c>
      <c r="H30" s="61">
        <v>0.4236111111111111</v>
      </c>
      <c r="I30" s="115">
        <f t="shared" ref="I30:I43" si="1">H30-G30+24</f>
        <v>23.771527777777777</v>
      </c>
      <c r="J30" s="120">
        <v>186.52</v>
      </c>
      <c r="K30" t="s">
        <v>458</v>
      </c>
      <c r="L30">
        <v>9</v>
      </c>
      <c r="M30">
        <v>46</v>
      </c>
      <c r="N30">
        <v>1</v>
      </c>
      <c r="O30" t="s">
        <v>49</v>
      </c>
      <c r="P30">
        <v>0</v>
      </c>
      <c r="R30" t="s">
        <v>60</v>
      </c>
      <c r="S30" s="60" t="s">
        <v>1255</v>
      </c>
      <c r="T30" t="s">
        <v>81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15</v>
      </c>
      <c r="AF30">
        <v>4</v>
      </c>
      <c r="AG30">
        <v>0</v>
      </c>
      <c r="AH30">
        <v>0</v>
      </c>
      <c r="AI30" s="64" t="s">
        <v>739</v>
      </c>
      <c r="AJ30" s="64" t="s">
        <v>1007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t="s">
        <v>1006</v>
      </c>
      <c r="AW30" s="64" t="s">
        <v>729</v>
      </c>
      <c r="AX30" s="64" t="s">
        <v>758</v>
      </c>
      <c r="AY30" s="64" t="s">
        <v>1008</v>
      </c>
      <c r="AZ30">
        <v>42663.000999999997</v>
      </c>
    </row>
    <row r="31" spans="1:52" x14ac:dyDescent="0.2">
      <c r="A31" s="1">
        <v>30</v>
      </c>
      <c r="B31" t="s">
        <v>459</v>
      </c>
      <c r="C31" t="s">
        <v>444</v>
      </c>
      <c r="D31" t="s">
        <v>444</v>
      </c>
      <c r="E31" t="s">
        <v>97</v>
      </c>
      <c r="F31" s="92">
        <v>39095</v>
      </c>
      <c r="G31" t="s">
        <v>460</v>
      </c>
      <c r="H31" s="61">
        <v>0.52430555555555558</v>
      </c>
      <c r="I31" s="61">
        <f t="shared" si="1"/>
        <v>23.684027777777779</v>
      </c>
      <c r="J31" s="120">
        <v>16.420000000000002</v>
      </c>
      <c r="K31" t="s">
        <v>461</v>
      </c>
      <c r="L31">
        <v>8</v>
      </c>
      <c r="M31">
        <v>48.4</v>
      </c>
      <c r="N31">
        <v>1</v>
      </c>
      <c r="O31" t="s">
        <v>58</v>
      </c>
      <c r="P31">
        <v>2</v>
      </c>
      <c r="Q31" t="s">
        <v>1009</v>
      </c>
      <c r="R31" t="s">
        <v>60</v>
      </c>
      <c r="S31" t="s">
        <v>1011</v>
      </c>
      <c r="T31" t="s">
        <v>120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15</v>
      </c>
      <c r="AF31">
        <v>9</v>
      </c>
      <c r="AG31">
        <v>0</v>
      </c>
      <c r="AH31">
        <v>0</v>
      </c>
      <c r="AI31" s="64" t="s">
        <v>739</v>
      </c>
      <c r="AJ31" s="64" t="s">
        <v>1012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t="s">
        <v>1010</v>
      </c>
      <c r="AW31" s="64" t="s">
        <v>718</v>
      </c>
      <c r="AX31" s="64" t="s">
        <v>869</v>
      </c>
      <c r="AZ31">
        <v>42807</v>
      </c>
    </row>
    <row r="32" spans="1:52" x14ac:dyDescent="0.2">
      <c r="A32" s="1">
        <v>31</v>
      </c>
      <c r="B32" t="s">
        <v>462</v>
      </c>
      <c r="C32" t="s">
        <v>461</v>
      </c>
      <c r="D32" t="s">
        <v>461</v>
      </c>
      <c r="E32" t="s">
        <v>62</v>
      </c>
      <c r="F32" s="92">
        <v>39105</v>
      </c>
      <c r="G32" t="s">
        <v>463</v>
      </c>
      <c r="H32" s="61">
        <v>0.34930555555555554</v>
      </c>
      <c r="I32" s="115">
        <f t="shared" si="1"/>
        <v>23.423611111111111</v>
      </c>
      <c r="J32" s="120">
        <v>58.17</v>
      </c>
      <c r="K32" t="s">
        <v>464</v>
      </c>
      <c r="L32">
        <v>5</v>
      </c>
      <c r="M32">
        <v>49</v>
      </c>
      <c r="N32">
        <v>0</v>
      </c>
      <c r="O32" t="s">
        <v>49</v>
      </c>
      <c r="P32">
        <v>4</v>
      </c>
      <c r="Q32" t="s">
        <v>1013</v>
      </c>
      <c r="R32" t="s">
        <v>67</v>
      </c>
      <c r="S32" t="s">
        <v>1014</v>
      </c>
      <c r="T32" t="s">
        <v>90</v>
      </c>
      <c r="U32">
        <v>0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14</v>
      </c>
      <c r="AF32">
        <v>5</v>
      </c>
      <c r="AG32">
        <v>0</v>
      </c>
      <c r="AH32">
        <v>0</v>
      </c>
      <c r="AI32" s="64" t="s">
        <v>714</v>
      </c>
      <c r="AJ32" s="64" t="s">
        <v>1016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 t="s">
        <v>1015</v>
      </c>
      <c r="AW32" s="64" t="s">
        <v>710</v>
      </c>
      <c r="AX32" s="64" t="s">
        <v>1003</v>
      </c>
      <c r="AZ32">
        <v>42852</v>
      </c>
    </row>
    <row r="33" spans="1:52" x14ac:dyDescent="0.2">
      <c r="A33" s="1">
        <v>32</v>
      </c>
      <c r="B33" t="s">
        <v>465</v>
      </c>
      <c r="C33" t="s">
        <v>466</v>
      </c>
      <c r="D33" t="s">
        <v>466</v>
      </c>
      <c r="E33" t="s">
        <v>103</v>
      </c>
      <c r="F33" s="92">
        <v>39107</v>
      </c>
      <c r="G33" t="s">
        <v>467</v>
      </c>
      <c r="H33" s="61">
        <v>0.4777777777777778</v>
      </c>
      <c r="I33" s="61">
        <f t="shared" si="1"/>
        <v>23.544444444444444</v>
      </c>
      <c r="J33" s="120">
        <v>13.07</v>
      </c>
      <c r="K33" t="s">
        <v>468</v>
      </c>
      <c r="L33">
        <v>6</v>
      </c>
      <c r="M33">
        <v>62.9</v>
      </c>
      <c r="N33">
        <v>0</v>
      </c>
      <c r="O33" t="s">
        <v>49</v>
      </c>
      <c r="P33">
        <v>0</v>
      </c>
      <c r="R33" t="s">
        <v>60</v>
      </c>
      <c r="S33" t="s">
        <v>1017</v>
      </c>
      <c r="T33" t="s">
        <v>115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15</v>
      </c>
      <c r="AF33">
        <v>9</v>
      </c>
      <c r="AG33">
        <v>0</v>
      </c>
      <c r="AH33">
        <v>0</v>
      </c>
      <c r="AI33" s="64" t="s">
        <v>726</v>
      </c>
      <c r="AJ33" s="64" t="s">
        <v>1018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 t="s">
        <v>1019</v>
      </c>
      <c r="AW33" s="64" t="s">
        <v>710</v>
      </c>
      <c r="AX33" s="64" t="s">
        <v>803</v>
      </c>
      <c r="AZ33">
        <v>42866</v>
      </c>
    </row>
    <row r="34" spans="1:52" x14ac:dyDescent="0.2">
      <c r="A34" s="1">
        <v>33</v>
      </c>
      <c r="B34" t="s">
        <v>469</v>
      </c>
      <c r="C34" t="s">
        <v>470</v>
      </c>
      <c r="D34" t="s">
        <v>470</v>
      </c>
      <c r="E34" t="s">
        <v>97</v>
      </c>
      <c r="F34" s="92">
        <v>39109</v>
      </c>
      <c r="G34" t="s">
        <v>471</v>
      </c>
      <c r="H34" s="61">
        <v>0.55069444444444449</v>
      </c>
      <c r="I34" s="61">
        <f t="shared" si="1"/>
        <v>23.702083333333334</v>
      </c>
      <c r="J34" s="120">
        <v>16.850000000000001</v>
      </c>
      <c r="K34" t="s">
        <v>472</v>
      </c>
      <c r="L34">
        <v>7</v>
      </c>
      <c r="M34">
        <v>19.899999999999999</v>
      </c>
      <c r="N34">
        <v>1</v>
      </c>
      <c r="O34" t="s">
        <v>49</v>
      </c>
      <c r="P34">
        <v>0</v>
      </c>
      <c r="R34" t="s">
        <v>60</v>
      </c>
      <c r="S34" t="s">
        <v>1021</v>
      </c>
      <c r="T34" t="s">
        <v>90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15</v>
      </c>
      <c r="AF34">
        <v>4</v>
      </c>
      <c r="AG34">
        <v>0</v>
      </c>
      <c r="AH34">
        <v>0</v>
      </c>
      <c r="AI34" s="64" t="s">
        <v>739</v>
      </c>
      <c r="AJ34" s="64" t="s">
        <v>1022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t="s">
        <v>1020</v>
      </c>
      <c r="AW34" s="64" t="s">
        <v>718</v>
      </c>
      <c r="AX34" s="64" t="s">
        <v>762</v>
      </c>
      <c r="AZ34">
        <v>42874</v>
      </c>
    </row>
    <row r="35" spans="1:52" x14ac:dyDescent="0.2">
      <c r="A35" s="1">
        <v>34</v>
      </c>
      <c r="B35" t="s">
        <v>473</v>
      </c>
      <c r="C35" t="s">
        <v>470</v>
      </c>
      <c r="D35" t="s">
        <v>470</v>
      </c>
      <c r="E35" t="s">
        <v>97</v>
      </c>
      <c r="F35" s="92">
        <v>39109</v>
      </c>
      <c r="G35" t="s">
        <v>321</v>
      </c>
      <c r="H35" s="61">
        <v>0.38958333333333334</v>
      </c>
      <c r="I35" s="61">
        <f t="shared" si="1"/>
        <v>23.65763888888889</v>
      </c>
      <c r="J35" s="120">
        <v>15.78</v>
      </c>
      <c r="K35" t="s">
        <v>474</v>
      </c>
      <c r="L35">
        <v>5</v>
      </c>
      <c r="M35">
        <v>31.9</v>
      </c>
      <c r="N35">
        <v>0</v>
      </c>
      <c r="O35" t="s">
        <v>58</v>
      </c>
      <c r="P35">
        <v>3</v>
      </c>
      <c r="Q35" t="s">
        <v>1023</v>
      </c>
      <c r="R35" t="s">
        <v>92</v>
      </c>
      <c r="S35" t="s">
        <v>1024</v>
      </c>
      <c r="T35" t="s">
        <v>90</v>
      </c>
      <c r="U35">
        <v>0</v>
      </c>
      <c r="V35">
        <v>1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15</v>
      </c>
      <c r="AF35">
        <v>5</v>
      </c>
      <c r="AG35">
        <v>0</v>
      </c>
      <c r="AH35">
        <v>0</v>
      </c>
      <c r="AI35" s="64" t="s">
        <v>739</v>
      </c>
      <c r="AJ35" s="64" t="s">
        <v>1026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 t="s">
        <v>1025</v>
      </c>
      <c r="AW35" s="64" t="s">
        <v>718</v>
      </c>
      <c r="AX35" s="64" t="s">
        <v>758</v>
      </c>
      <c r="AZ35">
        <v>42879</v>
      </c>
    </row>
    <row r="36" spans="1:52" x14ac:dyDescent="0.2">
      <c r="A36" s="1">
        <v>35</v>
      </c>
      <c r="B36" t="s">
        <v>475</v>
      </c>
      <c r="C36" t="s">
        <v>476</v>
      </c>
      <c r="D36" t="s">
        <v>476</v>
      </c>
      <c r="E36" t="s">
        <v>172</v>
      </c>
      <c r="F36" s="92">
        <v>39119</v>
      </c>
      <c r="G36" t="s">
        <v>477</v>
      </c>
      <c r="H36" s="61">
        <v>0.34513888888888888</v>
      </c>
      <c r="I36" s="115">
        <f t="shared" si="1"/>
        <v>23.698611111111113</v>
      </c>
      <c r="J36" s="120">
        <v>40.770000000000003</v>
      </c>
      <c r="K36" t="s">
        <v>478</v>
      </c>
      <c r="L36">
        <v>4</v>
      </c>
      <c r="M36">
        <v>40</v>
      </c>
      <c r="N36">
        <v>1</v>
      </c>
      <c r="O36" t="s">
        <v>49</v>
      </c>
      <c r="P36">
        <v>0</v>
      </c>
      <c r="R36" t="s">
        <v>60</v>
      </c>
      <c r="S36" t="s">
        <v>958</v>
      </c>
      <c r="T36" t="s">
        <v>90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15</v>
      </c>
      <c r="AF36">
        <v>4</v>
      </c>
      <c r="AG36">
        <v>0</v>
      </c>
      <c r="AH36">
        <v>0</v>
      </c>
      <c r="AI36" s="64" t="s">
        <v>714</v>
      </c>
      <c r="AJ36" s="64" t="s">
        <v>1027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W36" s="64" t="s">
        <v>710</v>
      </c>
      <c r="AX36" s="64" t="s">
        <v>719</v>
      </c>
      <c r="AZ36">
        <v>42944</v>
      </c>
    </row>
    <row r="37" spans="1:52" x14ac:dyDescent="0.2">
      <c r="A37" s="1">
        <v>36</v>
      </c>
      <c r="B37" t="s">
        <v>479</v>
      </c>
      <c r="C37" t="s">
        <v>470</v>
      </c>
      <c r="D37" t="s">
        <v>480</v>
      </c>
      <c r="E37" t="s">
        <v>97</v>
      </c>
      <c r="F37" s="92">
        <v>39124</v>
      </c>
      <c r="G37" t="s">
        <v>481</v>
      </c>
      <c r="H37" s="61">
        <v>0.49861111111111112</v>
      </c>
      <c r="I37" s="115">
        <f t="shared" si="1"/>
        <v>24.133333333333333</v>
      </c>
      <c r="J37" s="120">
        <v>51.2</v>
      </c>
      <c r="K37" t="s">
        <v>482</v>
      </c>
      <c r="L37">
        <v>3</v>
      </c>
      <c r="M37">
        <v>34.1</v>
      </c>
      <c r="N37">
        <v>0</v>
      </c>
      <c r="O37" t="s">
        <v>49</v>
      </c>
      <c r="P37">
        <v>2</v>
      </c>
      <c r="Q37" t="s">
        <v>1028</v>
      </c>
      <c r="R37" t="s">
        <v>60</v>
      </c>
      <c r="S37" t="s">
        <v>1029</v>
      </c>
      <c r="T37" t="s">
        <v>81</v>
      </c>
      <c r="U37">
        <v>0</v>
      </c>
      <c r="V37">
        <v>1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15</v>
      </c>
      <c r="AF37">
        <v>4</v>
      </c>
      <c r="AG37">
        <v>0</v>
      </c>
      <c r="AH37">
        <v>0</v>
      </c>
      <c r="AI37" s="64" t="s">
        <v>739</v>
      </c>
      <c r="AJ37" s="64" t="s">
        <v>1030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W37" s="64" t="s">
        <v>729</v>
      </c>
      <c r="AX37" s="64" t="s">
        <v>906</v>
      </c>
      <c r="AZ37">
        <v>42970</v>
      </c>
    </row>
    <row r="38" spans="1:52" x14ac:dyDescent="0.2">
      <c r="A38" s="1">
        <v>37</v>
      </c>
      <c r="B38" t="s">
        <v>483</v>
      </c>
      <c r="C38" t="s">
        <v>484</v>
      </c>
      <c r="D38" t="s">
        <v>484</v>
      </c>
      <c r="E38" t="s">
        <v>62</v>
      </c>
      <c r="F38" s="92">
        <v>39124</v>
      </c>
      <c r="G38" t="s">
        <v>485</v>
      </c>
      <c r="H38" s="61">
        <v>0.76041666666666663</v>
      </c>
      <c r="I38" s="115">
        <f t="shared" si="1"/>
        <v>24.284722222222221</v>
      </c>
      <c r="J38" s="120">
        <v>30.83</v>
      </c>
      <c r="K38" t="s">
        <v>486</v>
      </c>
      <c r="L38">
        <v>7</v>
      </c>
      <c r="M38">
        <v>64.5</v>
      </c>
      <c r="N38">
        <v>0</v>
      </c>
      <c r="O38" t="s">
        <v>49</v>
      </c>
      <c r="P38">
        <v>6</v>
      </c>
      <c r="Q38" t="s">
        <v>1031</v>
      </c>
      <c r="R38" t="s">
        <v>60</v>
      </c>
      <c r="S38" t="s">
        <v>1034</v>
      </c>
      <c r="T38" t="s">
        <v>65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15</v>
      </c>
      <c r="AF38">
        <v>9</v>
      </c>
      <c r="AG38">
        <v>0</v>
      </c>
      <c r="AH38">
        <v>0</v>
      </c>
      <c r="AI38" s="64" t="s">
        <v>726</v>
      </c>
      <c r="AJ38" s="64" t="s">
        <v>1035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t="s">
        <v>1032</v>
      </c>
      <c r="AW38" s="64" t="s">
        <v>729</v>
      </c>
      <c r="AX38" s="64" t="s">
        <v>1033</v>
      </c>
      <c r="AZ38">
        <v>42979</v>
      </c>
    </row>
    <row r="39" spans="1:52" x14ac:dyDescent="0.2">
      <c r="A39" s="1">
        <v>38</v>
      </c>
      <c r="B39" t="s">
        <v>487</v>
      </c>
      <c r="C39" t="s">
        <v>488</v>
      </c>
      <c r="D39" t="s">
        <v>488</v>
      </c>
      <c r="E39" t="s">
        <v>62</v>
      </c>
      <c r="F39" s="92">
        <v>39152</v>
      </c>
      <c r="G39" t="s">
        <v>489</v>
      </c>
      <c r="H39" s="61">
        <v>0.3979166666666667</v>
      </c>
      <c r="I39" s="61">
        <f t="shared" si="1"/>
        <v>23.884722222222223</v>
      </c>
      <c r="J39" s="120">
        <v>21.23</v>
      </c>
      <c r="K39" t="s">
        <v>490</v>
      </c>
      <c r="L39">
        <v>5</v>
      </c>
      <c r="M39">
        <v>18.899999999999999</v>
      </c>
      <c r="N39">
        <v>1</v>
      </c>
      <c r="O39" t="s">
        <v>49</v>
      </c>
      <c r="P39">
        <v>1</v>
      </c>
      <c r="Q39" t="s">
        <v>1039</v>
      </c>
      <c r="R39" t="s">
        <v>5</v>
      </c>
      <c r="S39" t="s">
        <v>1038</v>
      </c>
      <c r="T39" t="s">
        <v>56</v>
      </c>
      <c r="U39">
        <v>1</v>
      </c>
      <c r="V39">
        <v>1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15</v>
      </c>
      <c r="AF39">
        <v>9</v>
      </c>
      <c r="AG39">
        <v>0</v>
      </c>
      <c r="AH39">
        <v>0</v>
      </c>
      <c r="AI39" s="64" t="s">
        <v>739</v>
      </c>
      <c r="AJ39" s="64" t="s">
        <v>1040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t="s">
        <v>1036</v>
      </c>
      <c r="AW39" s="64" t="s">
        <v>718</v>
      </c>
      <c r="AX39" s="64" t="s">
        <v>1037</v>
      </c>
      <c r="AZ39">
        <v>43172</v>
      </c>
    </row>
    <row r="40" spans="1:52" x14ac:dyDescent="0.2">
      <c r="A40" s="1">
        <v>39</v>
      </c>
      <c r="B40" t="s">
        <v>491</v>
      </c>
      <c r="C40" t="s">
        <v>492</v>
      </c>
      <c r="D40" t="s">
        <v>493</v>
      </c>
      <c r="E40" t="s">
        <v>103</v>
      </c>
      <c r="F40" s="92">
        <v>39163</v>
      </c>
      <c r="G40" t="s">
        <v>494</v>
      </c>
      <c r="H40" s="61">
        <v>0.51388888888888895</v>
      </c>
      <c r="I40" s="61">
        <f t="shared" si="1"/>
        <v>23.9</v>
      </c>
      <c r="J40" s="120">
        <v>21.6</v>
      </c>
      <c r="K40" t="s">
        <v>495</v>
      </c>
      <c r="L40">
        <v>3</v>
      </c>
      <c r="M40">
        <v>30.2</v>
      </c>
      <c r="N40">
        <v>1</v>
      </c>
      <c r="O40" t="s">
        <v>188</v>
      </c>
      <c r="P40">
        <v>0</v>
      </c>
      <c r="R40" t="s">
        <v>381</v>
      </c>
      <c r="S40" t="s">
        <v>1041</v>
      </c>
      <c r="T40" t="s">
        <v>90</v>
      </c>
      <c r="U40">
        <v>0</v>
      </c>
      <c r="V40">
        <v>1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15</v>
      </c>
      <c r="AF40">
        <v>4</v>
      </c>
      <c r="AG40">
        <v>0</v>
      </c>
      <c r="AH40">
        <v>0</v>
      </c>
      <c r="AI40" s="64" t="s">
        <v>739</v>
      </c>
      <c r="AJ40" s="64" t="s">
        <v>1043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W40" s="64" t="s">
        <v>710</v>
      </c>
      <c r="AX40" s="64" t="s">
        <v>1042</v>
      </c>
      <c r="AZ40">
        <v>43258</v>
      </c>
    </row>
    <row r="41" spans="1:52" x14ac:dyDescent="0.2">
      <c r="A41" s="1">
        <v>40</v>
      </c>
      <c r="B41" t="s">
        <v>496</v>
      </c>
      <c r="C41" t="s">
        <v>497</v>
      </c>
      <c r="D41" t="s">
        <v>497</v>
      </c>
      <c r="E41" t="s">
        <v>172</v>
      </c>
      <c r="F41" s="92">
        <v>39168</v>
      </c>
      <c r="G41" t="s">
        <v>498</v>
      </c>
      <c r="H41" s="61">
        <v>0.46736111111111112</v>
      </c>
      <c r="I41" s="115">
        <f t="shared" si="1"/>
        <v>23.955555555555556</v>
      </c>
      <c r="J41" s="120">
        <v>46.93</v>
      </c>
      <c r="K41" t="s">
        <v>499</v>
      </c>
      <c r="L41">
        <v>6</v>
      </c>
      <c r="M41">
        <v>78.900000000000006</v>
      </c>
      <c r="N41">
        <v>0</v>
      </c>
      <c r="O41" t="s">
        <v>49</v>
      </c>
      <c r="P41">
        <v>3</v>
      </c>
      <c r="Q41" t="s">
        <v>1044</v>
      </c>
      <c r="R41" t="s">
        <v>60</v>
      </c>
      <c r="S41" t="s">
        <v>1046</v>
      </c>
      <c r="T41" t="s">
        <v>120</v>
      </c>
      <c r="U41">
        <v>1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14</v>
      </c>
      <c r="AF41">
        <v>9</v>
      </c>
      <c r="AG41">
        <v>0</v>
      </c>
      <c r="AH41">
        <v>0</v>
      </c>
      <c r="AI41" s="64" t="s">
        <v>739</v>
      </c>
      <c r="AJ41" s="64" t="s">
        <v>1047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t="s">
        <v>1045</v>
      </c>
      <c r="AW41" s="64" t="s">
        <v>710</v>
      </c>
      <c r="AX41" s="64" t="s">
        <v>762</v>
      </c>
      <c r="AZ41">
        <v>43280</v>
      </c>
    </row>
    <row r="42" spans="1:52" x14ac:dyDescent="0.2">
      <c r="A42" s="1">
        <v>41</v>
      </c>
      <c r="B42" t="s">
        <v>500</v>
      </c>
      <c r="C42" t="s">
        <v>501</v>
      </c>
      <c r="D42" t="s">
        <v>502</v>
      </c>
      <c r="E42" t="s">
        <v>97</v>
      </c>
      <c r="F42" s="92">
        <v>39172</v>
      </c>
      <c r="G42" t="s">
        <v>503</v>
      </c>
      <c r="H42" s="61">
        <v>0.3576388888888889</v>
      </c>
      <c r="I42" s="61">
        <f t="shared" si="1"/>
        <v>23.693055555555556</v>
      </c>
      <c r="J42" s="120">
        <v>16.63</v>
      </c>
      <c r="K42" t="s">
        <v>504</v>
      </c>
      <c r="L42">
        <v>12</v>
      </c>
      <c r="M42">
        <v>54.4</v>
      </c>
      <c r="N42">
        <v>1</v>
      </c>
      <c r="O42" t="s">
        <v>49</v>
      </c>
      <c r="P42">
        <v>0</v>
      </c>
      <c r="R42" t="s">
        <v>60</v>
      </c>
      <c r="S42" t="s">
        <v>1048</v>
      </c>
      <c r="T42" t="s">
        <v>90</v>
      </c>
      <c r="U42">
        <v>0</v>
      </c>
      <c r="V42">
        <v>1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15</v>
      </c>
      <c r="AF42">
        <v>4</v>
      </c>
      <c r="AG42">
        <v>0</v>
      </c>
      <c r="AH42">
        <v>0</v>
      </c>
      <c r="AI42" s="64" t="s">
        <v>739</v>
      </c>
      <c r="AJ42" s="64" t="s">
        <v>1050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t="s">
        <v>1049</v>
      </c>
      <c r="AW42" s="64" t="s">
        <v>732</v>
      </c>
      <c r="AX42" s="64" t="s">
        <v>1033</v>
      </c>
      <c r="AZ42">
        <v>43313</v>
      </c>
    </row>
    <row r="43" spans="1:52" x14ac:dyDescent="0.2">
      <c r="A43" s="1">
        <v>42</v>
      </c>
      <c r="B43" t="s">
        <v>505</v>
      </c>
      <c r="C43" t="s">
        <v>506</v>
      </c>
      <c r="D43" t="s">
        <v>506</v>
      </c>
      <c r="E43" t="s">
        <v>62</v>
      </c>
      <c r="F43" s="92">
        <v>39180</v>
      </c>
      <c r="G43" t="s">
        <v>507</v>
      </c>
      <c r="H43" s="61">
        <v>0.64513888888888882</v>
      </c>
      <c r="I43" s="115">
        <f t="shared" si="1"/>
        <v>24.071527777777778</v>
      </c>
      <c r="J43" s="120">
        <v>25.72</v>
      </c>
      <c r="K43" t="s">
        <v>508</v>
      </c>
      <c r="L43">
        <v>5</v>
      </c>
      <c r="M43">
        <v>54.1</v>
      </c>
      <c r="N43">
        <v>0</v>
      </c>
      <c r="O43" t="s">
        <v>188</v>
      </c>
      <c r="P43">
        <v>0</v>
      </c>
      <c r="R43" t="s">
        <v>92</v>
      </c>
      <c r="S43" t="s">
        <v>1051</v>
      </c>
      <c r="T43" t="s">
        <v>87</v>
      </c>
      <c r="U43">
        <v>0</v>
      </c>
      <c r="V43">
        <v>1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15</v>
      </c>
      <c r="AF43">
        <v>4</v>
      </c>
      <c r="AG43">
        <v>0</v>
      </c>
      <c r="AH43">
        <v>0</v>
      </c>
      <c r="AI43" s="64" t="s">
        <v>739</v>
      </c>
      <c r="AJ43" s="64" t="s">
        <v>1053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 t="s">
        <v>1052</v>
      </c>
      <c r="AW43" s="64" t="s">
        <v>710</v>
      </c>
      <c r="AX43" s="64" t="s">
        <v>746</v>
      </c>
      <c r="AZ43">
        <v>43374</v>
      </c>
    </row>
    <row r="44" spans="1:52" x14ac:dyDescent="0.2">
      <c r="A44" s="1">
        <v>43</v>
      </c>
      <c r="B44" t="s">
        <v>509</v>
      </c>
      <c r="C44" t="s">
        <v>510</v>
      </c>
      <c r="D44" t="s">
        <v>510</v>
      </c>
      <c r="E44" t="s">
        <v>103</v>
      </c>
      <c r="F44" s="92">
        <v>39190</v>
      </c>
      <c r="G44" t="s">
        <v>511</v>
      </c>
      <c r="H44" s="59">
        <v>0.79166666666666663</v>
      </c>
      <c r="I44" s="61">
        <f>H44-G44</f>
        <v>0.26874999999999993</v>
      </c>
      <c r="J44" s="120">
        <v>6.45</v>
      </c>
      <c r="K44" t="s">
        <v>512</v>
      </c>
      <c r="L44">
        <v>8</v>
      </c>
      <c r="M44">
        <v>45</v>
      </c>
      <c r="N44">
        <v>1</v>
      </c>
      <c r="O44" t="s">
        <v>49</v>
      </c>
      <c r="P44">
        <v>0</v>
      </c>
      <c r="R44" t="s">
        <v>241</v>
      </c>
      <c r="S44" t="s">
        <v>1054</v>
      </c>
      <c r="T44" t="s">
        <v>147</v>
      </c>
      <c r="U44">
        <v>0</v>
      </c>
      <c r="V44">
        <v>1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15</v>
      </c>
      <c r="AF44">
        <v>10</v>
      </c>
      <c r="AG44">
        <v>0</v>
      </c>
      <c r="AH44">
        <v>0</v>
      </c>
      <c r="AI44" s="64" t="s">
        <v>739</v>
      </c>
      <c r="AJ44" s="64" t="s">
        <v>1057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t="s">
        <v>1055</v>
      </c>
      <c r="AW44" s="64" t="s">
        <v>729</v>
      </c>
      <c r="AX44" s="64" t="s">
        <v>1056</v>
      </c>
      <c r="AZ44">
        <v>43458</v>
      </c>
    </row>
    <row r="45" spans="1:52" x14ac:dyDescent="0.2">
      <c r="A45" s="1">
        <v>44</v>
      </c>
      <c r="B45" t="s">
        <v>513</v>
      </c>
      <c r="C45" t="s">
        <v>510</v>
      </c>
      <c r="D45" t="s">
        <v>510</v>
      </c>
      <c r="E45" t="s">
        <v>103</v>
      </c>
      <c r="F45" s="92">
        <v>39191</v>
      </c>
      <c r="G45" t="s">
        <v>514</v>
      </c>
      <c r="H45" s="61">
        <v>0.4770833333333333</v>
      </c>
      <c r="I45" s="61">
        <f>H45-G45+24</f>
        <v>23.847222222222221</v>
      </c>
      <c r="J45" s="120">
        <v>20.329999999999998</v>
      </c>
      <c r="K45" t="s">
        <v>515</v>
      </c>
      <c r="L45">
        <v>2</v>
      </c>
      <c r="M45">
        <v>16.600000000000001</v>
      </c>
      <c r="N45">
        <v>1</v>
      </c>
      <c r="O45" t="s">
        <v>49</v>
      </c>
      <c r="P45">
        <v>0</v>
      </c>
      <c r="R45" t="s">
        <v>92</v>
      </c>
      <c r="S45" t="s">
        <v>1058</v>
      </c>
      <c r="T45" t="s">
        <v>90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15</v>
      </c>
      <c r="AF45">
        <v>4</v>
      </c>
      <c r="AG45">
        <v>0</v>
      </c>
      <c r="AH45">
        <v>0</v>
      </c>
      <c r="AI45" s="64" t="s">
        <v>726</v>
      </c>
      <c r="AJ45" s="64" t="s">
        <v>1059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W45" s="64" t="s">
        <v>718</v>
      </c>
      <c r="AX45" s="64" t="s">
        <v>799</v>
      </c>
      <c r="AZ45">
        <v>43459</v>
      </c>
    </row>
    <row r="46" spans="1:52" x14ac:dyDescent="0.2">
      <c r="A46" s="1">
        <v>45</v>
      </c>
      <c r="B46" t="s">
        <v>516</v>
      </c>
      <c r="C46" s="76">
        <v>39185</v>
      </c>
      <c r="D46" t="s">
        <v>515</v>
      </c>
      <c r="E46" t="s">
        <v>97</v>
      </c>
      <c r="F46" s="92">
        <v>39193</v>
      </c>
      <c r="G46" t="s">
        <v>217</v>
      </c>
      <c r="H46" s="61">
        <v>0.48541666666666666</v>
      </c>
      <c r="I46" s="115">
        <f>H46-G46+24</f>
        <v>24.058333333333334</v>
      </c>
      <c r="J46" s="120">
        <v>25.4</v>
      </c>
      <c r="K46" t="s">
        <v>518</v>
      </c>
      <c r="L46">
        <v>3</v>
      </c>
      <c r="M46">
        <v>46.7</v>
      </c>
      <c r="N46">
        <v>1</v>
      </c>
      <c r="O46" t="s">
        <v>58</v>
      </c>
      <c r="P46">
        <v>0</v>
      </c>
      <c r="R46" t="s">
        <v>60</v>
      </c>
      <c r="S46" t="s">
        <v>1060</v>
      </c>
      <c r="T46" t="s">
        <v>81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15</v>
      </c>
      <c r="AF46">
        <v>4</v>
      </c>
      <c r="AG46">
        <v>0</v>
      </c>
      <c r="AH46">
        <v>0</v>
      </c>
      <c r="AI46" s="64" t="s">
        <v>739</v>
      </c>
      <c r="AJ46" s="64" t="s">
        <v>1061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W46" s="64" t="s">
        <v>718</v>
      </c>
      <c r="AX46" s="64" t="s">
        <v>837</v>
      </c>
      <c r="AZ46">
        <v>43470</v>
      </c>
    </row>
    <row r="47" spans="1:52" x14ac:dyDescent="0.2">
      <c r="A47" s="1">
        <v>46</v>
      </c>
      <c r="B47" s="78">
        <v>10981223</v>
      </c>
      <c r="C47" t="s">
        <v>518</v>
      </c>
      <c r="D47" t="s">
        <v>518</v>
      </c>
      <c r="E47" t="s">
        <v>53</v>
      </c>
      <c r="F47" s="92">
        <v>39196</v>
      </c>
      <c r="G47" t="s">
        <v>520</v>
      </c>
      <c r="H47" s="61">
        <v>0.33124999999999999</v>
      </c>
      <c r="I47" s="115">
        <f>H47-G47+24</f>
        <v>24.074305555555554</v>
      </c>
      <c r="J47" s="120">
        <v>25.78</v>
      </c>
      <c r="K47" t="s">
        <v>521</v>
      </c>
      <c r="L47">
        <v>5</v>
      </c>
      <c r="M47">
        <v>38.6</v>
      </c>
      <c r="N47">
        <v>0</v>
      </c>
      <c r="O47" t="s">
        <v>58</v>
      </c>
      <c r="P47">
        <v>2</v>
      </c>
      <c r="Q47" t="s">
        <v>1200</v>
      </c>
      <c r="R47" t="s">
        <v>5</v>
      </c>
      <c r="S47" t="s">
        <v>1201</v>
      </c>
      <c r="T47" t="s">
        <v>106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15</v>
      </c>
      <c r="AF47">
        <v>9</v>
      </c>
      <c r="AG47">
        <v>0</v>
      </c>
      <c r="AH47">
        <v>0</v>
      </c>
      <c r="AI47" s="64" t="s">
        <v>714</v>
      </c>
      <c r="AJ47" s="64" t="s">
        <v>1210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t="s">
        <v>1202</v>
      </c>
      <c r="AW47" s="64" t="s">
        <v>718</v>
      </c>
      <c r="AX47" s="64" t="s">
        <v>742</v>
      </c>
      <c r="AZ47">
        <v>43494</v>
      </c>
    </row>
    <row r="48" spans="1:52" x14ac:dyDescent="0.2">
      <c r="A48" s="1">
        <v>47</v>
      </c>
      <c r="B48" t="s">
        <v>522</v>
      </c>
      <c r="C48" s="76">
        <v>39199</v>
      </c>
      <c r="D48" t="s">
        <v>524</v>
      </c>
      <c r="E48" t="s">
        <v>97</v>
      </c>
      <c r="F48" s="92">
        <v>39199</v>
      </c>
      <c r="G48" t="s">
        <v>525</v>
      </c>
      <c r="H48" s="61">
        <v>0.33819444444444446</v>
      </c>
      <c r="I48" s="61">
        <f>H48-G48</f>
        <v>0.29375000000000001</v>
      </c>
      <c r="J48" s="120">
        <v>7.05</v>
      </c>
      <c r="K48" t="s">
        <v>526</v>
      </c>
      <c r="L48">
        <v>2</v>
      </c>
      <c r="M48">
        <v>21.9</v>
      </c>
      <c r="N48">
        <v>1</v>
      </c>
      <c r="O48" t="s">
        <v>49</v>
      </c>
      <c r="P48">
        <v>1</v>
      </c>
      <c r="Q48" t="s">
        <v>712</v>
      </c>
      <c r="R48" t="s">
        <v>5</v>
      </c>
      <c r="S48" t="s">
        <v>1062</v>
      </c>
      <c r="T48" t="s">
        <v>106</v>
      </c>
      <c r="U48">
        <v>0</v>
      </c>
      <c r="V48">
        <v>1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15</v>
      </c>
      <c r="AF48">
        <v>9</v>
      </c>
      <c r="AG48">
        <v>0</v>
      </c>
      <c r="AH48">
        <v>0</v>
      </c>
      <c r="AI48" t="s">
        <v>739</v>
      </c>
      <c r="AJ48" t="s">
        <v>1063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W48" s="64" t="s">
        <v>710</v>
      </c>
      <c r="AX48" s="64" t="s">
        <v>869</v>
      </c>
      <c r="AZ48">
        <v>43529</v>
      </c>
    </row>
    <row r="49" spans="1:52" x14ac:dyDescent="0.2">
      <c r="A49" s="1">
        <v>48</v>
      </c>
      <c r="B49" t="s">
        <v>527</v>
      </c>
      <c r="C49" t="s">
        <v>524</v>
      </c>
      <c r="D49" t="s">
        <v>524</v>
      </c>
      <c r="E49" t="s">
        <v>97</v>
      </c>
      <c r="F49" s="92">
        <v>39199</v>
      </c>
      <c r="G49" t="s">
        <v>528</v>
      </c>
      <c r="H49" s="61">
        <v>0.8208333333333333</v>
      </c>
      <c r="I49" s="61">
        <f>H49-G49</f>
        <v>0.23541666666666661</v>
      </c>
      <c r="J49" s="120">
        <v>5.65</v>
      </c>
      <c r="K49" t="s">
        <v>529</v>
      </c>
      <c r="L49">
        <v>19</v>
      </c>
      <c r="M49">
        <v>34.6</v>
      </c>
      <c r="N49">
        <v>1</v>
      </c>
      <c r="O49" t="s">
        <v>49</v>
      </c>
      <c r="P49">
        <v>1</v>
      </c>
      <c r="Q49" t="s">
        <v>820</v>
      </c>
      <c r="R49" t="s">
        <v>60</v>
      </c>
      <c r="S49" t="s">
        <v>1064</v>
      </c>
      <c r="T49" t="s">
        <v>106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15</v>
      </c>
      <c r="AF49">
        <v>9</v>
      </c>
      <c r="AG49">
        <v>0</v>
      </c>
      <c r="AH49">
        <v>0</v>
      </c>
      <c r="AI49" t="s">
        <v>739</v>
      </c>
      <c r="AJ49" t="s">
        <v>1066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t="s">
        <v>1065</v>
      </c>
      <c r="AW49" s="64" t="s">
        <v>836</v>
      </c>
      <c r="AX49" s="64" t="s">
        <v>869</v>
      </c>
      <c r="AZ49">
        <v>43531</v>
      </c>
    </row>
    <row r="50" spans="1:52" x14ac:dyDescent="0.2">
      <c r="A50" s="1">
        <v>49</v>
      </c>
      <c r="B50" t="s">
        <v>1067</v>
      </c>
      <c r="C50" t="s">
        <v>524</v>
      </c>
      <c r="D50" t="s">
        <v>524</v>
      </c>
      <c r="E50" t="s">
        <v>97</v>
      </c>
      <c r="F50" s="92">
        <v>39200</v>
      </c>
      <c r="G50" t="s">
        <v>463</v>
      </c>
      <c r="H50" s="61">
        <v>0.38055555555555554</v>
      </c>
      <c r="I50" s="61">
        <f t="shared" ref="I50:I61" si="2">H50-G50+24</f>
        <v>23.454861111111111</v>
      </c>
      <c r="J50" s="120">
        <v>10.92</v>
      </c>
      <c r="K50" t="s">
        <v>531</v>
      </c>
      <c r="L50">
        <v>3</v>
      </c>
      <c r="M50">
        <v>46.1</v>
      </c>
      <c r="N50">
        <v>1</v>
      </c>
      <c r="O50" t="s">
        <v>49</v>
      </c>
      <c r="P50">
        <v>0</v>
      </c>
      <c r="R50" t="s">
        <v>67</v>
      </c>
      <c r="S50" t="s">
        <v>1068</v>
      </c>
      <c r="T50" t="s">
        <v>152</v>
      </c>
      <c r="U50">
        <v>0</v>
      </c>
      <c r="V50">
        <v>1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15</v>
      </c>
      <c r="AF50">
        <v>4</v>
      </c>
      <c r="AG50">
        <v>0</v>
      </c>
      <c r="AH50">
        <v>0</v>
      </c>
      <c r="AI50" t="s">
        <v>726</v>
      </c>
      <c r="AJ50" t="s">
        <v>1069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W50" s="64" t="s">
        <v>732</v>
      </c>
      <c r="AX50" s="64" t="s">
        <v>823</v>
      </c>
      <c r="AZ50">
        <v>43536</v>
      </c>
    </row>
    <row r="51" spans="1:52" x14ac:dyDescent="0.2">
      <c r="A51" s="1">
        <v>50</v>
      </c>
      <c r="B51" t="s">
        <v>532</v>
      </c>
      <c r="C51" t="s">
        <v>521</v>
      </c>
      <c r="D51" t="s">
        <v>521</v>
      </c>
      <c r="E51" t="s">
        <v>62</v>
      </c>
      <c r="F51" s="92">
        <v>39201</v>
      </c>
      <c r="G51" t="s">
        <v>533</v>
      </c>
      <c r="H51" s="61">
        <v>0.61388888888888882</v>
      </c>
      <c r="I51" s="115">
        <f t="shared" si="2"/>
        <v>24.084027777777777</v>
      </c>
      <c r="J51" s="120">
        <v>26.02</v>
      </c>
      <c r="K51" t="s">
        <v>534</v>
      </c>
      <c r="L51">
        <v>4</v>
      </c>
      <c r="M51">
        <v>32.6</v>
      </c>
      <c r="N51">
        <v>0</v>
      </c>
      <c r="O51" t="s">
        <v>49</v>
      </c>
      <c r="P51">
        <v>0</v>
      </c>
      <c r="R51" t="s">
        <v>60</v>
      </c>
      <c r="S51" t="s">
        <v>1070</v>
      </c>
      <c r="T51" t="s">
        <v>90</v>
      </c>
      <c r="U51">
        <v>0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15</v>
      </c>
      <c r="AF51">
        <v>4</v>
      </c>
      <c r="AG51">
        <v>0</v>
      </c>
      <c r="AH51">
        <v>0</v>
      </c>
      <c r="AI51" t="s">
        <v>726</v>
      </c>
      <c r="AJ51" t="s">
        <v>1071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W51" s="64" t="s">
        <v>729</v>
      </c>
      <c r="AX51" s="64" t="s">
        <v>869</v>
      </c>
      <c r="AZ51">
        <v>43540</v>
      </c>
    </row>
    <row r="52" spans="1:52" x14ac:dyDescent="0.2">
      <c r="A52" s="1">
        <v>51</v>
      </c>
      <c r="B52" t="s">
        <v>535</v>
      </c>
      <c r="C52" t="s">
        <v>526</v>
      </c>
      <c r="D52" t="s">
        <v>526</v>
      </c>
      <c r="E52" t="s">
        <v>172</v>
      </c>
      <c r="F52" s="92">
        <v>39203</v>
      </c>
      <c r="G52" t="s">
        <v>536</v>
      </c>
      <c r="H52" s="61">
        <v>0.35138888888888892</v>
      </c>
      <c r="I52" s="115">
        <f t="shared" si="2"/>
        <v>23.663194444444443</v>
      </c>
      <c r="J52" s="120">
        <v>39.92</v>
      </c>
      <c r="K52" t="s">
        <v>537</v>
      </c>
      <c r="L52">
        <v>6</v>
      </c>
      <c r="M52">
        <v>24.8</v>
      </c>
      <c r="N52">
        <v>1</v>
      </c>
      <c r="O52" t="s">
        <v>49</v>
      </c>
      <c r="P52">
        <v>0</v>
      </c>
      <c r="R52" t="s">
        <v>5</v>
      </c>
      <c r="S52" t="s">
        <v>1072</v>
      </c>
      <c r="T52" t="s">
        <v>56</v>
      </c>
      <c r="U52">
        <v>1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15</v>
      </c>
      <c r="AF52">
        <v>9</v>
      </c>
      <c r="AG52">
        <v>0</v>
      </c>
      <c r="AH52">
        <v>0</v>
      </c>
      <c r="AI52" t="s">
        <v>726</v>
      </c>
      <c r="AJ52" t="s">
        <v>1075</v>
      </c>
      <c r="AL52" s="18">
        <v>1</v>
      </c>
      <c r="AM52">
        <v>0</v>
      </c>
      <c r="AN52">
        <v>0</v>
      </c>
      <c r="AO52" s="18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t="s">
        <v>1073</v>
      </c>
      <c r="AW52" s="64" t="s">
        <v>718</v>
      </c>
      <c r="AX52" s="64" t="s">
        <v>869</v>
      </c>
      <c r="AY52" t="s">
        <v>1074</v>
      </c>
      <c r="AZ52">
        <v>43557</v>
      </c>
    </row>
    <row r="53" spans="1:52" x14ac:dyDescent="0.2">
      <c r="A53" s="1">
        <v>52</v>
      </c>
      <c r="B53" t="s">
        <v>538</v>
      </c>
      <c r="C53" t="s">
        <v>526</v>
      </c>
      <c r="D53" t="s">
        <v>531</v>
      </c>
      <c r="E53" t="s">
        <v>53</v>
      </c>
      <c r="F53" s="92">
        <v>39203</v>
      </c>
      <c r="G53" t="s">
        <v>539</v>
      </c>
      <c r="H53" s="61">
        <v>0.5625</v>
      </c>
      <c r="I53" s="115">
        <f t="shared" si="2"/>
        <v>24.048611111111111</v>
      </c>
      <c r="J53" s="120">
        <v>25.17</v>
      </c>
      <c r="K53" t="s">
        <v>540</v>
      </c>
      <c r="L53">
        <v>3</v>
      </c>
      <c r="M53">
        <v>41.3</v>
      </c>
      <c r="N53">
        <v>1</v>
      </c>
      <c r="O53" t="s">
        <v>58</v>
      </c>
      <c r="P53">
        <v>0</v>
      </c>
      <c r="R53" t="s">
        <v>51</v>
      </c>
      <c r="S53" t="s">
        <v>1076</v>
      </c>
      <c r="T53" t="s">
        <v>541</v>
      </c>
      <c r="U53">
        <v>1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15</v>
      </c>
      <c r="AF53">
        <v>9</v>
      </c>
      <c r="AG53">
        <v>0</v>
      </c>
      <c r="AH53">
        <v>0</v>
      </c>
      <c r="AI53" t="s">
        <v>739</v>
      </c>
      <c r="AJ53" t="s">
        <v>1077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W53" s="64" t="s">
        <v>732</v>
      </c>
      <c r="AX53" s="64" t="s">
        <v>742</v>
      </c>
      <c r="AZ53">
        <v>43573</v>
      </c>
    </row>
    <row r="54" spans="1:52" x14ac:dyDescent="0.2">
      <c r="A54" s="1">
        <v>53</v>
      </c>
      <c r="B54" t="s">
        <v>542</v>
      </c>
      <c r="C54" t="s">
        <v>534</v>
      </c>
      <c r="D54" t="s">
        <v>534</v>
      </c>
      <c r="E54" t="s">
        <v>103</v>
      </c>
      <c r="F54" s="92">
        <v>39205</v>
      </c>
      <c r="G54" t="s">
        <v>543</v>
      </c>
      <c r="H54" s="61">
        <v>0.47291666666666665</v>
      </c>
      <c r="I54" s="115">
        <f t="shared" si="2"/>
        <v>24.327777777777779</v>
      </c>
      <c r="J54" s="120">
        <v>31.87</v>
      </c>
      <c r="K54" t="s">
        <v>544</v>
      </c>
      <c r="L54">
        <v>2</v>
      </c>
      <c r="M54">
        <v>22.7</v>
      </c>
      <c r="N54">
        <v>1</v>
      </c>
      <c r="O54" t="s">
        <v>49</v>
      </c>
      <c r="P54">
        <v>2</v>
      </c>
      <c r="Q54" t="s">
        <v>1078</v>
      </c>
      <c r="R54" t="s">
        <v>5</v>
      </c>
      <c r="S54" t="s">
        <v>1079</v>
      </c>
      <c r="T54" t="s">
        <v>440</v>
      </c>
      <c r="U54">
        <v>1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15</v>
      </c>
      <c r="AF54">
        <v>10</v>
      </c>
      <c r="AG54">
        <v>0</v>
      </c>
      <c r="AH54">
        <v>0</v>
      </c>
      <c r="AI54" t="s">
        <v>739</v>
      </c>
      <c r="AJ54" t="s">
        <v>1080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W54" s="64" t="s">
        <v>718</v>
      </c>
      <c r="AX54" s="64" t="s">
        <v>799</v>
      </c>
      <c r="AZ54">
        <v>43587</v>
      </c>
    </row>
    <row r="55" spans="1:52" x14ac:dyDescent="0.2">
      <c r="A55" s="1">
        <v>54</v>
      </c>
      <c r="B55" t="s">
        <v>545</v>
      </c>
      <c r="C55" t="s">
        <v>493</v>
      </c>
      <c r="D55" t="s">
        <v>544</v>
      </c>
      <c r="E55" t="s">
        <v>97</v>
      </c>
      <c r="F55" s="92">
        <v>39214</v>
      </c>
      <c r="G55" t="s">
        <v>546</v>
      </c>
      <c r="H55" s="61">
        <v>0.53194444444444444</v>
      </c>
      <c r="I55" s="115">
        <f t="shared" si="2"/>
        <v>24.083333333333332</v>
      </c>
      <c r="J55" s="120">
        <v>194</v>
      </c>
      <c r="K55" t="s">
        <v>547</v>
      </c>
      <c r="L55">
        <v>9</v>
      </c>
      <c r="M55">
        <v>61.7</v>
      </c>
      <c r="N55">
        <v>1</v>
      </c>
      <c r="O55" t="s">
        <v>49</v>
      </c>
      <c r="P55">
        <v>1</v>
      </c>
      <c r="Q55" t="s">
        <v>820</v>
      </c>
      <c r="R55" t="s">
        <v>231</v>
      </c>
      <c r="S55" t="s">
        <v>1081</v>
      </c>
      <c r="T55" t="s">
        <v>81</v>
      </c>
      <c r="U55">
        <v>0</v>
      </c>
      <c r="V55">
        <v>1</v>
      </c>
      <c r="W55">
        <v>0</v>
      </c>
      <c r="X55">
        <v>1</v>
      </c>
      <c r="Y55" s="18" t="s">
        <v>1082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15</v>
      </c>
      <c r="AF55">
        <v>4</v>
      </c>
      <c r="AG55">
        <v>0</v>
      </c>
      <c r="AH55">
        <v>0</v>
      </c>
      <c r="AI55" t="s">
        <v>739</v>
      </c>
      <c r="AJ55" t="s">
        <v>1083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t="s">
        <v>715</v>
      </c>
      <c r="AW55" s="64" t="s">
        <v>732</v>
      </c>
      <c r="AX55" s="64" t="s">
        <v>837</v>
      </c>
      <c r="AZ55">
        <v>43604</v>
      </c>
    </row>
    <row r="56" spans="1:52" x14ac:dyDescent="0.2">
      <c r="A56" s="1">
        <v>55</v>
      </c>
      <c r="B56" t="s">
        <v>548</v>
      </c>
      <c r="C56" t="s">
        <v>549</v>
      </c>
      <c r="D56" t="s">
        <v>549</v>
      </c>
      <c r="E56" t="s">
        <v>83</v>
      </c>
      <c r="F56" s="92">
        <v>39213</v>
      </c>
      <c r="G56" t="s">
        <v>550</v>
      </c>
      <c r="H56" s="61">
        <v>0.6166666666666667</v>
      </c>
      <c r="I56" s="115">
        <f t="shared" si="2"/>
        <v>24.036805555555556</v>
      </c>
      <c r="J56" s="120">
        <v>24.88</v>
      </c>
      <c r="K56" t="s">
        <v>547</v>
      </c>
      <c r="L56">
        <v>3</v>
      </c>
      <c r="M56">
        <v>15.2</v>
      </c>
      <c r="N56">
        <v>1</v>
      </c>
      <c r="O56" t="s">
        <v>49</v>
      </c>
      <c r="P56">
        <v>0</v>
      </c>
      <c r="R56" t="s">
        <v>60</v>
      </c>
      <c r="S56" t="s">
        <v>1084</v>
      </c>
      <c r="T56" t="s">
        <v>90</v>
      </c>
      <c r="U56">
        <v>0</v>
      </c>
      <c r="V56">
        <v>1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15</v>
      </c>
      <c r="AF56">
        <v>4</v>
      </c>
      <c r="AG56">
        <v>0</v>
      </c>
      <c r="AH56">
        <v>0</v>
      </c>
      <c r="AI56" t="s">
        <v>739</v>
      </c>
      <c r="AJ56" t="s">
        <v>1085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W56" s="64" t="s">
        <v>710</v>
      </c>
      <c r="AX56" s="64" t="s">
        <v>742</v>
      </c>
      <c r="AZ56">
        <v>43650</v>
      </c>
    </row>
    <row r="57" spans="1:52" x14ac:dyDescent="0.2">
      <c r="A57" s="1">
        <v>56</v>
      </c>
      <c r="B57" t="s">
        <v>551</v>
      </c>
      <c r="C57" t="s">
        <v>549</v>
      </c>
      <c r="D57" t="s">
        <v>549</v>
      </c>
      <c r="E57" t="s">
        <v>83</v>
      </c>
      <c r="F57" s="92">
        <v>39214</v>
      </c>
      <c r="G57" t="s">
        <v>552</v>
      </c>
      <c r="H57" s="61">
        <v>0.34861111111111115</v>
      </c>
      <c r="I57" s="115">
        <f t="shared" si="2"/>
        <v>23.4</v>
      </c>
      <c r="J57" s="120">
        <v>33.6</v>
      </c>
      <c r="K57" t="s">
        <v>553</v>
      </c>
      <c r="L57">
        <v>4</v>
      </c>
      <c r="M57">
        <v>23.8</v>
      </c>
      <c r="N57">
        <v>1</v>
      </c>
      <c r="O57" t="s">
        <v>49</v>
      </c>
      <c r="P57">
        <v>0</v>
      </c>
      <c r="R57" t="s">
        <v>5</v>
      </c>
      <c r="S57" t="s">
        <v>1086</v>
      </c>
      <c r="T57" t="s">
        <v>106</v>
      </c>
      <c r="U57">
        <v>0</v>
      </c>
      <c r="V57">
        <v>1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15</v>
      </c>
      <c r="AF57">
        <v>9</v>
      </c>
      <c r="AG57">
        <v>0</v>
      </c>
      <c r="AH57">
        <v>0</v>
      </c>
      <c r="AI57" t="s">
        <v>714</v>
      </c>
      <c r="AJ57" t="s">
        <v>1087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W57" s="64" t="s">
        <v>729</v>
      </c>
      <c r="AX57" s="64" t="s">
        <v>733</v>
      </c>
      <c r="AZ57">
        <v>43656</v>
      </c>
    </row>
    <row r="58" spans="1:52" x14ac:dyDescent="0.2">
      <c r="A58" s="1">
        <v>57</v>
      </c>
      <c r="B58" t="s">
        <v>554</v>
      </c>
      <c r="C58" t="s">
        <v>555</v>
      </c>
      <c r="D58" t="s">
        <v>555</v>
      </c>
      <c r="E58" t="s">
        <v>77</v>
      </c>
      <c r="F58" s="92">
        <v>39218</v>
      </c>
      <c r="G58" t="s">
        <v>556</v>
      </c>
      <c r="H58" s="61">
        <v>0.47986111111111113</v>
      </c>
      <c r="I58" s="61">
        <f t="shared" si="2"/>
        <v>23.601388888888888</v>
      </c>
      <c r="J58" s="120">
        <v>14.43</v>
      </c>
      <c r="K58" t="s">
        <v>557</v>
      </c>
      <c r="L58">
        <v>3</v>
      </c>
      <c r="M58">
        <v>17.5</v>
      </c>
      <c r="N58">
        <v>1</v>
      </c>
      <c r="O58" t="s">
        <v>49</v>
      </c>
      <c r="P58">
        <v>0</v>
      </c>
      <c r="R58" t="s">
        <v>381</v>
      </c>
      <c r="S58" t="s">
        <v>1089</v>
      </c>
      <c r="T58" t="s">
        <v>120</v>
      </c>
      <c r="U58">
        <v>1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15</v>
      </c>
      <c r="AF58">
        <v>9</v>
      </c>
      <c r="AG58">
        <v>0</v>
      </c>
      <c r="AH58">
        <v>0</v>
      </c>
      <c r="AI58" t="s">
        <v>726</v>
      </c>
      <c r="AJ58" t="s">
        <v>1090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W58" s="64" t="s">
        <v>718</v>
      </c>
      <c r="AX58" s="64" t="s">
        <v>1088</v>
      </c>
      <c r="AZ58">
        <v>43696</v>
      </c>
    </row>
    <row r="59" spans="1:52" x14ac:dyDescent="0.2">
      <c r="A59" s="1">
        <v>58</v>
      </c>
      <c r="B59" t="s">
        <v>558</v>
      </c>
      <c r="C59" t="s">
        <v>559</v>
      </c>
      <c r="D59" t="s">
        <v>559</v>
      </c>
      <c r="E59" t="s">
        <v>172</v>
      </c>
      <c r="F59" s="92">
        <v>39223</v>
      </c>
      <c r="G59" t="s">
        <v>560</v>
      </c>
      <c r="H59" s="61">
        <v>0.39097222222222222</v>
      </c>
      <c r="I59" s="61">
        <f t="shared" si="2"/>
        <v>23.478472222222223</v>
      </c>
      <c r="J59" s="120">
        <v>11.48</v>
      </c>
      <c r="K59" t="s">
        <v>561</v>
      </c>
      <c r="L59">
        <v>16</v>
      </c>
      <c r="M59">
        <v>39</v>
      </c>
      <c r="N59">
        <v>1</v>
      </c>
      <c r="O59" t="s">
        <v>58</v>
      </c>
      <c r="P59">
        <v>2</v>
      </c>
      <c r="Q59" t="s">
        <v>1091</v>
      </c>
      <c r="R59" t="s">
        <v>60</v>
      </c>
      <c r="S59" t="s">
        <v>1092</v>
      </c>
      <c r="T59" t="s">
        <v>106</v>
      </c>
      <c r="U59">
        <v>0</v>
      </c>
      <c r="V59">
        <v>1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15</v>
      </c>
      <c r="AF59">
        <v>9</v>
      </c>
      <c r="AG59">
        <v>0</v>
      </c>
      <c r="AH59">
        <v>0</v>
      </c>
      <c r="AI59" t="s">
        <v>739</v>
      </c>
      <c r="AJ59" t="s">
        <v>1094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t="s">
        <v>1093</v>
      </c>
      <c r="AW59" s="64" t="s">
        <v>964</v>
      </c>
      <c r="AX59" s="64" t="s">
        <v>799</v>
      </c>
      <c r="AZ59">
        <v>43728</v>
      </c>
    </row>
    <row r="60" spans="1:52" x14ac:dyDescent="0.2">
      <c r="A60" s="1">
        <v>59</v>
      </c>
      <c r="B60" t="s">
        <v>562</v>
      </c>
      <c r="C60" t="s">
        <v>563</v>
      </c>
      <c r="D60" t="s">
        <v>563</v>
      </c>
      <c r="E60" t="s">
        <v>103</v>
      </c>
      <c r="F60" s="92">
        <v>39226</v>
      </c>
      <c r="G60" t="s">
        <v>564</v>
      </c>
      <c r="H60" s="61">
        <v>0.6020833333333333</v>
      </c>
      <c r="I60" s="61">
        <f t="shared" si="2"/>
        <v>23.742361111111112</v>
      </c>
      <c r="J60" s="120">
        <v>17.82</v>
      </c>
      <c r="K60" t="s">
        <v>565</v>
      </c>
      <c r="L60">
        <v>4</v>
      </c>
      <c r="M60">
        <v>45.6</v>
      </c>
      <c r="N60">
        <v>1</v>
      </c>
      <c r="O60" t="s">
        <v>49</v>
      </c>
      <c r="P60">
        <v>0</v>
      </c>
      <c r="R60" t="s">
        <v>60</v>
      </c>
      <c r="S60" t="s">
        <v>1096</v>
      </c>
      <c r="T60" t="s">
        <v>65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15</v>
      </c>
      <c r="AF60">
        <v>9</v>
      </c>
      <c r="AG60">
        <v>0</v>
      </c>
      <c r="AH60">
        <v>0</v>
      </c>
      <c r="AI60" t="s">
        <v>714</v>
      </c>
      <c r="AJ60" t="s">
        <v>1097</v>
      </c>
      <c r="AL60" s="18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W60" s="64" t="s">
        <v>710</v>
      </c>
      <c r="AX60" s="64" t="s">
        <v>733</v>
      </c>
      <c r="AY60" t="s">
        <v>1095</v>
      </c>
      <c r="AZ60">
        <v>43750</v>
      </c>
    </row>
    <row r="61" spans="1:52" x14ac:dyDescent="0.2">
      <c r="A61" s="1">
        <v>60</v>
      </c>
      <c r="B61" t="s">
        <v>566</v>
      </c>
      <c r="C61" t="s">
        <v>563</v>
      </c>
      <c r="D61" t="s">
        <v>563</v>
      </c>
      <c r="E61" t="s">
        <v>103</v>
      </c>
      <c r="F61" s="92">
        <v>39226</v>
      </c>
      <c r="G61" t="s">
        <v>567</v>
      </c>
      <c r="H61" s="61">
        <v>0.51458333333333328</v>
      </c>
      <c r="I61" s="61">
        <f t="shared" si="2"/>
        <v>23.790972222222223</v>
      </c>
      <c r="J61" s="120">
        <v>18.98</v>
      </c>
      <c r="K61" t="s">
        <v>568</v>
      </c>
      <c r="L61">
        <v>3</v>
      </c>
      <c r="M61">
        <v>33.299999999999997</v>
      </c>
      <c r="N61">
        <v>1</v>
      </c>
      <c r="O61" t="s">
        <v>49</v>
      </c>
      <c r="P61">
        <v>0</v>
      </c>
      <c r="R61" t="s">
        <v>95</v>
      </c>
      <c r="S61" t="s">
        <v>1098</v>
      </c>
      <c r="T61" t="s">
        <v>115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15</v>
      </c>
      <c r="AF61">
        <v>9</v>
      </c>
      <c r="AG61">
        <v>0</v>
      </c>
      <c r="AH61">
        <v>0</v>
      </c>
      <c r="AI61" t="s">
        <v>726</v>
      </c>
      <c r="AJ61" t="s">
        <v>1099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W61" s="64" t="s">
        <v>710</v>
      </c>
      <c r="AX61" s="64" t="s">
        <v>733</v>
      </c>
      <c r="AZ61">
        <v>43764</v>
      </c>
    </row>
    <row r="62" spans="1:52" x14ac:dyDescent="0.2">
      <c r="A62" s="1">
        <v>61</v>
      </c>
      <c r="B62" t="s">
        <v>569</v>
      </c>
      <c r="C62" t="s">
        <v>565</v>
      </c>
      <c r="D62" t="s">
        <v>565</v>
      </c>
      <c r="E62" t="s">
        <v>172</v>
      </c>
      <c r="F62" s="92">
        <v>39229</v>
      </c>
      <c r="G62" t="s">
        <v>570</v>
      </c>
      <c r="H62" s="61">
        <v>0.92986111111111114</v>
      </c>
      <c r="I62" s="61">
        <f>H62-G62</f>
        <v>0.57430555555555562</v>
      </c>
      <c r="J62" s="120">
        <v>13.78</v>
      </c>
      <c r="K62" t="s">
        <v>561</v>
      </c>
      <c r="L62">
        <v>9</v>
      </c>
      <c r="M62">
        <v>60</v>
      </c>
      <c r="N62">
        <v>1</v>
      </c>
      <c r="O62" t="s">
        <v>49</v>
      </c>
      <c r="P62">
        <v>1</v>
      </c>
      <c r="Q62" t="s">
        <v>792</v>
      </c>
      <c r="R62" t="s">
        <v>95</v>
      </c>
      <c r="S62" t="s">
        <v>1100</v>
      </c>
      <c r="T62" t="s">
        <v>134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15</v>
      </c>
      <c r="AF62">
        <v>5</v>
      </c>
      <c r="AG62">
        <v>0</v>
      </c>
      <c r="AH62">
        <v>0</v>
      </c>
      <c r="AI62" t="s">
        <v>726</v>
      </c>
      <c r="AJ62" t="s">
        <v>1102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 t="s">
        <v>1101</v>
      </c>
      <c r="AW62" s="64" t="s">
        <v>710</v>
      </c>
      <c r="AX62" s="64" t="s">
        <v>1088</v>
      </c>
      <c r="AZ62">
        <v>43796</v>
      </c>
    </row>
    <row r="63" spans="1:52" x14ac:dyDescent="0.2">
      <c r="A63" s="1">
        <v>62</v>
      </c>
      <c r="B63" t="s">
        <v>571</v>
      </c>
      <c r="C63" t="s">
        <v>565</v>
      </c>
      <c r="D63" t="s">
        <v>565</v>
      </c>
      <c r="E63" t="s">
        <v>172</v>
      </c>
      <c r="F63" s="92">
        <v>39232</v>
      </c>
      <c r="G63" t="s">
        <v>572</v>
      </c>
      <c r="H63" s="61">
        <v>0.33263888888888887</v>
      </c>
      <c r="I63" s="115">
        <f>H63-G63+24</f>
        <v>23.520138888888887</v>
      </c>
      <c r="J63" s="120">
        <v>60.48</v>
      </c>
      <c r="K63" t="s">
        <v>573</v>
      </c>
      <c r="L63">
        <v>4</v>
      </c>
      <c r="M63">
        <v>21.1</v>
      </c>
      <c r="N63">
        <v>1</v>
      </c>
      <c r="O63" t="s">
        <v>49</v>
      </c>
      <c r="P63">
        <v>0</v>
      </c>
      <c r="R63" t="s">
        <v>5</v>
      </c>
      <c r="S63" t="s">
        <v>1103</v>
      </c>
      <c r="T63" t="s">
        <v>110</v>
      </c>
      <c r="U63">
        <v>1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15</v>
      </c>
      <c r="AF63">
        <v>9</v>
      </c>
      <c r="AG63">
        <v>0</v>
      </c>
      <c r="AH63">
        <v>0</v>
      </c>
      <c r="AI63" t="s">
        <v>726</v>
      </c>
      <c r="AJ63" s="65" t="s">
        <v>1105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W63" s="64" t="s">
        <v>710</v>
      </c>
      <c r="AX63" s="64" t="s">
        <v>1104</v>
      </c>
      <c r="AZ63">
        <v>43800</v>
      </c>
    </row>
    <row r="64" spans="1:52" x14ac:dyDescent="0.2">
      <c r="A64" s="1">
        <v>63</v>
      </c>
      <c r="B64" t="s">
        <v>574</v>
      </c>
      <c r="C64" t="s">
        <v>575</v>
      </c>
      <c r="D64" t="s">
        <v>576</v>
      </c>
      <c r="E64" t="s">
        <v>77</v>
      </c>
      <c r="F64" s="93" t="s">
        <v>947</v>
      </c>
      <c r="G64" t="s">
        <v>577</v>
      </c>
      <c r="H64" s="14" t="s">
        <v>947</v>
      </c>
      <c r="K64" t="s">
        <v>578</v>
      </c>
      <c r="L64">
        <v>1</v>
      </c>
      <c r="M64">
        <v>22.9</v>
      </c>
      <c r="N64">
        <v>1</v>
      </c>
      <c r="O64" t="s">
        <v>188</v>
      </c>
      <c r="P64">
        <v>0</v>
      </c>
      <c r="R64" t="s">
        <v>60</v>
      </c>
      <c r="S64" t="s">
        <v>1106</v>
      </c>
      <c r="T64" t="s">
        <v>134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15</v>
      </c>
      <c r="AF64">
        <v>4</v>
      </c>
      <c r="AG64">
        <v>0</v>
      </c>
      <c r="AH64">
        <v>0</v>
      </c>
      <c r="AI64" t="s">
        <v>739</v>
      </c>
      <c r="AJ64" t="s">
        <v>1107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W64" s="64" t="s">
        <v>947</v>
      </c>
      <c r="AX64" s="64" t="s">
        <v>947</v>
      </c>
      <c r="AZ64">
        <v>43817</v>
      </c>
    </row>
    <row r="65" spans="1:52" x14ac:dyDescent="0.2">
      <c r="A65" s="1">
        <v>64</v>
      </c>
      <c r="B65" t="s">
        <v>579</v>
      </c>
      <c r="C65" t="s">
        <v>576</v>
      </c>
      <c r="D65" t="s">
        <v>576</v>
      </c>
      <c r="E65" t="s">
        <v>77</v>
      </c>
      <c r="F65" s="92">
        <v>39232</v>
      </c>
      <c r="G65" t="s">
        <v>580</v>
      </c>
      <c r="H65" s="61">
        <v>0.51666666666666672</v>
      </c>
      <c r="I65" s="61">
        <f>H65-G65+24</f>
        <v>23.882638888888888</v>
      </c>
      <c r="J65" s="120">
        <v>21.18</v>
      </c>
      <c r="K65" t="s">
        <v>581</v>
      </c>
      <c r="L65">
        <v>3</v>
      </c>
      <c r="M65">
        <v>22.7</v>
      </c>
      <c r="N65">
        <v>1</v>
      </c>
      <c r="O65" t="s">
        <v>49</v>
      </c>
      <c r="P65">
        <v>0</v>
      </c>
      <c r="R65" t="s">
        <v>5</v>
      </c>
      <c r="S65" t="s">
        <v>1108</v>
      </c>
      <c r="T65" t="s">
        <v>582</v>
      </c>
      <c r="U65">
        <v>1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15</v>
      </c>
      <c r="AF65">
        <v>9</v>
      </c>
      <c r="AG65">
        <v>0</v>
      </c>
      <c r="AH65">
        <v>0</v>
      </c>
      <c r="AI65" t="s">
        <v>726</v>
      </c>
      <c r="AJ65" t="s">
        <v>1109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W65" s="64" t="s">
        <v>710</v>
      </c>
      <c r="AX65" s="64" t="s">
        <v>1104</v>
      </c>
      <c r="AZ65">
        <v>43822</v>
      </c>
    </row>
    <row r="66" spans="1:52" x14ac:dyDescent="0.2">
      <c r="A66" s="1">
        <v>65</v>
      </c>
      <c r="B66" t="s">
        <v>583</v>
      </c>
      <c r="C66" t="s">
        <v>584</v>
      </c>
      <c r="D66" t="s">
        <v>584</v>
      </c>
      <c r="E66" t="s">
        <v>62</v>
      </c>
      <c r="F66" s="92">
        <v>39236</v>
      </c>
      <c r="G66" t="s">
        <v>585</v>
      </c>
      <c r="H66" s="61">
        <v>0.38263888888888892</v>
      </c>
      <c r="I66" s="115">
        <f>H66-G66+24</f>
        <v>24.215277777777779</v>
      </c>
      <c r="J66" s="120">
        <v>29.17</v>
      </c>
      <c r="K66" t="s">
        <v>586</v>
      </c>
      <c r="L66">
        <v>14</v>
      </c>
      <c r="M66">
        <v>48.4</v>
      </c>
      <c r="N66">
        <v>0</v>
      </c>
      <c r="O66" t="s">
        <v>49</v>
      </c>
      <c r="P66">
        <v>2</v>
      </c>
      <c r="Q66" t="s">
        <v>1110</v>
      </c>
      <c r="R66" t="s">
        <v>95</v>
      </c>
      <c r="S66" t="s">
        <v>1111</v>
      </c>
      <c r="T66" t="s">
        <v>134</v>
      </c>
      <c r="U66">
        <v>0</v>
      </c>
      <c r="V66">
        <v>1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15</v>
      </c>
      <c r="AF66">
        <v>4</v>
      </c>
      <c r="AG66">
        <v>0</v>
      </c>
      <c r="AH66">
        <v>0</v>
      </c>
      <c r="AI66" t="s">
        <v>739</v>
      </c>
      <c r="AJ66" t="s">
        <v>1113</v>
      </c>
      <c r="AL66" s="18">
        <v>1</v>
      </c>
      <c r="AM66">
        <v>0</v>
      </c>
      <c r="AN66">
        <v>0</v>
      </c>
      <c r="AO66" s="18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t="s">
        <v>1112</v>
      </c>
      <c r="AW66" s="64" t="s">
        <v>732</v>
      </c>
      <c r="AX66" s="64" t="s">
        <v>1104</v>
      </c>
      <c r="AZ66">
        <v>43855</v>
      </c>
    </row>
    <row r="67" spans="1:52" x14ac:dyDescent="0.2">
      <c r="A67" s="1">
        <v>66</v>
      </c>
      <c r="B67" t="s">
        <v>587</v>
      </c>
      <c r="C67" t="s">
        <v>588</v>
      </c>
      <c r="D67" t="s">
        <v>588</v>
      </c>
      <c r="E67" t="s">
        <v>53</v>
      </c>
      <c r="F67" s="92">
        <v>39238</v>
      </c>
      <c r="G67" t="s">
        <v>589</v>
      </c>
      <c r="H67" s="61">
        <v>0.62569444444444444</v>
      </c>
      <c r="I67" s="61">
        <f>H67-G67+24</f>
        <v>23.964583333333334</v>
      </c>
      <c r="J67" s="120">
        <v>23.15</v>
      </c>
      <c r="K67" t="s">
        <v>590</v>
      </c>
      <c r="L67">
        <v>2</v>
      </c>
      <c r="M67">
        <v>24</v>
      </c>
      <c r="N67">
        <v>1</v>
      </c>
      <c r="O67" t="s">
        <v>58</v>
      </c>
      <c r="P67">
        <v>0</v>
      </c>
      <c r="R67" t="s">
        <v>51</v>
      </c>
      <c r="S67" t="s">
        <v>1114</v>
      </c>
      <c r="T67" t="s">
        <v>90</v>
      </c>
      <c r="U67">
        <v>0</v>
      </c>
      <c r="V67">
        <v>1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15</v>
      </c>
      <c r="AF67">
        <v>4</v>
      </c>
      <c r="AG67">
        <v>0</v>
      </c>
      <c r="AH67">
        <v>0</v>
      </c>
      <c r="AI67" t="s">
        <v>739</v>
      </c>
      <c r="AJ67" t="s">
        <v>1115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W67" s="64" t="s">
        <v>710</v>
      </c>
      <c r="AX67" s="64" t="s">
        <v>752</v>
      </c>
      <c r="AZ67">
        <v>43881</v>
      </c>
    </row>
    <row r="68" spans="1:52" x14ac:dyDescent="0.2">
      <c r="A68" s="1">
        <v>67</v>
      </c>
      <c r="B68" t="s">
        <v>591</v>
      </c>
      <c r="C68" t="s">
        <v>592</v>
      </c>
      <c r="D68" t="s">
        <v>592</v>
      </c>
      <c r="E68" t="s">
        <v>83</v>
      </c>
      <c r="F68" s="92">
        <v>39240</v>
      </c>
      <c r="G68" t="s">
        <v>593</v>
      </c>
      <c r="H68" s="61">
        <v>0.79027777777777775</v>
      </c>
      <c r="I68" s="61">
        <f>H68-G68</f>
        <v>0.20624999999999993</v>
      </c>
      <c r="J68" s="120">
        <v>4.95</v>
      </c>
      <c r="K68" t="s">
        <v>594</v>
      </c>
      <c r="L68">
        <v>2</v>
      </c>
      <c r="M68">
        <v>20.6</v>
      </c>
      <c r="N68">
        <v>1</v>
      </c>
      <c r="O68" t="s">
        <v>49</v>
      </c>
      <c r="P68">
        <v>2</v>
      </c>
      <c r="Q68" t="s">
        <v>1116</v>
      </c>
      <c r="R68" t="s">
        <v>60</v>
      </c>
      <c r="S68" t="s">
        <v>1117</v>
      </c>
      <c r="T68" t="s">
        <v>106</v>
      </c>
      <c r="U68">
        <v>0</v>
      </c>
      <c r="V68">
        <v>1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14">
        <v>1</v>
      </c>
      <c r="AE68">
        <v>15</v>
      </c>
      <c r="AF68">
        <v>9</v>
      </c>
      <c r="AG68">
        <v>0</v>
      </c>
      <c r="AH68">
        <v>0</v>
      </c>
      <c r="AI68" t="s">
        <v>726</v>
      </c>
      <c r="AJ68" t="s">
        <v>1118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W68" s="64" t="s">
        <v>732</v>
      </c>
      <c r="AX68" s="64" t="s">
        <v>742</v>
      </c>
      <c r="AZ68">
        <v>43892</v>
      </c>
    </row>
    <row r="69" spans="1:52" x14ac:dyDescent="0.2">
      <c r="A69" s="1">
        <v>68</v>
      </c>
      <c r="B69" t="s">
        <v>595</v>
      </c>
      <c r="C69" t="s">
        <v>596</v>
      </c>
      <c r="D69" t="s">
        <v>596</v>
      </c>
      <c r="E69" t="s">
        <v>97</v>
      </c>
      <c r="F69" s="92">
        <v>39242</v>
      </c>
      <c r="G69" t="s">
        <v>597</v>
      </c>
      <c r="H69" s="61">
        <v>0.34027777777777773</v>
      </c>
      <c r="I69" s="61">
        <f>H69-G69+24</f>
        <v>23.365972222222222</v>
      </c>
      <c r="J69" s="120">
        <v>8.7799999999999994</v>
      </c>
      <c r="K69" t="s">
        <v>598</v>
      </c>
      <c r="L69">
        <v>3</v>
      </c>
      <c r="M69">
        <v>20.5</v>
      </c>
      <c r="N69">
        <v>1</v>
      </c>
      <c r="O69" t="s">
        <v>49</v>
      </c>
      <c r="P69">
        <v>0</v>
      </c>
      <c r="R69" t="s">
        <v>5</v>
      </c>
      <c r="S69" t="s">
        <v>1119</v>
      </c>
      <c r="T69" t="s">
        <v>125</v>
      </c>
      <c r="U69">
        <v>0</v>
      </c>
      <c r="V69">
        <v>1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15</v>
      </c>
      <c r="AF69">
        <v>9</v>
      </c>
      <c r="AG69">
        <v>0</v>
      </c>
      <c r="AH69">
        <v>0</v>
      </c>
      <c r="AI69" t="s">
        <v>726</v>
      </c>
      <c r="AJ69" t="s">
        <v>1120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W69" s="64" t="s">
        <v>718</v>
      </c>
      <c r="AX69" s="64" t="s">
        <v>823</v>
      </c>
      <c r="AZ69">
        <v>43898</v>
      </c>
    </row>
    <row r="70" spans="1:52" x14ac:dyDescent="0.2">
      <c r="A70" s="1">
        <v>69</v>
      </c>
      <c r="B70" t="s">
        <v>599</v>
      </c>
      <c r="C70" t="s">
        <v>594</v>
      </c>
      <c r="D70" t="s">
        <v>594</v>
      </c>
      <c r="E70" t="s">
        <v>62</v>
      </c>
      <c r="F70" s="92">
        <v>39243</v>
      </c>
      <c r="G70" t="s">
        <v>268</v>
      </c>
      <c r="H70" s="61">
        <v>0.32916666666666666</v>
      </c>
      <c r="I70" s="115">
        <f>H70-G70+24</f>
        <v>24.185416666666665</v>
      </c>
      <c r="J70" s="120">
        <v>28.45</v>
      </c>
      <c r="K70" t="s">
        <v>600</v>
      </c>
      <c r="L70">
        <v>3</v>
      </c>
      <c r="M70">
        <v>0</v>
      </c>
      <c r="N70">
        <v>1</v>
      </c>
      <c r="O70" t="s">
        <v>49</v>
      </c>
      <c r="P70">
        <v>1</v>
      </c>
      <c r="Q70" t="s">
        <v>1121</v>
      </c>
      <c r="R70" t="s">
        <v>127</v>
      </c>
      <c r="S70" t="s">
        <v>1123</v>
      </c>
      <c r="T70" t="s">
        <v>81</v>
      </c>
      <c r="U70">
        <v>0</v>
      </c>
      <c r="V70">
        <v>1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15</v>
      </c>
      <c r="AF70">
        <v>4</v>
      </c>
      <c r="AG70">
        <v>0</v>
      </c>
      <c r="AH70">
        <v>0</v>
      </c>
      <c r="AI70" t="s">
        <v>739</v>
      </c>
      <c r="AJ70" t="s">
        <v>1124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W70" s="64" t="s">
        <v>710</v>
      </c>
      <c r="AX70" s="64" t="s">
        <v>1088</v>
      </c>
      <c r="AY70" t="s">
        <v>1122</v>
      </c>
      <c r="AZ70">
        <v>43901</v>
      </c>
    </row>
    <row r="71" spans="1:52" x14ac:dyDescent="0.2">
      <c r="A71" s="1">
        <v>70</v>
      </c>
      <c r="B71" t="s">
        <v>601</v>
      </c>
      <c r="C71" t="s">
        <v>602</v>
      </c>
      <c r="D71" t="s">
        <v>598</v>
      </c>
      <c r="E71" t="s">
        <v>53</v>
      </c>
      <c r="F71" s="92">
        <v>39245</v>
      </c>
      <c r="G71" t="s">
        <v>603</v>
      </c>
      <c r="H71" s="61">
        <v>0.33958333333333335</v>
      </c>
      <c r="I71" s="115">
        <f>H71-G71+24</f>
        <v>24.334027777777777</v>
      </c>
      <c r="J71" s="120">
        <v>32.020000000000003</v>
      </c>
      <c r="K71" t="s">
        <v>586</v>
      </c>
      <c r="L71">
        <v>5</v>
      </c>
      <c r="M71">
        <v>58</v>
      </c>
      <c r="N71">
        <v>0</v>
      </c>
      <c r="O71" t="s">
        <v>49</v>
      </c>
      <c r="P71">
        <v>2</v>
      </c>
      <c r="Q71" t="s">
        <v>1125</v>
      </c>
      <c r="R71" t="s">
        <v>95</v>
      </c>
      <c r="S71" t="s">
        <v>1128</v>
      </c>
      <c r="T71" t="s">
        <v>100</v>
      </c>
      <c r="U71">
        <v>0</v>
      </c>
      <c r="V71">
        <v>1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15</v>
      </c>
      <c r="AF71">
        <v>4</v>
      </c>
      <c r="AG71">
        <v>0</v>
      </c>
      <c r="AH71">
        <v>0</v>
      </c>
      <c r="AI71" t="s">
        <v>726</v>
      </c>
      <c r="AJ71" t="s">
        <v>1129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 t="s">
        <v>1126</v>
      </c>
      <c r="AW71" s="64" t="s">
        <v>710</v>
      </c>
      <c r="AX71" s="64" t="s">
        <v>1104</v>
      </c>
      <c r="AY71" s="64" t="s">
        <v>1127</v>
      </c>
      <c r="AZ71">
        <v>43923</v>
      </c>
    </row>
    <row r="72" spans="1:52" x14ac:dyDescent="0.2">
      <c r="A72" s="1">
        <v>71</v>
      </c>
      <c r="B72" t="s">
        <v>604</v>
      </c>
      <c r="C72" t="s">
        <v>605</v>
      </c>
      <c r="D72" t="s">
        <v>605</v>
      </c>
      <c r="E72" t="s">
        <v>83</v>
      </c>
      <c r="F72" s="92">
        <v>39248</v>
      </c>
      <c r="G72" t="s">
        <v>606</v>
      </c>
      <c r="H72" s="61">
        <v>0.38472222222222219</v>
      </c>
      <c r="I72" s="61">
        <f>H72-G72+24</f>
        <v>23.416666666666668</v>
      </c>
      <c r="J72" s="120">
        <v>10</v>
      </c>
      <c r="K72" t="s">
        <v>586</v>
      </c>
      <c r="L72">
        <v>2</v>
      </c>
      <c r="M72">
        <v>48.6</v>
      </c>
      <c r="N72">
        <v>0</v>
      </c>
      <c r="O72" t="s">
        <v>49</v>
      </c>
      <c r="P72">
        <v>2</v>
      </c>
      <c r="Q72" t="s">
        <v>1130</v>
      </c>
      <c r="R72" t="s">
        <v>60</v>
      </c>
      <c r="S72" t="s">
        <v>1131</v>
      </c>
      <c r="T72" t="s">
        <v>106</v>
      </c>
      <c r="U72">
        <v>0</v>
      </c>
      <c r="V72">
        <v>1</v>
      </c>
      <c r="W72">
        <v>1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15</v>
      </c>
      <c r="AF72">
        <v>9</v>
      </c>
      <c r="AG72">
        <v>0</v>
      </c>
      <c r="AH72">
        <v>0</v>
      </c>
      <c r="AI72" t="s">
        <v>739</v>
      </c>
      <c r="AJ72" t="s">
        <v>1132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W72" s="64" t="s">
        <v>710</v>
      </c>
      <c r="AX72" s="64" t="s">
        <v>1104</v>
      </c>
      <c r="AZ72">
        <v>43955</v>
      </c>
    </row>
    <row r="73" spans="1:52" x14ac:dyDescent="0.2">
      <c r="A73" s="1">
        <v>72</v>
      </c>
      <c r="B73" t="s">
        <v>607</v>
      </c>
      <c r="C73" t="s">
        <v>608</v>
      </c>
      <c r="D73" t="s">
        <v>608</v>
      </c>
      <c r="E73" t="s">
        <v>77</v>
      </c>
      <c r="F73" s="92">
        <v>39260</v>
      </c>
      <c r="G73" t="s">
        <v>609</v>
      </c>
      <c r="H73" s="61">
        <v>0.64444444444444449</v>
      </c>
      <c r="I73" s="115">
        <f>H73-G73+24</f>
        <v>24.213888888888889</v>
      </c>
      <c r="J73" s="120">
        <v>29.13</v>
      </c>
      <c r="K73" t="s">
        <v>610</v>
      </c>
      <c r="L73">
        <v>4</v>
      </c>
      <c r="M73">
        <v>30.3</v>
      </c>
      <c r="N73">
        <v>0</v>
      </c>
      <c r="O73" t="s">
        <v>49</v>
      </c>
      <c r="P73">
        <v>1</v>
      </c>
      <c r="Q73" t="s">
        <v>712</v>
      </c>
      <c r="R73" t="s">
        <v>60</v>
      </c>
      <c r="S73" t="s">
        <v>1133</v>
      </c>
      <c r="T73" t="s">
        <v>70</v>
      </c>
      <c r="U73">
        <v>0</v>
      </c>
      <c r="V73">
        <v>1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15</v>
      </c>
      <c r="AF73">
        <v>4</v>
      </c>
      <c r="AG73">
        <v>0</v>
      </c>
      <c r="AH73">
        <v>0</v>
      </c>
      <c r="AI73" t="s">
        <v>726</v>
      </c>
      <c r="AJ73" t="s">
        <v>1134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W73" s="64" t="s">
        <v>718</v>
      </c>
      <c r="AX73" s="64" t="s">
        <v>1104</v>
      </c>
      <c r="AZ73">
        <v>44036</v>
      </c>
    </row>
    <row r="74" spans="1:52" x14ac:dyDescent="0.2">
      <c r="A74" s="1">
        <v>73</v>
      </c>
      <c r="B74" s="78">
        <v>16534703</v>
      </c>
      <c r="C74" t="s">
        <v>612</v>
      </c>
      <c r="D74" t="s">
        <v>612</v>
      </c>
      <c r="E74" t="s">
        <v>83</v>
      </c>
      <c r="F74" s="92">
        <v>39261</v>
      </c>
      <c r="G74" t="s">
        <v>613</v>
      </c>
      <c r="H74" s="61">
        <v>0.8847222222222223</v>
      </c>
      <c r="I74" s="61">
        <f>H74-G74</f>
        <v>0.23611111111111116</v>
      </c>
      <c r="J74" s="120">
        <v>5.67</v>
      </c>
      <c r="K74" t="s">
        <v>614</v>
      </c>
      <c r="L74">
        <v>23</v>
      </c>
      <c r="M74">
        <v>61.1</v>
      </c>
      <c r="N74">
        <v>0</v>
      </c>
      <c r="O74" t="s">
        <v>49</v>
      </c>
      <c r="P74">
        <v>7</v>
      </c>
      <c r="Q74" t="s">
        <v>1204</v>
      </c>
      <c r="R74" t="s">
        <v>60</v>
      </c>
      <c r="S74" t="s">
        <v>1205</v>
      </c>
      <c r="T74" t="s">
        <v>152</v>
      </c>
      <c r="U74">
        <v>0</v>
      </c>
      <c r="V74">
        <v>1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 s="14">
        <v>1</v>
      </c>
      <c r="AE74">
        <v>15</v>
      </c>
      <c r="AF74">
        <v>4</v>
      </c>
      <c r="AG74">
        <v>0</v>
      </c>
      <c r="AH74" s="18">
        <v>2</v>
      </c>
      <c r="AI74" t="s">
        <v>739</v>
      </c>
      <c r="AJ74" t="s">
        <v>1206</v>
      </c>
      <c r="AL74" s="18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 s="18">
        <v>1</v>
      </c>
      <c r="AU74" s="18">
        <v>1</v>
      </c>
      <c r="AV74" t="s">
        <v>1203</v>
      </c>
      <c r="AW74" s="64" t="s">
        <v>732</v>
      </c>
      <c r="AX74" s="64" t="s">
        <v>1088</v>
      </c>
      <c r="AZ74">
        <v>44058</v>
      </c>
    </row>
    <row r="75" spans="1:52" x14ac:dyDescent="0.2">
      <c r="A75" s="1">
        <v>74</v>
      </c>
      <c r="B75" s="78">
        <v>8594790</v>
      </c>
      <c r="C75" t="s">
        <v>616</v>
      </c>
      <c r="D75" t="s">
        <v>616</v>
      </c>
      <c r="E75" t="s">
        <v>62</v>
      </c>
      <c r="F75" s="92">
        <v>39270</v>
      </c>
      <c r="G75" t="s">
        <v>617</v>
      </c>
      <c r="H75" s="61">
        <v>0.61805555555555558</v>
      </c>
      <c r="I75" s="61">
        <f>H75-G75</f>
        <v>0.32083333333333336</v>
      </c>
      <c r="J75" s="120">
        <v>7.7</v>
      </c>
      <c r="K75" t="s">
        <v>618</v>
      </c>
      <c r="L75">
        <v>5</v>
      </c>
      <c r="M75">
        <v>30.3</v>
      </c>
      <c r="N75">
        <v>1</v>
      </c>
      <c r="O75" t="s">
        <v>49</v>
      </c>
      <c r="P75">
        <v>0</v>
      </c>
      <c r="R75" t="s">
        <v>60</v>
      </c>
      <c r="S75" t="s">
        <v>1207</v>
      </c>
      <c r="T75" t="s">
        <v>90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15</v>
      </c>
      <c r="AF75">
        <v>5</v>
      </c>
      <c r="AG75">
        <v>0</v>
      </c>
      <c r="AH75">
        <v>0</v>
      </c>
      <c r="AI75" t="s">
        <v>739</v>
      </c>
      <c r="AJ75" t="s">
        <v>1209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 t="s">
        <v>1208</v>
      </c>
      <c r="AW75" s="64" t="s">
        <v>732</v>
      </c>
      <c r="AX75" s="64" t="s">
        <v>752</v>
      </c>
      <c r="AZ75">
        <v>44141</v>
      </c>
    </row>
    <row r="76" spans="1:52" x14ac:dyDescent="0.2">
      <c r="A76" s="1">
        <v>75</v>
      </c>
      <c r="B76" t="s">
        <v>619</v>
      </c>
      <c r="C76" t="s">
        <v>620</v>
      </c>
      <c r="D76" t="s">
        <v>620</v>
      </c>
      <c r="E76" t="s">
        <v>172</v>
      </c>
      <c r="F76" s="92">
        <v>39272</v>
      </c>
      <c r="G76" t="s">
        <v>621</v>
      </c>
      <c r="H76" s="61">
        <v>0.37916666666666665</v>
      </c>
      <c r="I76" s="115">
        <f>H76-G76+24</f>
        <v>24.017361111111111</v>
      </c>
      <c r="J76" s="120">
        <v>24.42</v>
      </c>
      <c r="K76" t="s">
        <v>622</v>
      </c>
      <c r="L76">
        <v>5</v>
      </c>
      <c r="M76">
        <v>38.9</v>
      </c>
      <c r="N76">
        <v>1</v>
      </c>
      <c r="O76" t="s">
        <v>49</v>
      </c>
      <c r="P76">
        <v>0</v>
      </c>
      <c r="R76" t="s">
        <v>60</v>
      </c>
      <c r="S76" t="s">
        <v>1135</v>
      </c>
      <c r="T76" t="s">
        <v>134</v>
      </c>
      <c r="U76">
        <v>0</v>
      </c>
      <c r="V76">
        <v>1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15</v>
      </c>
      <c r="AF76">
        <v>4</v>
      </c>
      <c r="AG76">
        <v>0</v>
      </c>
      <c r="AH76" s="18">
        <v>3</v>
      </c>
      <c r="AI76" t="s">
        <v>726</v>
      </c>
      <c r="AJ76" t="s">
        <v>1139</v>
      </c>
      <c r="AL76" s="18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 t="s">
        <v>1137</v>
      </c>
      <c r="AW76" t="s">
        <v>1138</v>
      </c>
      <c r="AX76" t="s">
        <v>1033</v>
      </c>
      <c r="AY76" t="s">
        <v>1136</v>
      </c>
      <c r="AZ76">
        <v>44154</v>
      </c>
    </row>
    <row r="77" spans="1:52" x14ac:dyDescent="0.2">
      <c r="A77" s="1">
        <v>76</v>
      </c>
      <c r="B77" t="s">
        <v>623</v>
      </c>
      <c r="C77" t="s">
        <v>620</v>
      </c>
      <c r="D77" t="s">
        <v>620</v>
      </c>
      <c r="E77" t="s">
        <v>172</v>
      </c>
      <c r="F77" s="92">
        <v>39273</v>
      </c>
      <c r="G77" t="s">
        <v>624</v>
      </c>
      <c r="H77" s="61">
        <v>0.36180555555555555</v>
      </c>
      <c r="I77" s="115">
        <f>H77-G77+24</f>
        <v>23.838194444444444</v>
      </c>
      <c r="J77" s="120">
        <v>44.12</v>
      </c>
      <c r="K77" t="s">
        <v>625</v>
      </c>
      <c r="L77">
        <v>3</v>
      </c>
      <c r="M77">
        <v>52.7</v>
      </c>
      <c r="N77">
        <v>0</v>
      </c>
      <c r="O77" t="s">
        <v>49</v>
      </c>
      <c r="P77">
        <v>1</v>
      </c>
      <c r="Q77" t="s">
        <v>820</v>
      </c>
      <c r="R77" t="s">
        <v>60</v>
      </c>
      <c r="S77" t="s">
        <v>1141</v>
      </c>
      <c r="T77" t="s">
        <v>81</v>
      </c>
      <c r="U77">
        <v>0</v>
      </c>
      <c r="V77">
        <v>1</v>
      </c>
      <c r="W77">
        <v>0</v>
      </c>
      <c r="X77">
        <v>1</v>
      </c>
      <c r="Y77" s="14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15</v>
      </c>
      <c r="AF77">
        <v>4</v>
      </c>
      <c r="AG77">
        <v>0</v>
      </c>
      <c r="AH77">
        <v>0</v>
      </c>
      <c r="AI77" t="s">
        <v>739</v>
      </c>
      <c r="AJ77" t="s">
        <v>1142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W77" t="s">
        <v>718</v>
      </c>
      <c r="AX77" t="s">
        <v>1140</v>
      </c>
      <c r="AZ77">
        <v>44158</v>
      </c>
    </row>
    <row r="78" spans="1:52" x14ac:dyDescent="0.2">
      <c r="A78" s="1">
        <v>77</v>
      </c>
      <c r="B78" t="s">
        <v>626</v>
      </c>
      <c r="C78" t="s">
        <v>618</v>
      </c>
      <c r="D78" t="s">
        <v>618</v>
      </c>
      <c r="E78" t="s">
        <v>83</v>
      </c>
      <c r="F78" s="92">
        <v>39276</v>
      </c>
      <c r="G78" t="s">
        <v>627</v>
      </c>
      <c r="H78" s="61">
        <v>0.34375</v>
      </c>
      <c r="I78" s="61">
        <f>H78-G78+24</f>
        <v>23.834722222222222</v>
      </c>
      <c r="J78" s="120">
        <v>20.03</v>
      </c>
      <c r="K78" t="s">
        <v>628</v>
      </c>
      <c r="L78">
        <v>2</v>
      </c>
      <c r="M78">
        <v>18.899999999999999</v>
      </c>
      <c r="N78">
        <v>1</v>
      </c>
      <c r="O78" t="s">
        <v>49</v>
      </c>
      <c r="P78">
        <v>0</v>
      </c>
      <c r="R78" t="s">
        <v>92</v>
      </c>
      <c r="S78" t="s">
        <v>1144</v>
      </c>
      <c r="T78" t="s">
        <v>65</v>
      </c>
      <c r="U78">
        <v>1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15</v>
      </c>
      <c r="AF78">
        <v>10</v>
      </c>
      <c r="AG78">
        <v>0</v>
      </c>
      <c r="AH78">
        <v>0</v>
      </c>
      <c r="AI78" t="s">
        <v>714</v>
      </c>
      <c r="AJ78" t="s">
        <v>1145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W78" t="s">
        <v>710</v>
      </c>
      <c r="AX78" t="s">
        <v>1143</v>
      </c>
      <c r="AZ78">
        <v>44190</v>
      </c>
    </row>
    <row r="79" spans="1:52" x14ac:dyDescent="0.2">
      <c r="A79" s="1">
        <v>78</v>
      </c>
      <c r="B79" t="s">
        <v>629</v>
      </c>
      <c r="C79" t="s">
        <v>628</v>
      </c>
      <c r="D79" t="s">
        <v>628</v>
      </c>
      <c r="E79" t="s">
        <v>62</v>
      </c>
      <c r="F79" s="92">
        <v>39278</v>
      </c>
      <c r="G79" t="s">
        <v>630</v>
      </c>
      <c r="H79" s="61">
        <v>0.3576388888888889</v>
      </c>
      <c r="I79" s="61">
        <f>H79-G79+24</f>
        <v>23.854166666666668</v>
      </c>
      <c r="J79" s="120">
        <v>20.5</v>
      </c>
      <c r="K79" t="s">
        <v>631</v>
      </c>
      <c r="L79">
        <v>3</v>
      </c>
      <c r="M79">
        <v>51.2</v>
      </c>
      <c r="N79">
        <v>0</v>
      </c>
      <c r="O79" t="s">
        <v>49</v>
      </c>
      <c r="P79">
        <v>2</v>
      </c>
      <c r="Q79" t="s">
        <v>1125</v>
      </c>
      <c r="R79" t="s">
        <v>60</v>
      </c>
      <c r="S79" t="s">
        <v>1146</v>
      </c>
      <c r="T79" t="s">
        <v>541</v>
      </c>
      <c r="U79">
        <v>1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15</v>
      </c>
      <c r="AF79">
        <v>9</v>
      </c>
      <c r="AG79">
        <v>0</v>
      </c>
      <c r="AH79">
        <v>0</v>
      </c>
      <c r="AI79" t="s">
        <v>739</v>
      </c>
      <c r="AJ79" t="s">
        <v>1147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W79" t="s">
        <v>710</v>
      </c>
      <c r="AX79" t="s">
        <v>1042</v>
      </c>
      <c r="AZ79">
        <v>44213</v>
      </c>
    </row>
    <row r="80" spans="1:52" x14ac:dyDescent="0.2">
      <c r="A80" s="1">
        <v>79</v>
      </c>
      <c r="B80" t="s">
        <v>632</v>
      </c>
      <c r="C80" t="s">
        <v>614</v>
      </c>
      <c r="D80" t="s">
        <v>614</v>
      </c>
      <c r="E80" t="s">
        <v>62</v>
      </c>
      <c r="F80" s="92">
        <v>39285</v>
      </c>
      <c r="G80" t="s">
        <v>633</v>
      </c>
      <c r="H80" s="61">
        <v>0.40902777777777777</v>
      </c>
      <c r="I80" s="61">
        <f>H80-G80+24</f>
        <v>23.844444444444445</v>
      </c>
      <c r="J80" s="120">
        <v>20.27</v>
      </c>
      <c r="K80" t="s">
        <v>634</v>
      </c>
      <c r="L80">
        <v>3</v>
      </c>
      <c r="M80">
        <v>60.4</v>
      </c>
      <c r="N80">
        <v>0</v>
      </c>
      <c r="O80" t="s">
        <v>49</v>
      </c>
      <c r="P80">
        <v>3</v>
      </c>
      <c r="Q80" t="s">
        <v>1149</v>
      </c>
      <c r="R80" t="s">
        <v>60</v>
      </c>
      <c r="S80" t="s">
        <v>1148</v>
      </c>
      <c r="T80" t="s">
        <v>90</v>
      </c>
      <c r="U80">
        <v>0</v>
      </c>
      <c r="V80">
        <v>1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15</v>
      </c>
      <c r="AF80">
        <v>4</v>
      </c>
      <c r="AG80">
        <v>0</v>
      </c>
      <c r="AH80">
        <v>0</v>
      </c>
      <c r="AI80" t="s">
        <v>739</v>
      </c>
      <c r="AJ80" t="s">
        <v>1150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W80" t="s">
        <v>718</v>
      </c>
      <c r="AX80" t="s">
        <v>746</v>
      </c>
      <c r="AZ80">
        <v>44288</v>
      </c>
    </row>
    <row r="81" spans="1:52" x14ac:dyDescent="0.2">
      <c r="A81" s="1">
        <v>80</v>
      </c>
      <c r="B81" t="s">
        <v>635</v>
      </c>
      <c r="C81" t="s">
        <v>636</v>
      </c>
      <c r="D81" t="s">
        <v>636</v>
      </c>
      <c r="E81" t="s">
        <v>172</v>
      </c>
      <c r="F81" s="92">
        <v>39285</v>
      </c>
      <c r="G81" t="s">
        <v>637</v>
      </c>
      <c r="H81" s="61">
        <v>0.62013888888888891</v>
      </c>
      <c r="I81" s="61">
        <f>H81-G81</f>
        <v>0.24652777777777779</v>
      </c>
      <c r="J81" s="120">
        <v>5.92</v>
      </c>
      <c r="K81" t="s">
        <v>638</v>
      </c>
      <c r="L81">
        <v>10</v>
      </c>
      <c r="M81">
        <v>42.8</v>
      </c>
      <c r="N81">
        <v>1</v>
      </c>
      <c r="O81" t="s">
        <v>49</v>
      </c>
      <c r="P81">
        <v>0</v>
      </c>
      <c r="R81" t="s">
        <v>51</v>
      </c>
      <c r="S81" t="s">
        <v>1151</v>
      </c>
      <c r="T81" t="s">
        <v>106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15</v>
      </c>
      <c r="AF81">
        <v>9</v>
      </c>
      <c r="AG81">
        <v>0</v>
      </c>
      <c r="AH81">
        <v>0</v>
      </c>
      <c r="AI81" t="s">
        <v>1152</v>
      </c>
      <c r="AJ81" t="s">
        <v>1155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 t="s">
        <v>1153</v>
      </c>
      <c r="AW81" t="s">
        <v>718</v>
      </c>
      <c r="AX81" t="s">
        <v>746</v>
      </c>
      <c r="AY81" t="s">
        <v>1154</v>
      </c>
      <c r="AZ81">
        <v>44290</v>
      </c>
    </row>
    <row r="82" spans="1:52" x14ac:dyDescent="0.2">
      <c r="A82" s="1">
        <v>81</v>
      </c>
      <c r="B82" t="s">
        <v>639</v>
      </c>
      <c r="C82" t="s">
        <v>636</v>
      </c>
      <c r="D82" t="s">
        <v>636</v>
      </c>
      <c r="E82" t="s">
        <v>172</v>
      </c>
      <c r="F82" s="93" t="s">
        <v>947</v>
      </c>
      <c r="G82" t="s">
        <v>640</v>
      </c>
      <c r="H82" s="14" t="s">
        <v>947</v>
      </c>
      <c r="K82" t="s">
        <v>641</v>
      </c>
      <c r="L82">
        <v>1</v>
      </c>
      <c r="M82">
        <v>28.1</v>
      </c>
      <c r="N82">
        <v>1</v>
      </c>
      <c r="O82" t="s">
        <v>49</v>
      </c>
      <c r="P82">
        <v>0</v>
      </c>
      <c r="R82" t="s">
        <v>5</v>
      </c>
      <c r="S82" t="s">
        <v>1156</v>
      </c>
      <c r="T82" t="s">
        <v>125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15</v>
      </c>
      <c r="AF82">
        <v>9</v>
      </c>
      <c r="AG82">
        <v>0</v>
      </c>
      <c r="AH82">
        <v>0</v>
      </c>
      <c r="AI82" t="s">
        <v>739</v>
      </c>
      <c r="AJ82" t="s">
        <v>1157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W82" t="s">
        <v>947</v>
      </c>
      <c r="AX82" t="s">
        <v>947</v>
      </c>
      <c r="AZ82">
        <v>44296</v>
      </c>
    </row>
    <row r="83" spans="1:52" x14ac:dyDescent="0.2">
      <c r="A83" s="1">
        <v>82</v>
      </c>
      <c r="B83" t="s">
        <v>642</v>
      </c>
      <c r="C83" t="s">
        <v>641</v>
      </c>
      <c r="D83" t="s">
        <v>641</v>
      </c>
      <c r="E83" t="s">
        <v>53</v>
      </c>
      <c r="F83" s="92">
        <v>39288</v>
      </c>
      <c r="G83" t="s">
        <v>644</v>
      </c>
      <c r="H83" s="61">
        <v>0.5444444444444444</v>
      </c>
      <c r="I83" s="115">
        <f>H83-G83+24</f>
        <v>24.361111111111111</v>
      </c>
      <c r="J83" s="120">
        <v>56.67</v>
      </c>
      <c r="K83" t="s">
        <v>645</v>
      </c>
      <c r="L83">
        <v>3</v>
      </c>
      <c r="M83">
        <v>24.2</v>
      </c>
      <c r="N83">
        <v>1</v>
      </c>
      <c r="O83" t="s">
        <v>643</v>
      </c>
      <c r="P83">
        <v>0</v>
      </c>
      <c r="R83" t="s">
        <v>60</v>
      </c>
      <c r="S83" t="s">
        <v>1159</v>
      </c>
      <c r="T83" t="s">
        <v>90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-5</v>
      </c>
      <c r="AF83">
        <v>4</v>
      </c>
      <c r="AG83">
        <v>0</v>
      </c>
      <c r="AH83">
        <v>0</v>
      </c>
      <c r="AI83" t="s">
        <v>714</v>
      </c>
      <c r="AJ83" t="s">
        <v>1160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W83" t="s">
        <v>729</v>
      </c>
      <c r="AX83" t="s">
        <v>1158</v>
      </c>
      <c r="AZ83">
        <v>44302</v>
      </c>
    </row>
    <row r="84" spans="1:52" x14ac:dyDescent="0.2">
      <c r="A84" s="1">
        <v>83</v>
      </c>
      <c r="B84" t="s">
        <v>646</v>
      </c>
      <c r="C84" t="s">
        <v>647</v>
      </c>
      <c r="D84" t="s">
        <v>647</v>
      </c>
      <c r="E84" t="s">
        <v>62</v>
      </c>
      <c r="F84" s="92">
        <v>39306</v>
      </c>
      <c r="G84" t="s">
        <v>648</v>
      </c>
      <c r="H84" s="61">
        <v>0.41875000000000001</v>
      </c>
      <c r="I84" s="61">
        <f>H84-G84+24</f>
        <v>23.856944444444444</v>
      </c>
      <c r="J84" s="120">
        <v>20.57</v>
      </c>
      <c r="K84" t="s">
        <v>649</v>
      </c>
      <c r="L84">
        <v>18</v>
      </c>
      <c r="M84">
        <v>48.4</v>
      </c>
      <c r="N84">
        <v>1</v>
      </c>
      <c r="O84" t="s">
        <v>49</v>
      </c>
      <c r="P84">
        <v>1</v>
      </c>
      <c r="Q84" t="s">
        <v>1164</v>
      </c>
      <c r="R84" t="s">
        <v>60</v>
      </c>
      <c r="S84" t="s">
        <v>1162</v>
      </c>
      <c r="T84" t="s">
        <v>90</v>
      </c>
      <c r="U84">
        <v>0</v>
      </c>
      <c r="V84">
        <v>1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15</v>
      </c>
      <c r="AF84">
        <v>5</v>
      </c>
      <c r="AG84">
        <v>0</v>
      </c>
      <c r="AH84">
        <v>0</v>
      </c>
      <c r="AI84" t="s">
        <v>739</v>
      </c>
      <c r="AJ84" t="s">
        <v>1163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 t="s">
        <v>1161</v>
      </c>
      <c r="AW84" t="s">
        <v>732</v>
      </c>
      <c r="AX84" t="s">
        <v>1158</v>
      </c>
      <c r="AZ84">
        <v>44474</v>
      </c>
    </row>
    <row r="85" spans="1:52" x14ac:dyDescent="0.2">
      <c r="A85" s="1">
        <v>84</v>
      </c>
      <c r="B85" t="s">
        <v>650</v>
      </c>
      <c r="C85" t="s">
        <v>647</v>
      </c>
      <c r="D85" t="s">
        <v>647</v>
      </c>
      <c r="E85" t="s">
        <v>62</v>
      </c>
      <c r="F85" s="92">
        <v>39306</v>
      </c>
      <c r="G85" t="s">
        <v>651</v>
      </c>
      <c r="H85" s="61">
        <v>0.47916666666666669</v>
      </c>
      <c r="I85" s="61">
        <f>H85-G85+24</f>
        <v>23.738888888888891</v>
      </c>
      <c r="J85" s="120">
        <v>17.73</v>
      </c>
      <c r="K85" t="s">
        <v>652</v>
      </c>
      <c r="L85">
        <v>2</v>
      </c>
      <c r="M85">
        <v>62.8</v>
      </c>
      <c r="N85">
        <v>0</v>
      </c>
      <c r="O85" t="s">
        <v>58</v>
      </c>
      <c r="P85">
        <v>1</v>
      </c>
      <c r="Q85" t="s">
        <v>1165</v>
      </c>
      <c r="R85" t="s">
        <v>60</v>
      </c>
      <c r="S85" t="s">
        <v>1167</v>
      </c>
      <c r="T85" t="s">
        <v>87</v>
      </c>
      <c r="U85">
        <v>0</v>
      </c>
      <c r="V85">
        <v>1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15</v>
      </c>
      <c r="AF85">
        <v>5</v>
      </c>
      <c r="AG85">
        <v>0</v>
      </c>
      <c r="AH85">
        <v>0</v>
      </c>
      <c r="AI85" t="s">
        <v>739</v>
      </c>
      <c r="AJ85" t="s">
        <v>1168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W85" t="s">
        <v>732</v>
      </c>
      <c r="AX85" t="s">
        <v>1158</v>
      </c>
      <c r="AY85" t="s">
        <v>1166</v>
      </c>
      <c r="AZ85">
        <v>44478</v>
      </c>
    </row>
    <row r="86" spans="1:52" x14ac:dyDescent="0.2">
      <c r="A86" s="1">
        <v>85</v>
      </c>
      <c r="B86" t="s">
        <v>653</v>
      </c>
      <c r="C86" t="s">
        <v>654</v>
      </c>
      <c r="D86" t="s">
        <v>654</v>
      </c>
      <c r="E86" t="s">
        <v>103</v>
      </c>
      <c r="F86" s="93" t="s">
        <v>947</v>
      </c>
      <c r="G86" t="s">
        <v>655</v>
      </c>
      <c r="H86" s="14" t="s">
        <v>947</v>
      </c>
      <c r="K86" t="s">
        <v>656</v>
      </c>
      <c r="L86">
        <v>2</v>
      </c>
      <c r="M86">
        <v>38</v>
      </c>
      <c r="N86">
        <v>1</v>
      </c>
      <c r="O86" t="s">
        <v>49</v>
      </c>
      <c r="P86">
        <v>1</v>
      </c>
      <c r="Q86" t="s">
        <v>820</v>
      </c>
      <c r="R86" t="s">
        <v>5</v>
      </c>
      <c r="S86" t="s">
        <v>1169</v>
      </c>
      <c r="T86" t="s">
        <v>152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15</v>
      </c>
      <c r="AF86">
        <v>9</v>
      </c>
      <c r="AG86">
        <v>0</v>
      </c>
      <c r="AH86">
        <v>0</v>
      </c>
      <c r="AI86" t="s">
        <v>739</v>
      </c>
      <c r="AJ86" t="s">
        <v>1170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W86" t="s">
        <v>947</v>
      </c>
      <c r="AX86" t="s">
        <v>947</v>
      </c>
      <c r="AZ86">
        <v>44522</v>
      </c>
    </row>
    <row r="87" spans="1:52" x14ac:dyDescent="0.2">
      <c r="A87" s="1">
        <v>86</v>
      </c>
      <c r="B87" t="s">
        <v>657</v>
      </c>
      <c r="C87" t="s">
        <v>656</v>
      </c>
      <c r="D87" t="s">
        <v>656</v>
      </c>
      <c r="E87" t="s">
        <v>97</v>
      </c>
      <c r="F87" s="92">
        <v>39312</v>
      </c>
      <c r="G87" t="s">
        <v>658</v>
      </c>
      <c r="H87" s="61">
        <v>0.47083333333333338</v>
      </c>
      <c r="I87" s="61">
        <f>H87-G87+24</f>
        <v>23.934722222222224</v>
      </c>
      <c r="J87" s="120">
        <v>22.37</v>
      </c>
      <c r="K87" t="s">
        <v>659</v>
      </c>
      <c r="L87">
        <v>4</v>
      </c>
      <c r="M87">
        <v>21.5</v>
      </c>
      <c r="N87">
        <v>1</v>
      </c>
      <c r="O87" t="s">
        <v>49</v>
      </c>
      <c r="P87">
        <v>0</v>
      </c>
      <c r="R87" t="s">
        <v>5</v>
      </c>
      <c r="S87" t="s">
        <v>1173</v>
      </c>
      <c r="T87" t="s">
        <v>90</v>
      </c>
      <c r="U87">
        <v>0</v>
      </c>
      <c r="V87">
        <v>1</v>
      </c>
      <c r="W87">
        <v>1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15</v>
      </c>
      <c r="AF87">
        <v>4</v>
      </c>
      <c r="AG87">
        <v>0</v>
      </c>
      <c r="AH87">
        <v>0</v>
      </c>
      <c r="AI87" t="s">
        <v>739</v>
      </c>
      <c r="AJ87" t="s">
        <v>1171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W87" t="s">
        <v>732</v>
      </c>
      <c r="AX87" t="s">
        <v>1033</v>
      </c>
      <c r="AY87" t="s">
        <v>1172</v>
      </c>
      <c r="AZ87">
        <v>44556</v>
      </c>
    </row>
    <row r="88" spans="1:52" x14ac:dyDescent="0.2">
      <c r="A88" s="1">
        <v>87</v>
      </c>
      <c r="B88" t="s">
        <v>660</v>
      </c>
      <c r="C88" t="s">
        <v>661</v>
      </c>
      <c r="D88" t="s">
        <v>661</v>
      </c>
      <c r="E88" t="s">
        <v>77</v>
      </c>
      <c r="F88" s="92">
        <v>39325</v>
      </c>
      <c r="G88" t="s">
        <v>662</v>
      </c>
      <c r="H88" s="61">
        <v>0.38055555555555554</v>
      </c>
      <c r="I88" s="115">
        <f>H88-G88+24</f>
        <v>23.897916666666667</v>
      </c>
      <c r="J88" s="120">
        <v>69.55</v>
      </c>
      <c r="K88" t="s">
        <v>663</v>
      </c>
      <c r="L88">
        <v>5</v>
      </c>
      <c r="M88">
        <v>59.8</v>
      </c>
      <c r="N88">
        <v>1</v>
      </c>
      <c r="O88" t="s">
        <v>49</v>
      </c>
      <c r="P88">
        <v>1</v>
      </c>
      <c r="Q88" t="s">
        <v>1174</v>
      </c>
      <c r="R88" t="s">
        <v>60</v>
      </c>
      <c r="S88" t="s">
        <v>1079</v>
      </c>
      <c r="T88" t="s">
        <v>541</v>
      </c>
      <c r="U88">
        <v>1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15</v>
      </c>
      <c r="AF88">
        <v>9</v>
      </c>
      <c r="AG88">
        <v>0</v>
      </c>
      <c r="AH88">
        <v>0</v>
      </c>
      <c r="AI88" t="s">
        <v>739</v>
      </c>
      <c r="AJ88" t="s">
        <v>1175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 t="s">
        <v>1176</v>
      </c>
      <c r="AW88" t="s">
        <v>718</v>
      </c>
      <c r="AX88" t="s">
        <v>1143</v>
      </c>
      <c r="AZ88">
        <v>44734</v>
      </c>
    </row>
    <row r="89" spans="1:52" x14ac:dyDescent="0.2">
      <c r="A89" s="1">
        <v>88</v>
      </c>
      <c r="B89" t="s">
        <v>664</v>
      </c>
      <c r="C89" t="s">
        <v>649</v>
      </c>
      <c r="D89" t="s">
        <v>649</v>
      </c>
      <c r="E89" t="s">
        <v>103</v>
      </c>
      <c r="F89" s="92">
        <v>39324</v>
      </c>
      <c r="G89" t="s">
        <v>617</v>
      </c>
      <c r="H89" s="61">
        <v>0.53125</v>
      </c>
      <c r="I89" s="115">
        <f>H89-G89+24</f>
        <v>24.234027777777779</v>
      </c>
      <c r="J89" s="120">
        <v>29.62</v>
      </c>
      <c r="K89" t="s">
        <v>665</v>
      </c>
      <c r="L89">
        <v>7</v>
      </c>
      <c r="M89">
        <v>22.8</v>
      </c>
      <c r="N89">
        <v>0</v>
      </c>
      <c r="O89" t="s">
        <v>49</v>
      </c>
      <c r="P89">
        <v>0</v>
      </c>
      <c r="R89" t="s">
        <v>207</v>
      </c>
      <c r="S89" t="s">
        <v>1144</v>
      </c>
      <c r="T89" t="s">
        <v>65</v>
      </c>
      <c r="U89">
        <v>1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15</v>
      </c>
      <c r="AF89">
        <v>10</v>
      </c>
      <c r="AG89">
        <v>0</v>
      </c>
      <c r="AH89">
        <v>0</v>
      </c>
      <c r="AI89" t="s">
        <v>726</v>
      </c>
      <c r="AJ89" t="s">
        <v>1177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 t="s">
        <v>1178</v>
      </c>
      <c r="AW89" t="s">
        <v>729</v>
      </c>
      <c r="AX89" t="s">
        <v>817</v>
      </c>
      <c r="AY89" t="s">
        <v>1179</v>
      </c>
      <c r="AZ89">
        <v>44784</v>
      </c>
    </row>
    <row r="90" spans="1:52" x14ac:dyDescent="0.2">
      <c r="A90" s="1">
        <v>89</v>
      </c>
      <c r="B90" t="s">
        <v>666</v>
      </c>
      <c r="C90" t="s">
        <v>667</v>
      </c>
      <c r="D90" t="s">
        <v>667</v>
      </c>
      <c r="E90" t="s">
        <v>62</v>
      </c>
      <c r="F90" s="92">
        <v>39334</v>
      </c>
      <c r="G90" t="s">
        <v>668</v>
      </c>
      <c r="H90" s="61">
        <v>0.44375000000000003</v>
      </c>
      <c r="I90" s="61">
        <f>H90-G90+24</f>
        <v>23.586111111111112</v>
      </c>
      <c r="J90" s="120">
        <v>14.07</v>
      </c>
      <c r="K90" t="s">
        <v>669</v>
      </c>
      <c r="L90">
        <v>2</v>
      </c>
      <c r="M90">
        <v>34.299999999999997</v>
      </c>
      <c r="N90">
        <v>0</v>
      </c>
      <c r="O90" t="s">
        <v>49</v>
      </c>
      <c r="P90">
        <v>0</v>
      </c>
      <c r="R90" t="s">
        <v>60</v>
      </c>
      <c r="S90" t="s">
        <v>1180</v>
      </c>
      <c r="T90" t="s">
        <v>70</v>
      </c>
      <c r="U90">
        <v>0</v>
      </c>
      <c r="V90">
        <v>1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15</v>
      </c>
      <c r="AF90">
        <v>4</v>
      </c>
      <c r="AG90">
        <v>0</v>
      </c>
      <c r="AH90">
        <v>0</v>
      </c>
      <c r="AI90" t="s">
        <v>739</v>
      </c>
      <c r="AJ90" t="s">
        <v>1181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W90" t="s">
        <v>710</v>
      </c>
      <c r="AX90" t="s">
        <v>817</v>
      </c>
      <c r="AZ90">
        <v>44955</v>
      </c>
    </row>
    <row r="91" spans="1:52" x14ac:dyDescent="0.2">
      <c r="A91" s="1">
        <v>90</v>
      </c>
      <c r="B91" t="s">
        <v>670</v>
      </c>
      <c r="C91" t="s">
        <v>671</v>
      </c>
      <c r="D91" t="s">
        <v>671</v>
      </c>
      <c r="E91" t="s">
        <v>103</v>
      </c>
      <c r="F91" s="92">
        <v>39338</v>
      </c>
      <c r="G91" t="s">
        <v>672</v>
      </c>
      <c r="H91" s="61">
        <v>0.63680555555555551</v>
      </c>
      <c r="I91" s="61">
        <f>H91-G91+24</f>
        <v>23.791666666666668</v>
      </c>
      <c r="J91" s="120">
        <v>19</v>
      </c>
      <c r="K91" t="s">
        <v>673</v>
      </c>
      <c r="L91">
        <v>2</v>
      </c>
      <c r="M91">
        <v>30.1</v>
      </c>
      <c r="N91">
        <v>1</v>
      </c>
      <c r="O91" t="s">
        <v>49</v>
      </c>
      <c r="P91">
        <v>2</v>
      </c>
      <c r="Q91" t="s">
        <v>1183</v>
      </c>
      <c r="R91" t="s">
        <v>60</v>
      </c>
      <c r="S91" t="s">
        <v>1182</v>
      </c>
      <c r="T91" t="s">
        <v>87</v>
      </c>
      <c r="U91">
        <v>0</v>
      </c>
      <c r="V91">
        <v>1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 s="14">
        <v>1</v>
      </c>
      <c r="AE91">
        <v>15</v>
      </c>
      <c r="AF91">
        <v>4</v>
      </c>
      <c r="AG91">
        <v>0</v>
      </c>
      <c r="AH91">
        <v>0</v>
      </c>
      <c r="AI91" t="s">
        <v>739</v>
      </c>
      <c r="AJ91" t="s">
        <v>1184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W91" t="s">
        <v>732</v>
      </c>
      <c r="AX91" t="s">
        <v>790</v>
      </c>
      <c r="AZ91">
        <v>45030</v>
      </c>
    </row>
    <row r="92" spans="1:52" x14ac:dyDescent="0.2">
      <c r="A92" s="1">
        <v>91</v>
      </c>
      <c r="B92" t="s">
        <v>674</v>
      </c>
      <c r="C92" t="s">
        <v>675</v>
      </c>
      <c r="D92" t="s">
        <v>675</v>
      </c>
      <c r="E92" t="s">
        <v>62</v>
      </c>
      <c r="F92" s="92">
        <v>39347</v>
      </c>
      <c r="G92" t="s">
        <v>676</v>
      </c>
      <c r="H92" s="61">
        <v>0.41736111111111113</v>
      </c>
      <c r="I92" s="61">
        <f>H92-G92</f>
        <v>0.30000000000000004</v>
      </c>
      <c r="J92" s="120">
        <v>7.2</v>
      </c>
      <c r="K92" t="s">
        <v>677</v>
      </c>
      <c r="L92">
        <v>1</v>
      </c>
      <c r="M92">
        <v>40.299999999999997</v>
      </c>
      <c r="N92">
        <v>1</v>
      </c>
      <c r="O92" t="s">
        <v>49</v>
      </c>
      <c r="P92">
        <v>1</v>
      </c>
      <c r="Q92" t="s">
        <v>820</v>
      </c>
      <c r="R92" t="s">
        <v>92</v>
      </c>
      <c r="S92" t="s">
        <v>1185</v>
      </c>
      <c r="T92" t="s">
        <v>100</v>
      </c>
      <c r="U92">
        <v>0</v>
      </c>
      <c r="V92">
        <v>1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15</v>
      </c>
      <c r="AF92">
        <v>4</v>
      </c>
      <c r="AG92">
        <v>0</v>
      </c>
      <c r="AH92">
        <v>0</v>
      </c>
      <c r="AI92" t="s">
        <v>726</v>
      </c>
      <c r="AJ92" t="s">
        <v>1186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W92" t="s">
        <v>732</v>
      </c>
      <c r="AX92" t="s">
        <v>790</v>
      </c>
      <c r="AZ92">
        <v>45489</v>
      </c>
    </row>
    <row r="93" spans="1:52" x14ac:dyDescent="0.2">
      <c r="A93" s="1">
        <v>92</v>
      </c>
      <c r="B93" t="s">
        <v>678</v>
      </c>
      <c r="C93" t="s">
        <v>679</v>
      </c>
      <c r="D93" t="s">
        <v>679</v>
      </c>
      <c r="E93" t="s">
        <v>97</v>
      </c>
      <c r="F93" s="92">
        <v>39354</v>
      </c>
      <c r="G93" t="s">
        <v>680</v>
      </c>
      <c r="H93" s="61">
        <v>0.50763888888888886</v>
      </c>
      <c r="I93" s="115">
        <f>H93-G93+24</f>
        <v>24.372916666666665</v>
      </c>
      <c r="J93" s="120">
        <v>32.950000000000003</v>
      </c>
      <c r="K93" t="s">
        <v>681</v>
      </c>
      <c r="L93">
        <v>5</v>
      </c>
      <c r="M93">
        <v>58.2</v>
      </c>
      <c r="N93">
        <v>1</v>
      </c>
      <c r="O93" t="s">
        <v>49</v>
      </c>
      <c r="P93">
        <v>10</v>
      </c>
      <c r="Q93" t="s">
        <v>1187</v>
      </c>
      <c r="R93" t="s">
        <v>60</v>
      </c>
      <c r="S93" t="s">
        <v>1188</v>
      </c>
      <c r="T93" t="s">
        <v>120</v>
      </c>
      <c r="U93">
        <v>1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15</v>
      </c>
      <c r="AF93">
        <v>9</v>
      </c>
      <c r="AG93">
        <v>0</v>
      </c>
      <c r="AH93">
        <v>0</v>
      </c>
      <c r="AI93" t="s">
        <v>739</v>
      </c>
      <c r="AJ93" t="s">
        <v>1189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 t="s">
        <v>1190</v>
      </c>
      <c r="AW93" t="s">
        <v>753</v>
      </c>
      <c r="AX93" t="s">
        <v>869</v>
      </c>
      <c r="AZ93">
        <v>45642</v>
      </c>
    </row>
    <row r="94" spans="1:52" x14ac:dyDescent="0.2">
      <c r="A94" s="1">
        <v>93</v>
      </c>
      <c r="B94" s="16" t="s">
        <v>682</v>
      </c>
      <c r="C94" s="16" t="s">
        <v>681</v>
      </c>
      <c r="D94" s="16" t="s">
        <v>683</v>
      </c>
      <c r="E94" s="16" t="s">
        <v>83</v>
      </c>
      <c r="F94" s="92">
        <v>39360</v>
      </c>
      <c r="G94" s="16" t="s">
        <v>684</v>
      </c>
      <c r="H94" s="61">
        <v>0.57777777777777783</v>
      </c>
      <c r="I94" s="115">
        <f>H94-G94+24</f>
        <v>24.024305555555557</v>
      </c>
      <c r="J94" s="120">
        <v>24.58</v>
      </c>
      <c r="K94" s="16" t="s">
        <v>685</v>
      </c>
      <c r="L94" s="16">
        <v>2</v>
      </c>
      <c r="M94" s="16">
        <v>59.5</v>
      </c>
      <c r="N94" s="16">
        <v>1</v>
      </c>
      <c r="O94" s="16" t="s">
        <v>49</v>
      </c>
      <c r="P94" s="16">
        <v>0</v>
      </c>
      <c r="R94" s="16" t="s">
        <v>60</v>
      </c>
      <c r="S94" s="16" t="s">
        <v>1191</v>
      </c>
      <c r="T94" s="16" t="s">
        <v>81</v>
      </c>
      <c r="U94">
        <v>0</v>
      </c>
      <c r="V94">
        <v>1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s="16">
        <v>15</v>
      </c>
      <c r="AF94" s="16">
        <v>4</v>
      </c>
      <c r="AG94" s="16">
        <v>0</v>
      </c>
      <c r="AH94" s="16">
        <v>0</v>
      </c>
      <c r="AI94" t="s">
        <v>739</v>
      </c>
      <c r="AJ94" t="s">
        <v>1192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W94" t="s">
        <v>732</v>
      </c>
      <c r="AX94" t="s">
        <v>823</v>
      </c>
      <c r="AZ94" s="16">
        <v>45768</v>
      </c>
    </row>
    <row r="95" spans="1:52" x14ac:dyDescent="0.2">
      <c r="A95" s="1">
        <v>94</v>
      </c>
      <c r="B95" t="s">
        <v>686</v>
      </c>
      <c r="C95" t="s">
        <v>687</v>
      </c>
      <c r="D95" t="s">
        <v>687</v>
      </c>
      <c r="E95" t="s">
        <v>103</v>
      </c>
      <c r="F95" s="92">
        <v>39380</v>
      </c>
      <c r="G95" t="s">
        <v>688</v>
      </c>
      <c r="H95" s="61">
        <v>0.34583333333333338</v>
      </c>
      <c r="I95" s="61">
        <f>H95-G95+24</f>
        <v>23.883333333333333</v>
      </c>
      <c r="J95" s="120">
        <v>21.2</v>
      </c>
      <c r="K95" t="s">
        <v>689</v>
      </c>
      <c r="L95">
        <v>2</v>
      </c>
      <c r="M95">
        <v>40.799999999999997</v>
      </c>
      <c r="N95" s="16">
        <v>1</v>
      </c>
      <c r="O95" t="s">
        <v>49</v>
      </c>
      <c r="P95" s="16">
        <v>3</v>
      </c>
      <c r="Q95" t="s">
        <v>1193</v>
      </c>
      <c r="R95" t="s">
        <v>5</v>
      </c>
      <c r="S95" s="16" t="s">
        <v>1194</v>
      </c>
      <c r="T95" t="s">
        <v>147</v>
      </c>
      <c r="U95">
        <v>0</v>
      </c>
      <c r="V95">
        <v>1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15</v>
      </c>
      <c r="AF95">
        <v>9</v>
      </c>
      <c r="AG95" s="16">
        <v>0</v>
      </c>
      <c r="AH95">
        <v>0</v>
      </c>
      <c r="AI95" t="s">
        <v>714</v>
      </c>
      <c r="AJ95" t="s">
        <v>1196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W95" t="s">
        <v>710</v>
      </c>
      <c r="AX95" t="s">
        <v>1195</v>
      </c>
      <c r="AZ95">
        <v>45968</v>
      </c>
    </row>
    <row r="97" spans="3:9" x14ac:dyDescent="0.2">
      <c r="I97" s="117" t="s">
        <v>1257</v>
      </c>
    </row>
    <row r="99" spans="3:9" x14ac:dyDescent="0.2">
      <c r="C99" s="60" t="s">
        <v>1245</v>
      </c>
    </row>
    <row r="100" spans="3:9" x14ac:dyDescent="0.2">
      <c r="C100" s="60" t="s">
        <v>1259</v>
      </c>
    </row>
    <row r="102" spans="3:9" x14ac:dyDescent="0.2">
      <c r="C102" s="60" t="s">
        <v>1246</v>
      </c>
    </row>
    <row r="103" spans="3:9" x14ac:dyDescent="0.2">
      <c r="C103" s="60" t="s">
        <v>1247</v>
      </c>
    </row>
    <row r="104" spans="3:9" x14ac:dyDescent="0.2">
      <c r="C104" s="60" t="s">
        <v>1248</v>
      </c>
    </row>
    <row r="106" spans="3:9" x14ac:dyDescent="0.2">
      <c r="C106" s="63" t="s">
        <v>1252</v>
      </c>
    </row>
    <row r="108" spans="3:9" x14ac:dyDescent="0.2">
      <c r="C108" s="60" t="s">
        <v>1249</v>
      </c>
    </row>
    <row r="110" spans="3:9" x14ac:dyDescent="0.2">
      <c r="C110" s="63" t="s">
        <v>1250</v>
      </c>
    </row>
    <row r="111" spans="3:9" x14ac:dyDescent="0.2">
      <c r="C111" s="63" t="s">
        <v>1251</v>
      </c>
    </row>
    <row r="113" spans="3:3" x14ac:dyDescent="0.2">
      <c r="C113" s="63" t="s">
        <v>1260</v>
      </c>
    </row>
  </sheetData>
  <customSheetViews>
    <customSheetView guid="{47232E21-6073-446D-B93B-86A0CD51B9E8}">
      <pane ySplit="1" topLeftCell="A2" activePane="bottomLeft" state="frozen"/>
      <selection pane="bottomLeft" activeCell="N1" sqref="N1:N6553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workbookViewId="0">
      <selection activeCell="F23" sqref="F23"/>
    </sheetView>
  </sheetViews>
  <sheetFormatPr defaultRowHeight="12.75" x14ac:dyDescent="0.2"/>
  <cols>
    <col min="1" max="1" width="20.125" bestFit="1" customWidth="1"/>
    <col min="2" max="2" width="4.875" bestFit="1" customWidth="1"/>
    <col min="3" max="3" width="4.5" bestFit="1" customWidth="1"/>
    <col min="4" max="4" width="3.625" bestFit="1" customWidth="1"/>
    <col min="5" max="5" width="9.5" bestFit="1" customWidth="1"/>
    <col min="6" max="6" width="10" bestFit="1" customWidth="1"/>
    <col min="7" max="7" width="10.375" bestFit="1" customWidth="1"/>
    <col min="8" max="8" width="10" bestFit="1" customWidth="1"/>
    <col min="9" max="9" width="9.625" bestFit="1" customWidth="1"/>
    <col min="10" max="10" width="10" bestFit="1" customWidth="1"/>
    <col min="11" max="11" width="8.625" bestFit="1" customWidth="1"/>
    <col min="12" max="12" width="7.125" bestFit="1" customWidth="1"/>
    <col min="13" max="13" width="8.75" bestFit="1" customWidth="1"/>
    <col min="14" max="14" width="6.75" bestFit="1" customWidth="1"/>
    <col min="15" max="15" width="6.5" bestFit="1" customWidth="1"/>
    <col min="16" max="16" width="16.75" bestFit="1" customWidth="1"/>
    <col min="17" max="17" width="9.875" bestFit="1" customWidth="1"/>
  </cols>
  <sheetData>
    <row r="1" spans="1:17" x14ac:dyDescent="0.2">
      <c r="A1" t="s">
        <v>690</v>
      </c>
      <c r="B1" t="s">
        <v>691</v>
      </c>
      <c r="C1" t="s">
        <v>9</v>
      </c>
      <c r="D1" t="s">
        <v>692</v>
      </c>
      <c r="E1" t="s">
        <v>693</v>
      </c>
      <c r="F1" t="s">
        <v>694</v>
      </c>
      <c r="G1" t="s">
        <v>695</v>
      </c>
      <c r="H1" t="s">
        <v>696</v>
      </c>
      <c r="I1" t="s">
        <v>697</v>
      </c>
      <c r="J1" t="s">
        <v>698</v>
      </c>
      <c r="K1" t="s">
        <v>699</v>
      </c>
      <c r="L1" t="s">
        <v>700</v>
      </c>
      <c r="M1" t="s">
        <v>701</v>
      </c>
      <c r="N1" t="s">
        <v>702</v>
      </c>
      <c r="O1" t="s">
        <v>703</v>
      </c>
      <c r="P1" t="s">
        <v>704</v>
      </c>
      <c r="Q1" t="s">
        <v>705</v>
      </c>
    </row>
    <row r="4" spans="1:17" x14ac:dyDescent="0.2">
      <c r="A4" t="s">
        <v>48</v>
      </c>
      <c r="B4">
        <v>36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52</v>
      </c>
      <c r="I4" t="s">
        <v>54</v>
      </c>
      <c r="J4" t="s">
        <v>55</v>
      </c>
      <c r="K4">
        <v>16</v>
      </c>
      <c r="L4">
        <v>0</v>
      </c>
      <c r="M4">
        <v>10</v>
      </c>
      <c r="N4">
        <v>15</v>
      </c>
      <c r="O4" t="s">
        <v>56</v>
      </c>
      <c r="Q4">
        <v>39486</v>
      </c>
    </row>
    <row r="5" spans="1:17" x14ac:dyDescent="0.2">
      <c r="A5" t="s">
        <v>57</v>
      </c>
      <c r="B5">
        <v>80.3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61</v>
      </c>
      <c r="I5" t="s">
        <v>63</v>
      </c>
      <c r="J5" t="s">
        <v>64</v>
      </c>
      <c r="K5">
        <v>6</v>
      </c>
      <c r="L5">
        <v>0</v>
      </c>
      <c r="M5">
        <v>9</v>
      </c>
      <c r="N5">
        <v>15</v>
      </c>
      <c r="O5" t="s">
        <v>65</v>
      </c>
      <c r="Q5">
        <v>39489</v>
      </c>
    </row>
    <row r="6" spans="1:17" x14ac:dyDescent="0.2">
      <c r="A6" t="s">
        <v>66</v>
      </c>
      <c r="B6">
        <v>60.8</v>
      </c>
      <c r="C6" t="s">
        <v>49</v>
      </c>
      <c r="D6" t="s">
        <v>59</v>
      </c>
      <c r="E6" t="s">
        <v>67</v>
      </c>
      <c r="F6" t="s">
        <v>61</v>
      </c>
      <c r="G6" t="s">
        <v>62</v>
      </c>
      <c r="H6" t="s">
        <v>61</v>
      </c>
      <c r="I6" t="s">
        <v>68</v>
      </c>
      <c r="J6" t="s">
        <v>69</v>
      </c>
      <c r="K6">
        <v>3</v>
      </c>
      <c r="L6">
        <v>0</v>
      </c>
      <c r="M6">
        <v>4</v>
      </c>
      <c r="N6">
        <v>15</v>
      </c>
      <c r="O6" t="s">
        <v>70</v>
      </c>
      <c r="Q6">
        <v>39491</v>
      </c>
    </row>
    <row r="7" spans="1:17" x14ac:dyDescent="0.2">
      <c r="A7" t="s">
        <v>71</v>
      </c>
      <c r="B7">
        <v>49.1</v>
      </c>
      <c r="C7" t="s">
        <v>49</v>
      </c>
      <c r="D7" t="s">
        <v>50</v>
      </c>
      <c r="E7" t="s">
        <v>60</v>
      </c>
      <c r="F7" t="s">
        <v>72</v>
      </c>
      <c r="G7" t="s">
        <v>53</v>
      </c>
      <c r="H7" t="s">
        <v>72</v>
      </c>
      <c r="I7" t="s">
        <v>73</v>
      </c>
      <c r="J7" t="s">
        <v>74</v>
      </c>
      <c r="K7">
        <v>3</v>
      </c>
      <c r="L7">
        <v>0</v>
      </c>
      <c r="M7">
        <v>9</v>
      </c>
      <c r="N7">
        <v>15</v>
      </c>
      <c r="O7" t="s">
        <v>65</v>
      </c>
      <c r="Q7">
        <v>39551</v>
      </c>
    </row>
    <row r="8" spans="1:17" x14ac:dyDescent="0.2">
      <c r="A8" t="s">
        <v>75</v>
      </c>
      <c r="B8">
        <v>48</v>
      </c>
      <c r="C8" t="s">
        <v>49</v>
      </c>
      <c r="D8" t="s">
        <v>50</v>
      </c>
      <c r="E8" t="s">
        <v>67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>
        <v>23</v>
      </c>
      <c r="L8">
        <v>0</v>
      </c>
      <c r="M8">
        <v>9</v>
      </c>
      <c r="N8">
        <v>15</v>
      </c>
      <c r="O8" t="s">
        <v>81</v>
      </c>
      <c r="Q8">
        <v>39602</v>
      </c>
    </row>
    <row r="9" spans="1:17" x14ac:dyDescent="0.2">
      <c r="A9" t="s">
        <v>82</v>
      </c>
      <c r="B9">
        <v>44.1</v>
      </c>
      <c r="C9" t="s">
        <v>49</v>
      </c>
      <c r="D9" t="s">
        <v>50</v>
      </c>
      <c r="E9" t="s">
        <v>60</v>
      </c>
      <c r="F9" t="s">
        <v>55</v>
      </c>
      <c r="G9" t="s">
        <v>83</v>
      </c>
      <c r="H9" t="s">
        <v>84</v>
      </c>
      <c r="I9" t="s">
        <v>85</v>
      </c>
      <c r="J9" t="s">
        <v>86</v>
      </c>
      <c r="K9">
        <v>9</v>
      </c>
      <c r="L9">
        <v>0</v>
      </c>
      <c r="M9">
        <v>4</v>
      </c>
      <c r="N9">
        <v>15</v>
      </c>
      <c r="O9" t="s">
        <v>87</v>
      </c>
      <c r="Q9">
        <v>39622</v>
      </c>
    </row>
    <row r="10" spans="1:17" x14ac:dyDescent="0.2">
      <c r="A10" t="s">
        <v>88</v>
      </c>
      <c r="B10">
        <v>51.4</v>
      </c>
      <c r="C10" t="s">
        <v>58</v>
      </c>
      <c r="D10" t="s">
        <v>50</v>
      </c>
      <c r="E10" t="s">
        <v>60</v>
      </c>
      <c r="F10" t="s">
        <v>84</v>
      </c>
      <c r="G10" t="s">
        <v>83</v>
      </c>
      <c r="H10" t="s">
        <v>84</v>
      </c>
      <c r="I10" t="s">
        <v>89</v>
      </c>
      <c r="J10" t="s">
        <v>86</v>
      </c>
      <c r="K10">
        <v>9</v>
      </c>
      <c r="L10">
        <v>0</v>
      </c>
      <c r="M10">
        <v>4</v>
      </c>
      <c r="N10">
        <v>15</v>
      </c>
      <c r="O10" t="s">
        <v>90</v>
      </c>
      <c r="Q10">
        <v>39623</v>
      </c>
    </row>
    <row r="11" spans="1:17" x14ac:dyDescent="0.2">
      <c r="A11" t="s">
        <v>91</v>
      </c>
      <c r="B11">
        <v>40</v>
      </c>
      <c r="C11" t="s">
        <v>49</v>
      </c>
      <c r="D11" t="s">
        <v>50</v>
      </c>
      <c r="E11" t="s">
        <v>92</v>
      </c>
      <c r="F11" t="s">
        <v>84</v>
      </c>
      <c r="G11" t="s">
        <v>83</v>
      </c>
      <c r="H11" t="s">
        <v>84</v>
      </c>
      <c r="I11" t="s">
        <v>93</v>
      </c>
      <c r="J11" t="s">
        <v>86</v>
      </c>
      <c r="K11">
        <v>9</v>
      </c>
      <c r="L11">
        <v>0</v>
      </c>
      <c r="M11">
        <v>4</v>
      </c>
      <c r="N11">
        <v>15</v>
      </c>
      <c r="O11" t="s">
        <v>87</v>
      </c>
      <c r="Q11">
        <v>39624</v>
      </c>
    </row>
    <row r="12" spans="1:17" x14ac:dyDescent="0.2">
      <c r="A12" s="14" t="s">
        <v>94</v>
      </c>
      <c r="B12">
        <v>60.4</v>
      </c>
      <c r="C12" t="s">
        <v>49</v>
      </c>
      <c r="D12" t="s">
        <v>50</v>
      </c>
      <c r="E12" t="s">
        <v>95</v>
      </c>
      <c r="F12" t="s">
        <v>96</v>
      </c>
      <c r="G12" t="s">
        <v>97</v>
      </c>
      <c r="H12" t="s">
        <v>96</v>
      </c>
      <c r="I12" t="s">
        <v>98</v>
      </c>
      <c r="J12" t="s">
        <v>99</v>
      </c>
      <c r="K12">
        <v>4</v>
      </c>
      <c r="L12">
        <v>0</v>
      </c>
      <c r="M12">
        <v>4</v>
      </c>
      <c r="N12">
        <v>15</v>
      </c>
      <c r="O12" t="s">
        <v>100</v>
      </c>
      <c r="Q12">
        <v>39631</v>
      </c>
    </row>
    <row r="13" spans="1:17" x14ac:dyDescent="0.2">
      <c r="A13" t="s">
        <v>101</v>
      </c>
      <c r="B13">
        <v>30.5</v>
      </c>
      <c r="C13" t="s">
        <v>49</v>
      </c>
      <c r="D13" t="s">
        <v>50</v>
      </c>
      <c r="E13" t="s">
        <v>5</v>
      </c>
      <c r="F13" t="s">
        <v>102</v>
      </c>
      <c r="G13" t="s">
        <v>103</v>
      </c>
      <c r="H13" t="s">
        <v>102</v>
      </c>
      <c r="I13" t="s">
        <v>104</v>
      </c>
      <c r="J13" t="s">
        <v>105</v>
      </c>
      <c r="K13">
        <v>2</v>
      </c>
      <c r="L13">
        <v>0</v>
      </c>
      <c r="M13">
        <v>9</v>
      </c>
      <c r="N13">
        <v>15</v>
      </c>
      <c r="O13" t="s">
        <v>106</v>
      </c>
      <c r="Q13">
        <v>39673</v>
      </c>
    </row>
    <row r="14" spans="1:17" x14ac:dyDescent="0.2">
      <c r="A14" t="s">
        <v>107</v>
      </c>
      <c r="B14">
        <v>17.8</v>
      </c>
      <c r="C14" t="s">
        <v>49</v>
      </c>
      <c r="D14" t="s">
        <v>50</v>
      </c>
      <c r="E14" t="s">
        <v>5</v>
      </c>
      <c r="F14" t="s">
        <v>108</v>
      </c>
      <c r="G14" t="s">
        <v>83</v>
      </c>
      <c r="H14" t="s">
        <v>108</v>
      </c>
      <c r="I14" t="s">
        <v>109</v>
      </c>
      <c r="J14" t="s">
        <v>86</v>
      </c>
      <c r="K14">
        <v>2</v>
      </c>
      <c r="L14">
        <v>0</v>
      </c>
      <c r="M14">
        <v>9</v>
      </c>
      <c r="N14">
        <v>15</v>
      </c>
      <c r="O14" t="s">
        <v>110</v>
      </c>
      <c r="Q14">
        <v>39678</v>
      </c>
    </row>
    <row r="15" spans="1:17" x14ac:dyDescent="0.2">
      <c r="A15" t="s">
        <v>111</v>
      </c>
      <c r="B15">
        <v>59.9</v>
      </c>
      <c r="C15" t="s">
        <v>49</v>
      </c>
      <c r="D15" t="s">
        <v>50</v>
      </c>
      <c r="E15" t="s">
        <v>60</v>
      </c>
      <c r="F15" t="s">
        <v>112</v>
      </c>
      <c r="G15" t="s">
        <v>53</v>
      </c>
      <c r="H15" t="s">
        <v>112</v>
      </c>
      <c r="I15" t="s">
        <v>113</v>
      </c>
      <c r="J15" t="s">
        <v>114</v>
      </c>
      <c r="K15">
        <v>3</v>
      </c>
      <c r="L15">
        <v>0</v>
      </c>
      <c r="M15">
        <v>9</v>
      </c>
      <c r="N15">
        <v>15</v>
      </c>
      <c r="O15" t="s">
        <v>115</v>
      </c>
      <c r="Q15">
        <v>39816</v>
      </c>
    </row>
    <row r="16" spans="1:17" x14ac:dyDescent="0.2">
      <c r="A16" t="s">
        <v>116</v>
      </c>
      <c r="B16">
        <v>60.5</v>
      </c>
      <c r="C16" t="s">
        <v>49</v>
      </c>
      <c r="D16" t="s">
        <v>50</v>
      </c>
      <c r="E16" t="s">
        <v>60</v>
      </c>
      <c r="F16" t="s">
        <v>117</v>
      </c>
      <c r="G16" t="s">
        <v>103</v>
      </c>
      <c r="H16" t="s">
        <v>117</v>
      </c>
      <c r="I16" t="s">
        <v>118</v>
      </c>
      <c r="J16" t="s">
        <v>119</v>
      </c>
      <c r="K16">
        <v>14</v>
      </c>
      <c r="L16">
        <v>6</v>
      </c>
      <c r="M16">
        <v>9</v>
      </c>
      <c r="N16">
        <v>15</v>
      </c>
      <c r="O16" t="s">
        <v>120</v>
      </c>
      <c r="Q16">
        <v>39857</v>
      </c>
    </row>
    <row r="17" spans="1:17" x14ac:dyDescent="0.2">
      <c r="A17" t="s">
        <v>121</v>
      </c>
      <c r="B17">
        <v>27.9</v>
      </c>
      <c r="C17" t="s">
        <v>49</v>
      </c>
      <c r="D17" t="s">
        <v>50</v>
      </c>
      <c r="E17" t="s">
        <v>5</v>
      </c>
      <c r="F17" t="s">
        <v>122</v>
      </c>
      <c r="G17" t="s">
        <v>103</v>
      </c>
      <c r="H17" t="s">
        <v>122</v>
      </c>
      <c r="I17" t="s">
        <v>123</v>
      </c>
      <c r="J17" t="s">
        <v>124</v>
      </c>
      <c r="K17">
        <v>3</v>
      </c>
      <c r="L17">
        <v>0</v>
      </c>
      <c r="M17">
        <v>9</v>
      </c>
      <c r="N17">
        <v>15</v>
      </c>
      <c r="O17" t="s">
        <v>125</v>
      </c>
      <c r="Q17">
        <v>39909</v>
      </c>
    </row>
    <row r="18" spans="1:17" x14ac:dyDescent="0.2">
      <c r="A18" t="s">
        <v>126</v>
      </c>
      <c r="B18">
        <v>34</v>
      </c>
      <c r="C18" t="s">
        <v>49</v>
      </c>
      <c r="D18" t="s">
        <v>50</v>
      </c>
      <c r="E18" t="s">
        <v>127</v>
      </c>
      <c r="F18" t="s">
        <v>128</v>
      </c>
      <c r="G18" t="s">
        <v>83</v>
      </c>
      <c r="H18" t="s">
        <v>128</v>
      </c>
      <c r="I18" t="s">
        <v>129</v>
      </c>
      <c r="J18" t="s">
        <v>130</v>
      </c>
      <c r="K18">
        <v>2</v>
      </c>
      <c r="L18">
        <v>0</v>
      </c>
      <c r="M18">
        <v>9</v>
      </c>
      <c r="N18">
        <v>15</v>
      </c>
      <c r="O18" t="s">
        <v>106</v>
      </c>
      <c r="Q18">
        <v>39962</v>
      </c>
    </row>
    <row r="19" spans="1:17" x14ac:dyDescent="0.2">
      <c r="A19" t="s">
        <v>131</v>
      </c>
      <c r="B19">
        <v>58.4</v>
      </c>
      <c r="C19" t="s">
        <v>49</v>
      </c>
      <c r="D19" t="s">
        <v>50</v>
      </c>
      <c r="E19" t="s">
        <v>95</v>
      </c>
      <c r="F19" t="s">
        <v>128</v>
      </c>
      <c r="G19" t="s">
        <v>83</v>
      </c>
      <c r="H19" t="s">
        <v>128</v>
      </c>
      <c r="I19" t="s">
        <v>132</v>
      </c>
      <c r="J19" t="s">
        <v>133</v>
      </c>
      <c r="K19">
        <v>8</v>
      </c>
      <c r="L19">
        <v>0</v>
      </c>
      <c r="M19">
        <v>4</v>
      </c>
      <c r="N19">
        <v>15</v>
      </c>
      <c r="O19" t="s">
        <v>134</v>
      </c>
      <c r="Q19">
        <v>39963</v>
      </c>
    </row>
    <row r="20" spans="1:17" x14ac:dyDescent="0.2">
      <c r="A20" t="s">
        <v>135</v>
      </c>
      <c r="B20">
        <v>71.3</v>
      </c>
      <c r="C20" t="s">
        <v>58</v>
      </c>
      <c r="D20" t="s">
        <v>59</v>
      </c>
      <c r="E20" t="s">
        <v>60</v>
      </c>
      <c r="F20" t="s">
        <v>136</v>
      </c>
      <c r="G20" t="s">
        <v>62</v>
      </c>
      <c r="H20" t="s">
        <v>136</v>
      </c>
      <c r="I20" t="s">
        <v>137</v>
      </c>
      <c r="J20" t="s">
        <v>138</v>
      </c>
      <c r="K20">
        <v>3</v>
      </c>
      <c r="L20">
        <v>0</v>
      </c>
      <c r="M20">
        <v>4</v>
      </c>
      <c r="N20">
        <v>15</v>
      </c>
      <c r="O20" t="s">
        <v>90</v>
      </c>
      <c r="Q20">
        <v>40073</v>
      </c>
    </row>
    <row r="21" spans="1:17" x14ac:dyDescent="0.2">
      <c r="A21" s="14" t="s">
        <v>139</v>
      </c>
      <c r="B21">
        <v>44.7</v>
      </c>
      <c r="C21" t="s">
        <v>49</v>
      </c>
      <c r="D21" t="s">
        <v>50</v>
      </c>
      <c r="E21" t="s">
        <v>60</v>
      </c>
      <c r="F21" t="s">
        <v>140</v>
      </c>
      <c r="G21" t="s">
        <v>77</v>
      </c>
      <c r="H21" t="s">
        <v>138</v>
      </c>
      <c r="I21" t="s">
        <v>141</v>
      </c>
      <c r="J21" t="s">
        <v>142</v>
      </c>
      <c r="K21">
        <v>3</v>
      </c>
      <c r="L21">
        <v>0</v>
      </c>
      <c r="M21">
        <v>4</v>
      </c>
      <c r="N21">
        <v>15</v>
      </c>
      <c r="O21" t="s">
        <v>81</v>
      </c>
      <c r="Q21">
        <v>40094</v>
      </c>
    </row>
    <row r="22" spans="1:17" x14ac:dyDescent="0.2">
      <c r="A22" t="s">
        <v>143</v>
      </c>
      <c r="B22">
        <v>35.299999999999997</v>
      </c>
      <c r="C22" t="s">
        <v>58</v>
      </c>
      <c r="D22" t="s">
        <v>59</v>
      </c>
      <c r="E22" t="s">
        <v>67</v>
      </c>
      <c r="F22" t="s">
        <v>144</v>
      </c>
      <c r="G22" t="s">
        <v>103</v>
      </c>
      <c r="H22" t="s">
        <v>144</v>
      </c>
      <c r="I22" t="s">
        <v>145</v>
      </c>
      <c r="J22" t="s">
        <v>146</v>
      </c>
      <c r="K22">
        <v>4</v>
      </c>
      <c r="L22">
        <v>0</v>
      </c>
      <c r="M22">
        <v>4</v>
      </c>
      <c r="N22">
        <v>15</v>
      </c>
      <c r="O22" t="s">
        <v>147</v>
      </c>
      <c r="Q22">
        <v>40100</v>
      </c>
    </row>
    <row r="23" spans="1:17" x14ac:dyDescent="0.2">
      <c r="A23" t="s">
        <v>148</v>
      </c>
      <c r="B23">
        <v>52.4</v>
      </c>
      <c r="C23" t="s">
        <v>58</v>
      </c>
      <c r="D23" t="s">
        <v>59</v>
      </c>
      <c r="E23" t="s">
        <v>92</v>
      </c>
      <c r="F23" t="s">
        <v>149</v>
      </c>
      <c r="G23" t="s">
        <v>103</v>
      </c>
      <c r="H23" t="s">
        <v>149</v>
      </c>
      <c r="I23" t="s">
        <v>150</v>
      </c>
      <c r="J23" t="s">
        <v>151</v>
      </c>
      <c r="K23">
        <v>9</v>
      </c>
      <c r="L23">
        <v>0</v>
      </c>
      <c r="M23">
        <v>4</v>
      </c>
      <c r="N23">
        <v>15</v>
      </c>
      <c r="O23" t="s">
        <v>152</v>
      </c>
      <c r="Q23">
        <v>40161</v>
      </c>
    </row>
    <row r="24" spans="1:17" x14ac:dyDescent="0.2">
      <c r="A24" t="s">
        <v>153</v>
      </c>
      <c r="B24">
        <v>36.4</v>
      </c>
      <c r="C24" t="s">
        <v>49</v>
      </c>
      <c r="D24" t="s">
        <v>50</v>
      </c>
      <c r="E24" t="s">
        <v>127</v>
      </c>
      <c r="F24" t="s">
        <v>154</v>
      </c>
      <c r="G24" t="s">
        <v>77</v>
      </c>
      <c r="H24" t="s">
        <v>155</v>
      </c>
      <c r="I24" s="15" t="s">
        <v>156</v>
      </c>
      <c r="J24" t="s">
        <v>157</v>
      </c>
      <c r="K24">
        <v>4</v>
      </c>
      <c r="L24">
        <v>0</v>
      </c>
      <c r="M24">
        <v>9</v>
      </c>
      <c r="N24">
        <v>15</v>
      </c>
      <c r="O24" t="s">
        <v>158</v>
      </c>
      <c r="Q24">
        <v>40223</v>
      </c>
    </row>
    <row r="25" spans="1:17" x14ac:dyDescent="0.2">
      <c r="A25" t="s">
        <v>159</v>
      </c>
      <c r="B25">
        <v>39</v>
      </c>
      <c r="C25" t="s">
        <v>49</v>
      </c>
      <c r="D25" t="s">
        <v>59</v>
      </c>
      <c r="E25" t="s">
        <v>92</v>
      </c>
      <c r="F25" t="s">
        <v>160</v>
      </c>
      <c r="G25" t="s">
        <v>103</v>
      </c>
      <c r="H25" t="s">
        <v>160</v>
      </c>
      <c r="I25" t="s">
        <v>161</v>
      </c>
      <c r="J25" t="s">
        <v>157</v>
      </c>
      <c r="K25">
        <v>3</v>
      </c>
      <c r="L25">
        <v>0</v>
      </c>
      <c r="M25">
        <v>4</v>
      </c>
      <c r="N25">
        <v>15</v>
      </c>
      <c r="O25" t="s">
        <v>90</v>
      </c>
      <c r="Q25">
        <v>40233</v>
      </c>
    </row>
    <row r="26" spans="1:17" x14ac:dyDescent="0.2">
      <c r="A26" t="s">
        <v>162</v>
      </c>
      <c r="B26">
        <v>47.5</v>
      </c>
      <c r="C26" t="s">
        <v>58</v>
      </c>
      <c r="D26" t="s">
        <v>59</v>
      </c>
      <c r="E26" t="s">
        <v>60</v>
      </c>
      <c r="F26" t="s">
        <v>163</v>
      </c>
      <c r="G26" t="s">
        <v>83</v>
      </c>
      <c r="H26" t="s">
        <v>163</v>
      </c>
      <c r="I26" t="s">
        <v>164</v>
      </c>
      <c r="J26" t="s">
        <v>165</v>
      </c>
      <c r="K26">
        <v>4</v>
      </c>
      <c r="L26">
        <v>0</v>
      </c>
      <c r="M26">
        <v>4</v>
      </c>
      <c r="N26">
        <v>15</v>
      </c>
      <c r="O26" t="s">
        <v>70</v>
      </c>
      <c r="Q26">
        <v>40237</v>
      </c>
    </row>
    <row r="27" spans="1:17" x14ac:dyDescent="0.2">
      <c r="A27" t="s">
        <v>166</v>
      </c>
      <c r="B27">
        <v>41.1</v>
      </c>
      <c r="C27" t="s">
        <v>49</v>
      </c>
      <c r="D27" t="s">
        <v>59</v>
      </c>
      <c r="E27" t="s">
        <v>60</v>
      </c>
      <c r="F27" t="s">
        <v>167</v>
      </c>
      <c r="G27" t="s">
        <v>97</v>
      </c>
      <c r="H27" t="s">
        <v>167</v>
      </c>
      <c r="I27" t="s">
        <v>168</v>
      </c>
      <c r="J27" t="s">
        <v>169</v>
      </c>
      <c r="K27">
        <v>5</v>
      </c>
      <c r="L27">
        <v>0</v>
      </c>
      <c r="M27">
        <v>4</v>
      </c>
      <c r="N27">
        <v>15</v>
      </c>
      <c r="O27" t="s">
        <v>70</v>
      </c>
      <c r="Q27">
        <v>40245</v>
      </c>
    </row>
    <row r="28" spans="1:17" x14ac:dyDescent="0.2">
      <c r="A28" t="s">
        <v>170</v>
      </c>
      <c r="B28">
        <v>47.9</v>
      </c>
      <c r="C28" t="s">
        <v>49</v>
      </c>
      <c r="D28" t="s">
        <v>59</v>
      </c>
      <c r="E28" t="s">
        <v>92</v>
      </c>
      <c r="F28" t="s">
        <v>171</v>
      </c>
      <c r="G28" t="s">
        <v>172</v>
      </c>
      <c r="H28" t="s">
        <v>171</v>
      </c>
      <c r="I28" t="s">
        <v>173</v>
      </c>
      <c r="J28" t="s">
        <v>174</v>
      </c>
      <c r="K28">
        <v>17</v>
      </c>
      <c r="L28">
        <v>0</v>
      </c>
      <c r="M28">
        <v>11</v>
      </c>
      <c r="N28">
        <v>15</v>
      </c>
      <c r="O28" t="s">
        <v>81</v>
      </c>
      <c r="Q28">
        <v>40262</v>
      </c>
    </row>
    <row r="29" spans="1:17" x14ac:dyDescent="0.2">
      <c r="A29" t="s">
        <v>175</v>
      </c>
      <c r="B29">
        <v>19.100000000000001</v>
      </c>
      <c r="C29" t="s">
        <v>49</v>
      </c>
      <c r="D29" t="s">
        <v>59</v>
      </c>
      <c r="E29" t="s">
        <v>92</v>
      </c>
      <c r="F29" t="s">
        <v>176</v>
      </c>
      <c r="G29" t="s">
        <v>53</v>
      </c>
      <c r="H29" t="s">
        <v>176</v>
      </c>
      <c r="I29" t="s">
        <v>177</v>
      </c>
      <c r="J29" t="s">
        <v>178</v>
      </c>
      <c r="K29">
        <v>2</v>
      </c>
      <c r="L29">
        <v>0</v>
      </c>
      <c r="M29">
        <v>9</v>
      </c>
      <c r="N29">
        <v>15</v>
      </c>
      <c r="O29" t="s">
        <v>115</v>
      </c>
      <c r="Q29">
        <v>40275</v>
      </c>
    </row>
    <row r="30" spans="1:17" x14ac:dyDescent="0.2">
      <c r="A30" t="s">
        <v>179</v>
      </c>
      <c r="B30">
        <v>22.6</v>
      </c>
      <c r="C30" t="s">
        <v>49</v>
      </c>
      <c r="D30" t="s">
        <v>50</v>
      </c>
      <c r="E30" t="s">
        <v>5</v>
      </c>
      <c r="F30" t="s">
        <v>180</v>
      </c>
      <c r="G30" t="s">
        <v>103</v>
      </c>
      <c r="H30" t="s">
        <v>181</v>
      </c>
      <c r="I30" t="s">
        <v>182</v>
      </c>
      <c r="J30" t="s">
        <v>183</v>
      </c>
      <c r="K30">
        <v>3</v>
      </c>
      <c r="L30">
        <v>0</v>
      </c>
      <c r="M30">
        <v>9</v>
      </c>
      <c r="N30">
        <v>15</v>
      </c>
      <c r="O30" t="s">
        <v>147</v>
      </c>
      <c r="Q30">
        <v>40342</v>
      </c>
    </row>
    <row r="31" spans="1:17" x14ac:dyDescent="0.2">
      <c r="A31" t="s">
        <v>184</v>
      </c>
      <c r="B31">
        <v>23.4</v>
      </c>
      <c r="C31" t="s">
        <v>58</v>
      </c>
      <c r="D31" t="s">
        <v>50</v>
      </c>
      <c r="E31" t="s">
        <v>127</v>
      </c>
      <c r="F31" t="s">
        <v>181</v>
      </c>
      <c r="G31" t="s">
        <v>103</v>
      </c>
      <c r="H31" t="s">
        <v>181</v>
      </c>
      <c r="I31" t="s">
        <v>185</v>
      </c>
      <c r="J31" t="s">
        <v>186</v>
      </c>
      <c r="K31">
        <v>8</v>
      </c>
      <c r="L31">
        <v>0</v>
      </c>
      <c r="M31">
        <v>4</v>
      </c>
      <c r="N31">
        <v>15</v>
      </c>
      <c r="O31" t="s">
        <v>100</v>
      </c>
      <c r="Q31">
        <v>40350</v>
      </c>
    </row>
    <row r="32" spans="1:17" x14ac:dyDescent="0.2">
      <c r="A32" t="s">
        <v>187</v>
      </c>
      <c r="B32">
        <v>61.9</v>
      </c>
      <c r="C32" t="s">
        <v>188</v>
      </c>
      <c r="D32" t="s">
        <v>50</v>
      </c>
      <c r="E32" t="s">
        <v>5</v>
      </c>
      <c r="F32" t="s">
        <v>189</v>
      </c>
      <c r="G32" t="s">
        <v>97</v>
      </c>
      <c r="H32" t="s">
        <v>189</v>
      </c>
      <c r="I32" t="s">
        <v>190</v>
      </c>
      <c r="J32" t="s">
        <v>186</v>
      </c>
      <c r="K32">
        <v>6</v>
      </c>
      <c r="L32">
        <v>0</v>
      </c>
      <c r="M32">
        <v>9</v>
      </c>
      <c r="N32">
        <v>15</v>
      </c>
      <c r="O32" t="s">
        <v>125</v>
      </c>
      <c r="Q32">
        <v>40361</v>
      </c>
    </row>
    <row r="33" spans="1:17" x14ac:dyDescent="0.2">
      <c r="A33" t="s">
        <v>191</v>
      </c>
      <c r="B33">
        <v>49.2</v>
      </c>
      <c r="C33" t="s">
        <v>58</v>
      </c>
      <c r="D33" t="s">
        <v>50</v>
      </c>
      <c r="E33" t="s">
        <v>127</v>
      </c>
      <c r="F33" t="s">
        <v>186</v>
      </c>
      <c r="G33" t="s">
        <v>83</v>
      </c>
      <c r="H33" t="s">
        <v>186</v>
      </c>
      <c r="I33" t="s">
        <v>192</v>
      </c>
      <c r="J33" t="s">
        <v>193</v>
      </c>
      <c r="K33">
        <v>4</v>
      </c>
      <c r="L33">
        <v>0</v>
      </c>
      <c r="M33">
        <v>10</v>
      </c>
      <c r="N33">
        <v>15</v>
      </c>
      <c r="O33" t="s">
        <v>106</v>
      </c>
      <c r="Q33">
        <v>40409</v>
      </c>
    </row>
    <row r="34" spans="1:17" x14ac:dyDescent="0.2">
      <c r="A34" t="s">
        <v>194</v>
      </c>
      <c r="B34">
        <v>31.9</v>
      </c>
      <c r="C34" t="s">
        <v>195</v>
      </c>
      <c r="D34" t="s">
        <v>50</v>
      </c>
      <c r="E34" t="s">
        <v>5</v>
      </c>
      <c r="F34" t="s">
        <v>196</v>
      </c>
      <c r="G34" t="s">
        <v>77</v>
      </c>
      <c r="H34" t="s">
        <v>196</v>
      </c>
      <c r="I34" t="s">
        <v>197</v>
      </c>
      <c r="J34" t="s">
        <v>198</v>
      </c>
      <c r="K34">
        <v>4</v>
      </c>
      <c r="L34">
        <v>0</v>
      </c>
      <c r="M34">
        <v>9</v>
      </c>
      <c r="N34">
        <v>15</v>
      </c>
      <c r="O34" t="s">
        <v>106</v>
      </c>
      <c r="Q34">
        <v>40442</v>
      </c>
    </row>
    <row r="35" spans="1:17" x14ac:dyDescent="0.2">
      <c r="A35" t="s">
        <v>199</v>
      </c>
      <c r="B35">
        <v>50.7</v>
      </c>
      <c r="C35" t="s">
        <v>49</v>
      </c>
      <c r="D35" t="s">
        <v>50</v>
      </c>
      <c r="E35" t="s">
        <v>60</v>
      </c>
      <c r="F35" t="s">
        <v>200</v>
      </c>
      <c r="G35" t="s">
        <v>103</v>
      </c>
      <c r="H35" t="s">
        <v>200</v>
      </c>
      <c r="I35" t="s">
        <v>150</v>
      </c>
      <c r="J35" t="s">
        <v>201</v>
      </c>
      <c r="K35">
        <v>7</v>
      </c>
      <c r="L35">
        <v>0</v>
      </c>
      <c r="M35">
        <v>9</v>
      </c>
      <c r="N35">
        <v>15</v>
      </c>
      <c r="O35" t="s">
        <v>65</v>
      </c>
      <c r="Q35">
        <v>40444</v>
      </c>
    </row>
    <row r="36" spans="1:17" x14ac:dyDescent="0.2">
      <c r="A36" t="s">
        <v>202</v>
      </c>
      <c r="B36">
        <v>43.1</v>
      </c>
      <c r="C36" t="s">
        <v>58</v>
      </c>
      <c r="D36" t="s">
        <v>50</v>
      </c>
      <c r="E36" t="s">
        <v>60</v>
      </c>
      <c r="F36" t="s">
        <v>203</v>
      </c>
      <c r="G36" t="s">
        <v>172</v>
      </c>
      <c r="H36" t="s">
        <v>203</v>
      </c>
      <c r="I36" t="s">
        <v>204</v>
      </c>
      <c r="J36" t="s">
        <v>205</v>
      </c>
      <c r="K36">
        <v>2</v>
      </c>
      <c r="L36">
        <v>0</v>
      </c>
      <c r="M36">
        <v>9</v>
      </c>
      <c r="N36">
        <v>15</v>
      </c>
      <c r="O36" t="s">
        <v>106</v>
      </c>
      <c r="Q36">
        <v>40482</v>
      </c>
    </row>
    <row r="37" spans="1:17" x14ac:dyDescent="0.2">
      <c r="A37" t="s">
        <v>206</v>
      </c>
      <c r="B37">
        <v>33.4</v>
      </c>
      <c r="C37" t="s">
        <v>49</v>
      </c>
      <c r="D37" t="s">
        <v>50</v>
      </c>
      <c r="E37" t="s">
        <v>207</v>
      </c>
      <c r="F37" t="s">
        <v>205</v>
      </c>
      <c r="G37" t="s">
        <v>77</v>
      </c>
      <c r="H37" t="s">
        <v>205</v>
      </c>
      <c r="I37" t="s">
        <v>208</v>
      </c>
      <c r="J37" t="s">
        <v>209</v>
      </c>
      <c r="K37">
        <v>2</v>
      </c>
      <c r="L37">
        <v>0</v>
      </c>
      <c r="M37">
        <v>9</v>
      </c>
      <c r="N37">
        <v>15</v>
      </c>
      <c r="O37" t="s">
        <v>106</v>
      </c>
      <c r="Q37">
        <v>40507</v>
      </c>
    </row>
    <row r="38" spans="1:17" x14ac:dyDescent="0.2">
      <c r="A38" t="s">
        <v>210</v>
      </c>
      <c r="B38">
        <v>27.7</v>
      </c>
      <c r="C38" t="s">
        <v>58</v>
      </c>
      <c r="D38" t="s">
        <v>59</v>
      </c>
      <c r="E38" t="s">
        <v>211</v>
      </c>
      <c r="F38" t="s">
        <v>212</v>
      </c>
      <c r="G38" t="s">
        <v>172</v>
      </c>
      <c r="H38" t="s">
        <v>212</v>
      </c>
      <c r="I38" t="s">
        <v>213</v>
      </c>
      <c r="J38" t="s">
        <v>214</v>
      </c>
      <c r="K38">
        <v>2</v>
      </c>
      <c r="L38">
        <v>0</v>
      </c>
      <c r="M38">
        <v>4</v>
      </c>
      <c r="N38">
        <v>15</v>
      </c>
      <c r="O38" t="s">
        <v>90</v>
      </c>
      <c r="Q38">
        <v>40539</v>
      </c>
    </row>
    <row r="39" spans="1:17" x14ac:dyDescent="0.2">
      <c r="A39" t="s">
        <v>215</v>
      </c>
      <c r="B39">
        <v>43.4</v>
      </c>
      <c r="C39" t="s">
        <v>49</v>
      </c>
      <c r="D39" t="s">
        <v>50</v>
      </c>
      <c r="E39" t="s">
        <v>95</v>
      </c>
      <c r="F39" t="s">
        <v>216</v>
      </c>
      <c r="G39" t="s">
        <v>83</v>
      </c>
      <c r="H39" t="s">
        <v>216</v>
      </c>
      <c r="I39" t="s">
        <v>217</v>
      </c>
      <c r="J39" t="s">
        <v>218</v>
      </c>
      <c r="K39">
        <v>6</v>
      </c>
      <c r="L39">
        <v>0</v>
      </c>
      <c r="M39">
        <v>9</v>
      </c>
      <c r="N39">
        <v>15</v>
      </c>
      <c r="O39" t="s">
        <v>115</v>
      </c>
      <c r="Q39">
        <v>40574</v>
      </c>
    </row>
    <row r="40" spans="1:17" x14ac:dyDescent="0.2">
      <c r="A40" t="s">
        <v>219</v>
      </c>
      <c r="B40">
        <v>60.5</v>
      </c>
      <c r="C40" t="s">
        <v>58</v>
      </c>
      <c r="D40" t="s">
        <v>59</v>
      </c>
      <c r="E40" t="s">
        <v>60</v>
      </c>
      <c r="F40" t="s">
        <v>216</v>
      </c>
      <c r="G40" t="s">
        <v>83</v>
      </c>
      <c r="H40" t="s">
        <v>216</v>
      </c>
      <c r="I40" t="s">
        <v>220</v>
      </c>
      <c r="J40" t="s">
        <v>221</v>
      </c>
      <c r="K40">
        <v>13</v>
      </c>
      <c r="L40">
        <v>0</v>
      </c>
      <c r="M40">
        <v>9</v>
      </c>
      <c r="N40">
        <v>15</v>
      </c>
      <c r="O40" t="s">
        <v>65</v>
      </c>
      <c r="Q40">
        <v>40575</v>
      </c>
    </row>
    <row r="41" spans="1:17" x14ac:dyDescent="0.2">
      <c r="A41" t="s">
        <v>222</v>
      </c>
      <c r="B41">
        <v>42.4</v>
      </c>
      <c r="C41" t="s">
        <v>49</v>
      </c>
      <c r="D41" t="s">
        <v>50</v>
      </c>
      <c r="E41" t="s">
        <v>60</v>
      </c>
      <c r="F41" t="s">
        <v>223</v>
      </c>
      <c r="G41" t="s">
        <v>77</v>
      </c>
      <c r="H41" t="s">
        <v>223</v>
      </c>
      <c r="I41" t="s">
        <v>224</v>
      </c>
      <c r="J41" t="s">
        <v>225</v>
      </c>
      <c r="K41">
        <v>4</v>
      </c>
      <c r="L41">
        <v>0</v>
      </c>
      <c r="M41">
        <v>4</v>
      </c>
      <c r="N41">
        <v>15</v>
      </c>
      <c r="O41" t="s">
        <v>90</v>
      </c>
      <c r="Q41">
        <v>40676</v>
      </c>
    </row>
    <row r="42" spans="1:17" x14ac:dyDescent="0.2">
      <c r="A42" t="s">
        <v>226</v>
      </c>
      <c r="B42">
        <v>36.299999999999997</v>
      </c>
      <c r="C42" t="s">
        <v>49</v>
      </c>
      <c r="D42" t="s">
        <v>59</v>
      </c>
      <c r="E42" t="s">
        <v>60</v>
      </c>
      <c r="F42" t="s">
        <v>227</v>
      </c>
      <c r="G42" t="s">
        <v>53</v>
      </c>
      <c r="H42" t="s">
        <v>227</v>
      </c>
      <c r="I42" t="s">
        <v>228</v>
      </c>
      <c r="J42" t="s">
        <v>229</v>
      </c>
      <c r="K42">
        <v>2</v>
      </c>
      <c r="L42">
        <v>0</v>
      </c>
      <c r="M42">
        <v>9</v>
      </c>
      <c r="N42">
        <v>15</v>
      </c>
      <c r="O42" t="s">
        <v>106</v>
      </c>
      <c r="Q42">
        <v>40718</v>
      </c>
    </row>
    <row r="43" spans="1:17" x14ac:dyDescent="0.2">
      <c r="A43" t="s">
        <v>230</v>
      </c>
      <c r="B43">
        <v>23.8</v>
      </c>
      <c r="C43" t="s">
        <v>49</v>
      </c>
      <c r="D43" t="s">
        <v>50</v>
      </c>
      <c r="E43" t="s">
        <v>231</v>
      </c>
      <c r="F43" t="s">
        <v>232</v>
      </c>
      <c r="G43" t="s">
        <v>172</v>
      </c>
      <c r="H43" t="s">
        <v>232</v>
      </c>
      <c r="I43" t="s">
        <v>233</v>
      </c>
      <c r="J43" t="s">
        <v>234</v>
      </c>
      <c r="K43">
        <v>1</v>
      </c>
      <c r="L43">
        <v>0</v>
      </c>
      <c r="M43">
        <v>9</v>
      </c>
      <c r="N43">
        <v>15</v>
      </c>
      <c r="O43" t="s">
        <v>235</v>
      </c>
      <c r="Q43">
        <v>40756</v>
      </c>
    </row>
    <row r="44" spans="1:17" x14ac:dyDescent="0.2">
      <c r="A44" t="s">
        <v>236</v>
      </c>
      <c r="B44">
        <v>41.1</v>
      </c>
      <c r="C44" t="s">
        <v>58</v>
      </c>
      <c r="D44" t="s">
        <v>50</v>
      </c>
      <c r="E44" t="s">
        <v>60</v>
      </c>
      <c r="F44" t="s">
        <v>237</v>
      </c>
      <c r="G44" t="s">
        <v>103</v>
      </c>
      <c r="H44" t="s">
        <v>237</v>
      </c>
      <c r="I44" t="s">
        <v>238</v>
      </c>
      <c r="J44" t="s">
        <v>239</v>
      </c>
      <c r="K44">
        <v>2</v>
      </c>
      <c r="L44">
        <v>0</v>
      </c>
      <c r="M44">
        <v>9</v>
      </c>
      <c r="N44">
        <v>15</v>
      </c>
      <c r="O44" t="s">
        <v>65</v>
      </c>
      <c r="Q44">
        <v>40786</v>
      </c>
    </row>
    <row r="45" spans="1:17" x14ac:dyDescent="0.2">
      <c r="A45" t="s">
        <v>240</v>
      </c>
      <c r="B45">
        <v>19.899999999999999</v>
      </c>
      <c r="C45" t="s">
        <v>58</v>
      </c>
      <c r="D45" t="s">
        <v>50</v>
      </c>
      <c r="E45" t="s">
        <v>241</v>
      </c>
      <c r="F45" t="s">
        <v>239</v>
      </c>
      <c r="G45" t="s">
        <v>97</v>
      </c>
      <c r="H45" t="s">
        <v>239</v>
      </c>
      <c r="I45" t="s">
        <v>242</v>
      </c>
      <c r="J45" t="s">
        <v>243</v>
      </c>
      <c r="K45">
        <v>2</v>
      </c>
      <c r="L45">
        <v>0</v>
      </c>
      <c r="M45">
        <v>10</v>
      </c>
      <c r="N45">
        <v>15</v>
      </c>
      <c r="O45" t="s">
        <v>106</v>
      </c>
      <c r="Q45">
        <v>40807</v>
      </c>
    </row>
    <row r="46" spans="1:17" x14ac:dyDescent="0.2">
      <c r="A46" t="s">
        <v>244</v>
      </c>
      <c r="B46">
        <v>30.8</v>
      </c>
      <c r="C46" t="s">
        <v>49</v>
      </c>
      <c r="D46" t="s">
        <v>59</v>
      </c>
      <c r="E46" t="s">
        <v>92</v>
      </c>
      <c r="F46" t="s">
        <v>245</v>
      </c>
      <c r="G46" t="s">
        <v>103</v>
      </c>
      <c r="H46" t="s">
        <v>245</v>
      </c>
      <c r="I46" t="s">
        <v>246</v>
      </c>
      <c r="J46" t="s">
        <v>247</v>
      </c>
      <c r="K46">
        <v>3</v>
      </c>
      <c r="L46">
        <v>0</v>
      </c>
      <c r="M46">
        <v>4</v>
      </c>
      <c r="N46">
        <v>15</v>
      </c>
      <c r="O46" t="s">
        <v>81</v>
      </c>
      <c r="Q46">
        <v>40851</v>
      </c>
    </row>
    <row r="47" spans="1:17" x14ac:dyDescent="0.2">
      <c r="A47" t="s">
        <v>248</v>
      </c>
      <c r="B47">
        <v>57</v>
      </c>
      <c r="C47" t="s">
        <v>58</v>
      </c>
      <c r="D47" t="s">
        <v>50</v>
      </c>
      <c r="E47" t="s">
        <v>60</v>
      </c>
      <c r="F47" t="s">
        <v>249</v>
      </c>
      <c r="G47" t="s">
        <v>77</v>
      </c>
      <c r="H47" t="s">
        <v>250</v>
      </c>
      <c r="I47" t="s">
        <v>251</v>
      </c>
      <c r="J47" t="s">
        <v>252</v>
      </c>
      <c r="K47">
        <v>2</v>
      </c>
      <c r="L47">
        <v>0</v>
      </c>
      <c r="M47">
        <v>4</v>
      </c>
      <c r="N47">
        <v>15</v>
      </c>
      <c r="O47" t="s">
        <v>100</v>
      </c>
      <c r="Q47">
        <v>40965</v>
      </c>
    </row>
    <row r="48" spans="1:17" x14ac:dyDescent="0.2">
      <c r="A48" t="s">
        <v>253</v>
      </c>
      <c r="B48">
        <v>31.7</v>
      </c>
      <c r="C48" t="s">
        <v>49</v>
      </c>
      <c r="D48" t="s">
        <v>50</v>
      </c>
      <c r="E48" t="s">
        <v>241</v>
      </c>
      <c r="F48" t="s">
        <v>254</v>
      </c>
      <c r="G48" t="s">
        <v>83</v>
      </c>
      <c r="H48" t="s">
        <v>254</v>
      </c>
      <c r="I48" t="s">
        <v>255</v>
      </c>
      <c r="J48" t="s">
        <v>256</v>
      </c>
      <c r="K48">
        <v>1</v>
      </c>
      <c r="L48">
        <v>0</v>
      </c>
      <c r="M48">
        <v>4</v>
      </c>
      <c r="N48">
        <v>15</v>
      </c>
      <c r="O48" t="s">
        <v>81</v>
      </c>
      <c r="Q48">
        <v>41028</v>
      </c>
    </row>
    <row r="49" spans="1:17" x14ac:dyDescent="0.2">
      <c r="A49" t="s">
        <v>257</v>
      </c>
      <c r="B49">
        <v>57.1</v>
      </c>
      <c r="C49" t="s">
        <v>49</v>
      </c>
      <c r="D49" t="s">
        <v>50</v>
      </c>
      <c r="E49" t="s">
        <v>95</v>
      </c>
      <c r="F49" t="s">
        <v>258</v>
      </c>
      <c r="G49" t="s">
        <v>62</v>
      </c>
      <c r="H49" t="s">
        <v>259</v>
      </c>
      <c r="I49" t="s">
        <v>260</v>
      </c>
      <c r="J49" t="s">
        <v>261</v>
      </c>
      <c r="K49">
        <v>11</v>
      </c>
      <c r="L49">
        <v>0</v>
      </c>
      <c r="M49">
        <v>9</v>
      </c>
      <c r="N49">
        <v>15</v>
      </c>
      <c r="O49" t="s">
        <v>65</v>
      </c>
      <c r="Q49">
        <v>41067</v>
      </c>
    </row>
    <row r="50" spans="1:17" x14ac:dyDescent="0.2">
      <c r="A50" t="s">
        <v>262</v>
      </c>
      <c r="B50">
        <v>34.5</v>
      </c>
      <c r="C50" t="s">
        <v>49</v>
      </c>
      <c r="D50" t="s">
        <v>50</v>
      </c>
      <c r="E50" t="s">
        <v>60</v>
      </c>
      <c r="F50" t="s">
        <v>263</v>
      </c>
      <c r="G50" t="s">
        <v>172</v>
      </c>
      <c r="H50" t="s">
        <v>263</v>
      </c>
      <c r="I50" t="s">
        <v>264</v>
      </c>
      <c r="J50" t="s">
        <v>265</v>
      </c>
      <c r="K50">
        <v>5</v>
      </c>
      <c r="L50">
        <v>0</v>
      </c>
      <c r="M50">
        <v>4</v>
      </c>
      <c r="N50">
        <v>15</v>
      </c>
      <c r="O50" t="s">
        <v>81</v>
      </c>
      <c r="Q50">
        <v>41280</v>
      </c>
    </row>
    <row r="51" spans="1:17" x14ac:dyDescent="0.2">
      <c r="A51" t="s">
        <v>266</v>
      </c>
      <c r="B51">
        <v>28.9</v>
      </c>
      <c r="C51" t="s">
        <v>49</v>
      </c>
      <c r="D51" t="s">
        <v>50</v>
      </c>
      <c r="E51" t="s">
        <v>5</v>
      </c>
      <c r="F51" t="s">
        <v>267</v>
      </c>
      <c r="G51" t="s">
        <v>62</v>
      </c>
      <c r="H51" t="s">
        <v>267</v>
      </c>
      <c r="I51" t="s">
        <v>268</v>
      </c>
      <c r="J51" t="s">
        <v>269</v>
      </c>
      <c r="K51">
        <v>3</v>
      </c>
      <c r="L51">
        <v>0</v>
      </c>
      <c r="M51">
        <v>9</v>
      </c>
      <c r="N51">
        <v>15</v>
      </c>
      <c r="O51" t="s">
        <v>110</v>
      </c>
      <c r="Q51">
        <v>41327</v>
      </c>
    </row>
    <row r="52" spans="1:17" x14ac:dyDescent="0.2">
      <c r="A52" t="s">
        <v>270</v>
      </c>
      <c r="B52">
        <v>57.7</v>
      </c>
      <c r="C52" t="s">
        <v>49</v>
      </c>
      <c r="D52" t="s">
        <v>59</v>
      </c>
      <c r="E52" t="s">
        <v>60</v>
      </c>
      <c r="F52" t="s">
        <v>271</v>
      </c>
      <c r="G52" t="s">
        <v>83</v>
      </c>
      <c r="H52" t="s">
        <v>272</v>
      </c>
      <c r="I52" t="s">
        <v>273</v>
      </c>
      <c r="J52" t="s">
        <v>274</v>
      </c>
      <c r="K52">
        <v>13</v>
      </c>
      <c r="L52">
        <v>0</v>
      </c>
      <c r="M52">
        <v>9</v>
      </c>
      <c r="N52">
        <v>15</v>
      </c>
      <c r="O52" t="s">
        <v>65</v>
      </c>
      <c r="Q52">
        <v>41376</v>
      </c>
    </row>
    <row r="53" spans="1:17" x14ac:dyDescent="0.2">
      <c r="A53" t="s">
        <v>275</v>
      </c>
      <c r="B53">
        <v>32.700000000000003</v>
      </c>
      <c r="C53" t="s">
        <v>49</v>
      </c>
      <c r="D53" t="s">
        <v>50</v>
      </c>
      <c r="E53" t="s">
        <v>5</v>
      </c>
      <c r="F53" t="s">
        <v>276</v>
      </c>
      <c r="G53" t="s">
        <v>77</v>
      </c>
      <c r="H53" t="s">
        <v>276</v>
      </c>
      <c r="I53" t="s">
        <v>277</v>
      </c>
      <c r="J53" t="s">
        <v>278</v>
      </c>
      <c r="K53">
        <v>5</v>
      </c>
      <c r="L53">
        <v>0</v>
      </c>
      <c r="M53">
        <v>9</v>
      </c>
      <c r="N53">
        <v>15</v>
      </c>
      <c r="O53" t="s">
        <v>56</v>
      </c>
      <c r="Q53">
        <v>41420</v>
      </c>
    </row>
    <row r="54" spans="1:17" x14ac:dyDescent="0.2">
      <c r="A54" t="s">
        <v>279</v>
      </c>
      <c r="B54">
        <v>27.7</v>
      </c>
      <c r="C54" t="s">
        <v>49</v>
      </c>
      <c r="D54" t="s">
        <v>50</v>
      </c>
      <c r="E54" t="s">
        <v>60</v>
      </c>
      <c r="F54" t="s">
        <v>274</v>
      </c>
      <c r="G54" t="s">
        <v>103</v>
      </c>
      <c r="H54" t="s">
        <v>274</v>
      </c>
      <c r="I54" t="s">
        <v>280</v>
      </c>
      <c r="J54" t="s">
        <v>281</v>
      </c>
      <c r="K54">
        <v>8</v>
      </c>
      <c r="L54">
        <v>2</v>
      </c>
      <c r="M54">
        <v>9</v>
      </c>
      <c r="N54">
        <v>15</v>
      </c>
      <c r="O54" t="s">
        <v>65</v>
      </c>
      <c r="Q54">
        <v>41467</v>
      </c>
    </row>
    <row r="55" spans="1:17" x14ac:dyDescent="0.2">
      <c r="A55" t="s">
        <v>282</v>
      </c>
      <c r="B55">
        <v>30.6</v>
      </c>
      <c r="C55" t="s">
        <v>49</v>
      </c>
      <c r="D55" t="s">
        <v>50</v>
      </c>
      <c r="E55" t="s">
        <v>5</v>
      </c>
      <c r="F55" t="s">
        <v>283</v>
      </c>
      <c r="G55" t="s">
        <v>53</v>
      </c>
      <c r="H55" t="s">
        <v>283</v>
      </c>
      <c r="I55" t="s">
        <v>284</v>
      </c>
      <c r="J55" t="s">
        <v>285</v>
      </c>
      <c r="K55">
        <v>2</v>
      </c>
      <c r="L55">
        <v>0</v>
      </c>
      <c r="M55">
        <v>9</v>
      </c>
      <c r="N55">
        <v>15</v>
      </c>
      <c r="O55" t="s">
        <v>90</v>
      </c>
      <c r="Q55">
        <v>41513</v>
      </c>
    </row>
    <row r="56" spans="1:17" x14ac:dyDescent="0.2">
      <c r="A56" t="s">
        <v>286</v>
      </c>
      <c r="B56">
        <v>67.599999999999994</v>
      </c>
      <c r="C56" t="s">
        <v>49</v>
      </c>
      <c r="D56" t="s">
        <v>59</v>
      </c>
      <c r="E56" t="s">
        <v>60</v>
      </c>
      <c r="F56" t="s">
        <v>285</v>
      </c>
      <c r="G56" t="s">
        <v>103</v>
      </c>
      <c r="H56" t="s">
        <v>285</v>
      </c>
      <c r="I56" t="s">
        <v>287</v>
      </c>
      <c r="J56" t="s">
        <v>288</v>
      </c>
      <c r="K56">
        <v>7</v>
      </c>
      <c r="L56">
        <v>0</v>
      </c>
      <c r="M56">
        <v>4</v>
      </c>
      <c r="N56">
        <v>15</v>
      </c>
      <c r="O56" t="s">
        <v>81</v>
      </c>
      <c r="Q56">
        <v>41531</v>
      </c>
    </row>
    <row r="57" spans="1:17" x14ac:dyDescent="0.2">
      <c r="A57" t="s">
        <v>289</v>
      </c>
      <c r="B57">
        <v>50.6</v>
      </c>
      <c r="C57" t="s">
        <v>49</v>
      </c>
      <c r="D57" t="s">
        <v>50</v>
      </c>
      <c r="E57" t="s">
        <v>60</v>
      </c>
      <c r="F57" t="s">
        <v>285</v>
      </c>
      <c r="G57" t="s">
        <v>103</v>
      </c>
      <c r="H57" t="s">
        <v>285</v>
      </c>
      <c r="I57" t="s">
        <v>290</v>
      </c>
      <c r="J57" t="s">
        <v>291</v>
      </c>
      <c r="K57">
        <v>9</v>
      </c>
      <c r="L57">
        <v>0</v>
      </c>
      <c r="M57">
        <v>9</v>
      </c>
      <c r="N57">
        <v>15</v>
      </c>
      <c r="O57" t="s">
        <v>120</v>
      </c>
      <c r="Q57">
        <v>41532</v>
      </c>
    </row>
    <row r="58" spans="1:17" x14ac:dyDescent="0.2">
      <c r="A58" t="s">
        <v>292</v>
      </c>
      <c r="B58">
        <v>66.8</v>
      </c>
      <c r="C58" t="s">
        <v>49</v>
      </c>
      <c r="D58" t="s">
        <v>50</v>
      </c>
      <c r="E58" t="s">
        <v>67</v>
      </c>
      <c r="F58" t="s">
        <v>291</v>
      </c>
      <c r="G58" t="s">
        <v>97</v>
      </c>
      <c r="H58" t="s">
        <v>291</v>
      </c>
      <c r="I58" t="s">
        <v>293</v>
      </c>
      <c r="J58" t="s">
        <v>294</v>
      </c>
      <c r="K58">
        <v>29</v>
      </c>
      <c r="L58">
        <v>0</v>
      </c>
      <c r="M58">
        <v>4</v>
      </c>
      <c r="N58">
        <v>15</v>
      </c>
      <c r="O58" t="s">
        <v>90</v>
      </c>
      <c r="Q58">
        <v>41601</v>
      </c>
    </row>
    <row r="59" spans="1:17" x14ac:dyDescent="0.2">
      <c r="A59" t="s">
        <v>295</v>
      </c>
      <c r="B59">
        <v>27</v>
      </c>
      <c r="C59" t="s">
        <v>58</v>
      </c>
      <c r="D59" t="s">
        <v>50</v>
      </c>
      <c r="E59" t="s">
        <v>60</v>
      </c>
      <c r="F59" t="s">
        <v>296</v>
      </c>
      <c r="G59" t="s">
        <v>62</v>
      </c>
      <c r="H59" t="s">
        <v>297</v>
      </c>
      <c r="I59" t="s">
        <v>298</v>
      </c>
      <c r="J59" t="s">
        <v>299</v>
      </c>
      <c r="K59">
        <v>2</v>
      </c>
      <c r="L59">
        <v>0</v>
      </c>
      <c r="M59">
        <v>4</v>
      </c>
      <c r="N59">
        <v>15</v>
      </c>
      <c r="O59" t="s">
        <v>90</v>
      </c>
      <c r="Q59">
        <v>41659</v>
      </c>
    </row>
    <row r="60" spans="1:17" x14ac:dyDescent="0.2">
      <c r="A60" t="s">
        <v>300</v>
      </c>
      <c r="B60">
        <v>41.9</v>
      </c>
      <c r="C60" t="s">
        <v>49</v>
      </c>
      <c r="D60" t="s">
        <v>59</v>
      </c>
      <c r="E60" t="s">
        <v>95</v>
      </c>
      <c r="F60" t="s">
        <v>301</v>
      </c>
      <c r="G60" t="s">
        <v>77</v>
      </c>
      <c r="H60" t="s">
        <v>301</v>
      </c>
      <c r="I60" t="s">
        <v>302</v>
      </c>
      <c r="J60" t="s">
        <v>303</v>
      </c>
      <c r="K60">
        <v>3</v>
      </c>
      <c r="L60">
        <v>0</v>
      </c>
      <c r="M60">
        <v>4</v>
      </c>
      <c r="N60">
        <v>15</v>
      </c>
      <c r="O60" t="s">
        <v>81</v>
      </c>
      <c r="Q60">
        <v>41687</v>
      </c>
    </row>
    <row r="61" spans="1:17" x14ac:dyDescent="0.2">
      <c r="A61" t="s">
        <v>304</v>
      </c>
      <c r="B61">
        <v>38.700000000000003</v>
      </c>
      <c r="C61" t="s">
        <v>58</v>
      </c>
      <c r="D61" t="s">
        <v>50</v>
      </c>
      <c r="E61" t="s">
        <v>92</v>
      </c>
      <c r="F61" t="s">
        <v>301</v>
      </c>
      <c r="G61" t="s">
        <v>77</v>
      </c>
      <c r="H61" t="s">
        <v>301</v>
      </c>
      <c r="I61" t="s">
        <v>305</v>
      </c>
      <c r="J61" t="s">
        <v>306</v>
      </c>
      <c r="K61">
        <v>4</v>
      </c>
      <c r="L61">
        <v>0</v>
      </c>
      <c r="M61">
        <v>4</v>
      </c>
      <c r="N61">
        <v>15</v>
      </c>
      <c r="O61" t="s">
        <v>134</v>
      </c>
      <c r="Q61">
        <v>41688</v>
      </c>
    </row>
    <row r="62" spans="1:17" x14ac:dyDescent="0.2">
      <c r="A62" t="s">
        <v>307</v>
      </c>
      <c r="B62">
        <v>15.8</v>
      </c>
      <c r="C62" t="s">
        <v>49</v>
      </c>
      <c r="D62" t="s">
        <v>50</v>
      </c>
      <c r="E62" t="s">
        <v>51</v>
      </c>
      <c r="F62" t="s">
        <v>308</v>
      </c>
      <c r="G62" t="s">
        <v>103</v>
      </c>
      <c r="H62" t="s">
        <v>308</v>
      </c>
      <c r="I62" t="s">
        <v>309</v>
      </c>
      <c r="J62" t="s">
        <v>310</v>
      </c>
      <c r="K62">
        <v>11</v>
      </c>
      <c r="L62">
        <v>0</v>
      </c>
      <c r="M62">
        <v>10</v>
      </c>
      <c r="N62">
        <v>15</v>
      </c>
      <c r="O62" t="s">
        <v>65</v>
      </c>
      <c r="Q62">
        <v>41762</v>
      </c>
    </row>
    <row r="63" spans="1:17" x14ac:dyDescent="0.2">
      <c r="A63" t="s">
        <v>311</v>
      </c>
      <c r="B63">
        <v>42.3</v>
      </c>
      <c r="C63" t="s">
        <v>58</v>
      </c>
      <c r="D63" t="s">
        <v>50</v>
      </c>
      <c r="E63" t="s">
        <v>95</v>
      </c>
      <c r="F63" t="s">
        <v>312</v>
      </c>
      <c r="G63" t="s">
        <v>97</v>
      </c>
      <c r="H63" t="s">
        <v>312</v>
      </c>
      <c r="I63" t="s">
        <v>313</v>
      </c>
      <c r="J63" t="s">
        <v>314</v>
      </c>
      <c r="K63">
        <v>14</v>
      </c>
      <c r="L63">
        <v>0</v>
      </c>
      <c r="M63">
        <v>4</v>
      </c>
      <c r="N63">
        <v>15</v>
      </c>
      <c r="O63" t="s">
        <v>134</v>
      </c>
      <c r="Q63">
        <v>41774</v>
      </c>
    </row>
    <row r="64" spans="1:17" x14ac:dyDescent="0.2">
      <c r="A64" t="s">
        <v>315</v>
      </c>
      <c r="B64">
        <v>30.4</v>
      </c>
      <c r="C64" t="s">
        <v>58</v>
      </c>
      <c r="D64" t="s">
        <v>59</v>
      </c>
      <c r="E64" t="s">
        <v>60</v>
      </c>
      <c r="F64" t="s">
        <v>316</v>
      </c>
      <c r="G64" t="s">
        <v>53</v>
      </c>
      <c r="H64" t="s">
        <v>316</v>
      </c>
      <c r="I64" t="s">
        <v>317</v>
      </c>
      <c r="J64" t="s">
        <v>318</v>
      </c>
      <c r="K64">
        <v>4</v>
      </c>
      <c r="L64">
        <v>0</v>
      </c>
      <c r="M64">
        <v>9</v>
      </c>
      <c r="N64">
        <v>15</v>
      </c>
      <c r="O64" t="s">
        <v>115</v>
      </c>
      <c r="Q64">
        <v>41802</v>
      </c>
    </row>
    <row r="65" spans="1:17" x14ac:dyDescent="0.2">
      <c r="A65" t="s">
        <v>319</v>
      </c>
      <c r="B65">
        <v>17.2</v>
      </c>
      <c r="C65" t="s">
        <v>49</v>
      </c>
      <c r="D65" t="s">
        <v>50</v>
      </c>
      <c r="E65" t="s">
        <v>51</v>
      </c>
      <c r="F65" t="s">
        <v>320</v>
      </c>
      <c r="G65" t="s">
        <v>77</v>
      </c>
      <c r="H65" t="s">
        <v>320</v>
      </c>
      <c r="I65" t="s">
        <v>321</v>
      </c>
      <c r="J65" t="s">
        <v>294</v>
      </c>
      <c r="K65">
        <v>4</v>
      </c>
      <c r="L65">
        <v>0</v>
      </c>
      <c r="M65">
        <v>4</v>
      </c>
      <c r="N65">
        <v>15</v>
      </c>
      <c r="O65" t="s">
        <v>90</v>
      </c>
      <c r="Q65">
        <v>41813</v>
      </c>
    </row>
    <row r="66" spans="1:17" x14ac:dyDescent="0.2">
      <c r="A66" t="s">
        <v>322</v>
      </c>
      <c r="B66">
        <v>62.4</v>
      </c>
      <c r="C66" t="s">
        <v>49</v>
      </c>
      <c r="D66" t="s">
        <v>50</v>
      </c>
      <c r="E66" t="s">
        <v>60</v>
      </c>
      <c r="F66" t="s">
        <v>318</v>
      </c>
      <c r="G66" t="s">
        <v>97</v>
      </c>
      <c r="H66" t="s">
        <v>318</v>
      </c>
      <c r="I66" t="s">
        <v>323</v>
      </c>
      <c r="J66" t="s">
        <v>324</v>
      </c>
      <c r="K66">
        <v>10</v>
      </c>
      <c r="L66">
        <v>0</v>
      </c>
      <c r="M66">
        <v>9</v>
      </c>
      <c r="N66">
        <v>15</v>
      </c>
      <c r="O66" t="s">
        <v>115</v>
      </c>
      <c r="Q66">
        <v>41835</v>
      </c>
    </row>
    <row r="67" spans="1:17" x14ac:dyDescent="0.2">
      <c r="A67" t="s">
        <v>325</v>
      </c>
      <c r="B67">
        <v>62.6</v>
      </c>
      <c r="C67" t="s">
        <v>49</v>
      </c>
      <c r="D67" t="s">
        <v>59</v>
      </c>
      <c r="E67" t="s">
        <v>60</v>
      </c>
      <c r="F67" t="s">
        <v>326</v>
      </c>
      <c r="G67" t="s">
        <v>77</v>
      </c>
      <c r="H67" t="s">
        <v>326</v>
      </c>
      <c r="I67" t="s">
        <v>327</v>
      </c>
      <c r="J67" t="s">
        <v>328</v>
      </c>
      <c r="K67">
        <v>7</v>
      </c>
      <c r="L67">
        <v>0</v>
      </c>
      <c r="M67">
        <v>9</v>
      </c>
      <c r="N67">
        <v>15</v>
      </c>
      <c r="O67" t="s">
        <v>65</v>
      </c>
      <c r="Q67">
        <v>41868</v>
      </c>
    </row>
    <row r="68" spans="1:17" x14ac:dyDescent="0.2">
      <c r="A68" t="s">
        <v>329</v>
      </c>
      <c r="B68">
        <v>29</v>
      </c>
      <c r="C68" t="s">
        <v>49</v>
      </c>
      <c r="D68" t="s">
        <v>50</v>
      </c>
      <c r="E68" t="s">
        <v>231</v>
      </c>
      <c r="F68" t="s">
        <v>326</v>
      </c>
      <c r="G68" t="s">
        <v>83</v>
      </c>
      <c r="H68" t="s">
        <v>330</v>
      </c>
      <c r="I68" t="s">
        <v>331</v>
      </c>
      <c r="J68" t="s">
        <v>330</v>
      </c>
      <c r="K68">
        <v>1</v>
      </c>
      <c r="L68">
        <v>0</v>
      </c>
      <c r="M68">
        <v>9</v>
      </c>
      <c r="N68">
        <v>15</v>
      </c>
      <c r="O68" t="s">
        <v>106</v>
      </c>
      <c r="Q68">
        <v>41885</v>
      </c>
    </row>
    <row r="69" spans="1:17" x14ac:dyDescent="0.2">
      <c r="A69" t="s">
        <v>332</v>
      </c>
      <c r="B69">
        <v>41.6</v>
      </c>
      <c r="C69" t="s">
        <v>49</v>
      </c>
      <c r="D69" t="s">
        <v>50</v>
      </c>
      <c r="E69" t="s">
        <v>60</v>
      </c>
      <c r="F69" t="s">
        <v>328</v>
      </c>
      <c r="G69" t="s">
        <v>77</v>
      </c>
      <c r="H69" t="s">
        <v>328</v>
      </c>
      <c r="I69" t="s">
        <v>333</v>
      </c>
      <c r="J69" t="s">
        <v>334</v>
      </c>
      <c r="K69">
        <v>1</v>
      </c>
      <c r="L69">
        <v>0</v>
      </c>
      <c r="M69">
        <v>4</v>
      </c>
      <c r="N69">
        <v>15</v>
      </c>
      <c r="O69" t="s">
        <v>90</v>
      </c>
      <c r="Q69">
        <v>41938</v>
      </c>
    </row>
    <row r="70" spans="1:17" x14ac:dyDescent="0.2">
      <c r="A70" t="s">
        <v>335</v>
      </c>
      <c r="B70">
        <v>40.200000000000003</v>
      </c>
      <c r="C70" t="s">
        <v>49</v>
      </c>
      <c r="D70" t="s">
        <v>50</v>
      </c>
      <c r="E70" t="s">
        <v>60</v>
      </c>
      <c r="F70" t="s">
        <v>334</v>
      </c>
      <c r="G70" t="s">
        <v>103</v>
      </c>
      <c r="H70" t="s">
        <v>334</v>
      </c>
      <c r="I70" t="s">
        <v>336</v>
      </c>
      <c r="J70" t="s">
        <v>337</v>
      </c>
      <c r="K70">
        <v>8</v>
      </c>
      <c r="L70">
        <v>0</v>
      </c>
      <c r="M70">
        <v>4</v>
      </c>
      <c r="N70">
        <v>15</v>
      </c>
      <c r="O70" t="s">
        <v>90</v>
      </c>
      <c r="Q70">
        <v>41943</v>
      </c>
    </row>
    <row r="71" spans="1:17" x14ac:dyDescent="0.2">
      <c r="A71" t="s">
        <v>338</v>
      </c>
      <c r="B71">
        <v>51.6</v>
      </c>
      <c r="C71" t="s">
        <v>49</v>
      </c>
      <c r="D71" t="s">
        <v>59</v>
      </c>
      <c r="E71" t="s">
        <v>95</v>
      </c>
      <c r="F71" t="s">
        <v>339</v>
      </c>
      <c r="G71" t="s">
        <v>62</v>
      </c>
      <c r="H71" t="s">
        <v>339</v>
      </c>
      <c r="I71" t="s">
        <v>340</v>
      </c>
      <c r="J71" t="s">
        <v>341</v>
      </c>
      <c r="K71">
        <v>11</v>
      </c>
      <c r="L71">
        <v>0</v>
      </c>
      <c r="M71">
        <v>5</v>
      </c>
      <c r="N71">
        <v>15</v>
      </c>
      <c r="O71" t="s">
        <v>81</v>
      </c>
      <c r="Q71">
        <v>41969</v>
      </c>
    </row>
    <row r="72" spans="1:17" x14ac:dyDescent="0.2">
      <c r="A72" t="s">
        <v>342</v>
      </c>
      <c r="B72">
        <v>53.1</v>
      </c>
      <c r="C72" t="s">
        <v>58</v>
      </c>
      <c r="D72" t="s">
        <v>50</v>
      </c>
      <c r="E72" t="s">
        <v>60</v>
      </c>
      <c r="F72" t="s">
        <v>343</v>
      </c>
      <c r="G72" t="s">
        <v>77</v>
      </c>
      <c r="H72" t="s">
        <v>343</v>
      </c>
      <c r="I72" t="s">
        <v>344</v>
      </c>
      <c r="J72" t="s">
        <v>337</v>
      </c>
      <c r="K72">
        <v>2</v>
      </c>
      <c r="L72">
        <v>0</v>
      </c>
      <c r="M72">
        <v>9</v>
      </c>
      <c r="N72">
        <v>15</v>
      </c>
      <c r="O72" t="s">
        <v>106</v>
      </c>
      <c r="Q72">
        <v>41986</v>
      </c>
    </row>
    <row r="73" spans="1:17" x14ac:dyDescent="0.2">
      <c r="A73" t="s">
        <v>345</v>
      </c>
      <c r="B73">
        <v>47</v>
      </c>
      <c r="C73" t="s">
        <v>49</v>
      </c>
      <c r="D73" t="s">
        <v>59</v>
      </c>
      <c r="E73" t="s">
        <v>60</v>
      </c>
      <c r="F73" t="s">
        <v>346</v>
      </c>
      <c r="G73" t="s">
        <v>53</v>
      </c>
      <c r="H73" t="s">
        <v>346</v>
      </c>
      <c r="I73" t="s">
        <v>347</v>
      </c>
      <c r="J73" t="s">
        <v>348</v>
      </c>
      <c r="K73">
        <v>6</v>
      </c>
      <c r="L73">
        <v>0</v>
      </c>
      <c r="M73">
        <v>4</v>
      </c>
      <c r="N73">
        <v>15</v>
      </c>
      <c r="O73" t="s">
        <v>90</v>
      </c>
      <c r="Q73">
        <v>41987</v>
      </c>
    </row>
    <row r="74" spans="1:17" s="16" customFormat="1" x14ac:dyDescent="0.2">
      <c r="A74" s="16" t="s">
        <v>349</v>
      </c>
      <c r="B74" s="16">
        <v>72.900000000000006</v>
      </c>
      <c r="C74" s="16" t="s">
        <v>58</v>
      </c>
      <c r="D74" s="16" t="s">
        <v>59</v>
      </c>
      <c r="E74" s="16" t="s">
        <v>60</v>
      </c>
      <c r="F74" s="16" t="s">
        <v>350</v>
      </c>
      <c r="G74" s="16" t="s">
        <v>77</v>
      </c>
      <c r="H74" s="16" t="s">
        <v>350</v>
      </c>
      <c r="I74" s="16" t="s">
        <v>351</v>
      </c>
      <c r="J74" s="16" t="s">
        <v>352</v>
      </c>
      <c r="K74" s="16">
        <v>3</v>
      </c>
      <c r="L74" s="16">
        <v>0</v>
      </c>
      <c r="M74" s="16">
        <v>9</v>
      </c>
      <c r="N74" s="16">
        <v>15</v>
      </c>
      <c r="O74" s="16" t="s">
        <v>106</v>
      </c>
      <c r="Q74" s="16">
        <v>42044</v>
      </c>
    </row>
    <row r="75" spans="1:17" x14ac:dyDescent="0.2">
      <c r="A75" s="16" t="s">
        <v>353</v>
      </c>
      <c r="B75">
        <v>79.599999999999994</v>
      </c>
      <c r="C75" t="s">
        <v>49</v>
      </c>
      <c r="D75" t="s">
        <v>59</v>
      </c>
      <c r="E75" t="s">
        <v>60</v>
      </c>
      <c r="F75" t="s">
        <v>354</v>
      </c>
      <c r="G75" t="s">
        <v>83</v>
      </c>
      <c r="H75" t="s">
        <v>354</v>
      </c>
      <c r="I75" t="s">
        <v>355</v>
      </c>
      <c r="J75" t="s">
        <v>356</v>
      </c>
      <c r="K75">
        <v>2</v>
      </c>
      <c r="L75">
        <v>0</v>
      </c>
      <c r="M75">
        <v>4</v>
      </c>
      <c r="N75">
        <v>15</v>
      </c>
      <c r="O75" t="s">
        <v>81</v>
      </c>
      <c r="Q75">
        <v>42056</v>
      </c>
    </row>
    <row r="76" spans="1:17" x14ac:dyDescent="0.2">
      <c r="A76" t="s">
        <v>357</v>
      </c>
      <c r="B76">
        <v>24.2</v>
      </c>
      <c r="C76" t="s">
        <v>58</v>
      </c>
      <c r="D76" t="s">
        <v>50</v>
      </c>
      <c r="E76" t="s">
        <v>231</v>
      </c>
      <c r="F76" t="s">
        <v>358</v>
      </c>
      <c r="G76" t="s">
        <v>103</v>
      </c>
      <c r="H76" t="s">
        <v>358</v>
      </c>
      <c r="I76" t="s">
        <v>233</v>
      </c>
      <c r="J76" t="s">
        <v>359</v>
      </c>
      <c r="K76">
        <v>2</v>
      </c>
      <c r="L76">
        <v>0</v>
      </c>
      <c r="M76">
        <v>4</v>
      </c>
      <c r="N76">
        <v>14</v>
      </c>
      <c r="O76" t="s">
        <v>100</v>
      </c>
      <c r="Q76">
        <v>42163</v>
      </c>
    </row>
    <row r="77" spans="1:17" s="17" customFormat="1" x14ac:dyDescent="0.2">
      <c r="A77" s="17" t="s">
        <v>360</v>
      </c>
      <c r="B77" s="17">
        <v>43.2</v>
      </c>
      <c r="C77" s="17" t="s">
        <v>195</v>
      </c>
      <c r="D77" s="17" t="s">
        <v>50</v>
      </c>
      <c r="E77" s="17" t="s">
        <v>127</v>
      </c>
      <c r="F77" s="17" t="s">
        <v>361</v>
      </c>
      <c r="G77" s="17" t="s">
        <v>83</v>
      </c>
      <c r="H77" s="17" t="s">
        <v>362</v>
      </c>
      <c r="I77" s="17" t="s">
        <v>363</v>
      </c>
      <c r="J77" s="17" t="s">
        <v>364</v>
      </c>
      <c r="K77" s="17">
        <v>6</v>
      </c>
      <c r="L77" s="17">
        <v>0</v>
      </c>
      <c r="M77" s="17">
        <v>4</v>
      </c>
      <c r="N77" s="17">
        <v>15</v>
      </c>
      <c r="O77" s="17" t="s">
        <v>90</v>
      </c>
      <c r="Q77" s="17">
        <v>42244</v>
      </c>
    </row>
    <row r="78" spans="1:17" x14ac:dyDescent="0.2">
      <c r="A78" t="s">
        <v>365</v>
      </c>
      <c r="B78">
        <v>43.4</v>
      </c>
      <c r="C78" t="s">
        <v>49</v>
      </c>
      <c r="D78" t="s">
        <v>50</v>
      </c>
      <c r="E78" t="s">
        <v>67</v>
      </c>
      <c r="F78" t="s">
        <v>361</v>
      </c>
      <c r="G78" t="s">
        <v>77</v>
      </c>
      <c r="H78" t="s">
        <v>361</v>
      </c>
      <c r="I78" t="s">
        <v>366</v>
      </c>
      <c r="J78" t="s">
        <v>367</v>
      </c>
      <c r="K78">
        <v>7</v>
      </c>
      <c r="L78">
        <v>0</v>
      </c>
      <c r="M78">
        <v>9</v>
      </c>
      <c r="N78">
        <v>15</v>
      </c>
      <c r="O78" t="s">
        <v>115</v>
      </c>
      <c r="Q78">
        <v>42254</v>
      </c>
    </row>
    <row r="79" spans="1:17" x14ac:dyDescent="0.2">
      <c r="A79" t="s">
        <v>368</v>
      </c>
      <c r="B79">
        <v>61.2</v>
      </c>
      <c r="C79" t="s">
        <v>49</v>
      </c>
      <c r="D79" t="s">
        <v>59</v>
      </c>
      <c r="E79" t="s">
        <v>60</v>
      </c>
      <c r="F79" t="s">
        <v>369</v>
      </c>
      <c r="G79" t="s">
        <v>62</v>
      </c>
      <c r="H79" t="s">
        <v>369</v>
      </c>
      <c r="I79" t="s">
        <v>370</v>
      </c>
      <c r="J79" t="s">
        <v>371</v>
      </c>
      <c r="K79">
        <v>12</v>
      </c>
      <c r="L79">
        <v>0</v>
      </c>
      <c r="M79">
        <v>9</v>
      </c>
      <c r="N79">
        <v>15</v>
      </c>
      <c r="O79" t="s">
        <v>115</v>
      </c>
      <c r="Q79">
        <v>42261</v>
      </c>
    </row>
    <row r="80" spans="1:17" x14ac:dyDescent="0.2">
      <c r="A80" t="s">
        <v>372</v>
      </c>
      <c r="B80">
        <v>64.2</v>
      </c>
      <c r="C80" t="s">
        <v>49</v>
      </c>
      <c r="D80" t="s">
        <v>50</v>
      </c>
      <c r="E80" t="s">
        <v>92</v>
      </c>
      <c r="F80" t="s">
        <v>373</v>
      </c>
      <c r="G80" t="s">
        <v>53</v>
      </c>
      <c r="H80" t="s">
        <v>373</v>
      </c>
      <c r="I80" t="s">
        <v>374</v>
      </c>
      <c r="J80" t="s">
        <v>375</v>
      </c>
      <c r="K80">
        <v>4</v>
      </c>
      <c r="L80">
        <v>0</v>
      </c>
      <c r="M80">
        <v>9</v>
      </c>
      <c r="N80">
        <v>15</v>
      </c>
      <c r="O80" t="s">
        <v>120</v>
      </c>
      <c r="Q80">
        <v>42292</v>
      </c>
    </row>
    <row r="81" spans="1:17" x14ac:dyDescent="0.2">
      <c r="A81" t="s">
        <v>376</v>
      </c>
      <c r="B81">
        <v>40.6</v>
      </c>
      <c r="C81" t="s">
        <v>49</v>
      </c>
      <c r="D81" t="s">
        <v>50</v>
      </c>
      <c r="E81" t="s">
        <v>211</v>
      </c>
      <c r="F81" t="s">
        <v>373</v>
      </c>
      <c r="G81" t="s">
        <v>53</v>
      </c>
      <c r="H81" t="s">
        <v>373</v>
      </c>
      <c r="I81" t="s">
        <v>321</v>
      </c>
      <c r="J81" t="s">
        <v>377</v>
      </c>
      <c r="K81">
        <v>3</v>
      </c>
      <c r="L81">
        <v>0</v>
      </c>
      <c r="M81">
        <v>9</v>
      </c>
      <c r="N81">
        <v>-5</v>
      </c>
      <c r="O81" t="s">
        <v>65</v>
      </c>
      <c r="Q81">
        <v>42297</v>
      </c>
    </row>
    <row r="82" spans="1:17" x14ac:dyDescent="0.2">
      <c r="A82" t="s">
        <v>378</v>
      </c>
      <c r="B82">
        <v>18.100000000000001</v>
      </c>
      <c r="C82" t="s">
        <v>49</v>
      </c>
      <c r="D82" t="s">
        <v>59</v>
      </c>
      <c r="E82" t="s">
        <v>127</v>
      </c>
      <c r="F82" t="s">
        <v>367</v>
      </c>
      <c r="G82" t="s">
        <v>77</v>
      </c>
      <c r="H82" t="s">
        <v>367</v>
      </c>
      <c r="I82" t="s">
        <v>379</v>
      </c>
      <c r="J82" t="s">
        <v>377</v>
      </c>
      <c r="K82">
        <v>2</v>
      </c>
      <c r="L82">
        <v>0</v>
      </c>
      <c r="M82">
        <v>4</v>
      </c>
      <c r="N82">
        <v>-5</v>
      </c>
      <c r="O82" t="s">
        <v>90</v>
      </c>
      <c r="Q82">
        <v>42304</v>
      </c>
    </row>
    <row r="83" spans="1:17" x14ac:dyDescent="0.2">
      <c r="A83" t="s">
        <v>380</v>
      </c>
      <c r="B83">
        <v>47.9</v>
      </c>
      <c r="C83" t="s">
        <v>49</v>
      </c>
      <c r="D83" t="s">
        <v>50</v>
      </c>
      <c r="E83" t="s">
        <v>381</v>
      </c>
      <c r="F83" t="s">
        <v>382</v>
      </c>
      <c r="G83" t="s">
        <v>53</v>
      </c>
      <c r="H83" t="s">
        <v>382</v>
      </c>
      <c r="I83" t="s">
        <v>379</v>
      </c>
      <c r="J83" t="s">
        <v>383</v>
      </c>
      <c r="K83">
        <v>4</v>
      </c>
      <c r="L83">
        <v>0</v>
      </c>
      <c r="M83">
        <v>4</v>
      </c>
      <c r="N83">
        <v>-5</v>
      </c>
      <c r="O83" t="s">
        <v>81</v>
      </c>
      <c r="Q83">
        <v>42374</v>
      </c>
    </row>
    <row r="84" spans="1:17" x14ac:dyDescent="0.2">
      <c r="A84" t="s">
        <v>384</v>
      </c>
      <c r="B84">
        <v>64.099999999999994</v>
      </c>
      <c r="C84" t="s">
        <v>49</v>
      </c>
      <c r="D84" t="s">
        <v>59</v>
      </c>
      <c r="E84" t="s">
        <v>60</v>
      </c>
      <c r="F84" t="s">
        <v>385</v>
      </c>
      <c r="G84" t="s">
        <v>77</v>
      </c>
      <c r="H84" t="s">
        <v>385</v>
      </c>
      <c r="I84" t="s">
        <v>386</v>
      </c>
      <c r="J84" t="s">
        <v>387</v>
      </c>
      <c r="K84">
        <v>10</v>
      </c>
      <c r="L84">
        <v>0</v>
      </c>
      <c r="M84">
        <v>4</v>
      </c>
      <c r="N84">
        <v>15</v>
      </c>
      <c r="O84" t="s">
        <v>81</v>
      </c>
      <c r="Q84">
        <v>42417</v>
      </c>
    </row>
    <row r="85" spans="1:17" x14ac:dyDescent="0.2">
      <c r="A85" s="15" t="s">
        <v>388</v>
      </c>
      <c r="B85">
        <v>33</v>
      </c>
      <c r="C85" t="s">
        <v>49</v>
      </c>
      <c r="D85" t="s">
        <v>50</v>
      </c>
      <c r="E85" t="s">
        <v>60</v>
      </c>
      <c r="F85" t="s">
        <v>389</v>
      </c>
      <c r="G85" t="s">
        <v>83</v>
      </c>
      <c r="H85" t="s">
        <v>389</v>
      </c>
      <c r="I85" t="s">
        <v>390</v>
      </c>
      <c r="J85" t="s">
        <v>391</v>
      </c>
      <c r="K85" s="15">
        <v>35</v>
      </c>
      <c r="L85">
        <v>0</v>
      </c>
      <c r="M85">
        <v>4</v>
      </c>
      <c r="N85">
        <v>15</v>
      </c>
      <c r="O85" s="15" t="s">
        <v>100</v>
      </c>
      <c r="P85" s="15" t="s">
        <v>90</v>
      </c>
      <c r="Q85">
        <v>42426</v>
      </c>
    </row>
    <row r="86" spans="1:17" x14ac:dyDescent="0.2">
      <c r="A86" t="s">
        <v>392</v>
      </c>
      <c r="B86">
        <v>35.6</v>
      </c>
      <c r="C86" t="s">
        <v>49</v>
      </c>
      <c r="D86" t="s">
        <v>50</v>
      </c>
      <c r="E86" t="s">
        <v>5</v>
      </c>
      <c r="F86" t="s">
        <v>393</v>
      </c>
      <c r="G86" t="s">
        <v>97</v>
      </c>
      <c r="H86" t="s">
        <v>393</v>
      </c>
      <c r="I86" t="s">
        <v>394</v>
      </c>
      <c r="J86" t="s">
        <v>395</v>
      </c>
      <c r="K86">
        <v>3</v>
      </c>
      <c r="L86">
        <v>0</v>
      </c>
      <c r="M86">
        <v>9</v>
      </c>
      <c r="N86">
        <v>15</v>
      </c>
      <c r="O86" t="s">
        <v>235</v>
      </c>
      <c r="Q86">
        <v>42428</v>
      </c>
    </row>
    <row r="87" spans="1:17" x14ac:dyDescent="0.2">
      <c r="A87" s="16" t="s">
        <v>396</v>
      </c>
      <c r="B87">
        <v>25.1</v>
      </c>
      <c r="C87" t="s">
        <v>49</v>
      </c>
      <c r="D87" t="s">
        <v>50</v>
      </c>
      <c r="E87" t="s">
        <v>51</v>
      </c>
      <c r="F87" t="s">
        <v>395</v>
      </c>
      <c r="G87" t="s">
        <v>53</v>
      </c>
      <c r="H87" t="s">
        <v>395</v>
      </c>
      <c r="I87" t="s">
        <v>397</v>
      </c>
      <c r="J87" t="s">
        <v>398</v>
      </c>
      <c r="K87">
        <v>2</v>
      </c>
      <c r="L87">
        <v>0</v>
      </c>
      <c r="M87">
        <v>10</v>
      </c>
      <c r="N87">
        <v>15</v>
      </c>
      <c r="O87" t="s">
        <v>106</v>
      </c>
      <c r="Q87">
        <v>42446</v>
      </c>
    </row>
    <row r="88" spans="1:17" x14ac:dyDescent="0.2">
      <c r="A88" t="s">
        <v>399</v>
      </c>
      <c r="B88">
        <v>17.600000000000001</v>
      </c>
      <c r="C88" t="s">
        <v>49</v>
      </c>
      <c r="D88" t="s">
        <v>59</v>
      </c>
      <c r="E88" t="s">
        <v>5</v>
      </c>
      <c r="F88" t="s">
        <v>398</v>
      </c>
      <c r="G88" t="s">
        <v>103</v>
      </c>
      <c r="H88" t="s">
        <v>398</v>
      </c>
      <c r="I88" t="s">
        <v>400</v>
      </c>
      <c r="J88" t="s">
        <v>401</v>
      </c>
      <c r="K88">
        <v>15</v>
      </c>
      <c r="L88">
        <v>0</v>
      </c>
      <c r="M88">
        <v>4</v>
      </c>
      <c r="N88">
        <v>15</v>
      </c>
      <c r="O88" t="s">
        <v>152</v>
      </c>
      <c r="Q88">
        <v>42469</v>
      </c>
    </row>
    <row r="89" spans="1:17" x14ac:dyDescent="0.2">
      <c r="A89" t="s">
        <v>402</v>
      </c>
      <c r="B89">
        <v>33.700000000000003</v>
      </c>
      <c r="C89" t="s">
        <v>49</v>
      </c>
      <c r="D89" t="s">
        <v>50</v>
      </c>
      <c r="E89" t="s">
        <v>5</v>
      </c>
      <c r="F89" t="s">
        <v>387</v>
      </c>
      <c r="G89" t="s">
        <v>97</v>
      </c>
      <c r="H89" t="s">
        <v>387</v>
      </c>
      <c r="I89" t="s">
        <v>403</v>
      </c>
      <c r="J89" t="s">
        <v>404</v>
      </c>
      <c r="K89">
        <v>8</v>
      </c>
      <c r="L89">
        <v>0</v>
      </c>
      <c r="M89">
        <v>9</v>
      </c>
      <c r="N89">
        <v>15</v>
      </c>
      <c r="O89" t="s">
        <v>106</v>
      </c>
      <c r="Q89">
        <v>42481</v>
      </c>
    </row>
    <row r="90" spans="1:17" x14ac:dyDescent="0.2">
      <c r="A90" t="s">
        <v>405</v>
      </c>
      <c r="B90">
        <v>56.2</v>
      </c>
      <c r="C90" t="s">
        <v>49</v>
      </c>
      <c r="D90" t="s">
        <v>50</v>
      </c>
      <c r="E90" t="s">
        <v>60</v>
      </c>
      <c r="F90" t="s">
        <v>406</v>
      </c>
      <c r="G90" t="s">
        <v>172</v>
      </c>
      <c r="H90" t="s">
        <v>406</v>
      </c>
      <c r="I90" t="s">
        <v>407</v>
      </c>
      <c r="J90" t="s">
        <v>408</v>
      </c>
      <c r="K90">
        <v>5</v>
      </c>
      <c r="L90">
        <v>0</v>
      </c>
      <c r="M90">
        <v>4</v>
      </c>
      <c r="N90">
        <v>15</v>
      </c>
      <c r="O90" t="s">
        <v>100</v>
      </c>
      <c r="Q90">
        <v>42509</v>
      </c>
    </row>
    <row r="91" spans="1:17" x14ac:dyDescent="0.2">
      <c r="A91" t="s">
        <v>409</v>
      </c>
      <c r="B91">
        <v>16.5</v>
      </c>
      <c r="C91" t="s">
        <v>188</v>
      </c>
      <c r="D91" t="s">
        <v>50</v>
      </c>
      <c r="E91" t="s">
        <v>60</v>
      </c>
      <c r="F91" t="s">
        <v>410</v>
      </c>
      <c r="G91" t="s">
        <v>83</v>
      </c>
      <c r="H91" t="s">
        <v>410</v>
      </c>
      <c r="I91" t="s">
        <v>411</v>
      </c>
      <c r="J91" t="s">
        <v>404</v>
      </c>
      <c r="K91">
        <v>2</v>
      </c>
      <c r="L91">
        <v>0</v>
      </c>
      <c r="M91">
        <v>4</v>
      </c>
      <c r="N91">
        <v>15</v>
      </c>
      <c r="O91" t="s">
        <v>100</v>
      </c>
      <c r="Q91">
        <v>42535</v>
      </c>
    </row>
    <row r="92" spans="1:17" x14ac:dyDescent="0.2">
      <c r="A92" t="s">
        <v>412</v>
      </c>
      <c r="B92">
        <v>37</v>
      </c>
      <c r="C92" t="s">
        <v>49</v>
      </c>
      <c r="D92" t="s">
        <v>50</v>
      </c>
      <c r="E92" t="s">
        <v>60</v>
      </c>
      <c r="F92" t="s">
        <v>408</v>
      </c>
      <c r="G92" t="s">
        <v>97</v>
      </c>
      <c r="H92" t="s">
        <v>408</v>
      </c>
      <c r="I92" t="s">
        <v>413</v>
      </c>
      <c r="J92" t="s">
        <v>414</v>
      </c>
      <c r="K92">
        <v>2</v>
      </c>
      <c r="L92">
        <v>0</v>
      </c>
      <c r="M92">
        <v>4</v>
      </c>
      <c r="N92">
        <v>15</v>
      </c>
      <c r="O92" t="s">
        <v>90</v>
      </c>
      <c r="Q92">
        <v>42538</v>
      </c>
    </row>
    <row r="93" spans="1:17" x14ac:dyDescent="0.2">
      <c r="A93" t="s">
        <v>415</v>
      </c>
      <c r="B93">
        <v>36.799999999999997</v>
      </c>
      <c r="C93" t="s">
        <v>49</v>
      </c>
      <c r="D93" t="s">
        <v>50</v>
      </c>
      <c r="E93" t="s">
        <v>5</v>
      </c>
      <c r="F93" t="s">
        <v>416</v>
      </c>
      <c r="G93" t="s">
        <v>62</v>
      </c>
      <c r="H93" t="s">
        <v>416</v>
      </c>
      <c r="I93" t="s">
        <v>417</v>
      </c>
      <c r="J93" t="s">
        <v>418</v>
      </c>
      <c r="K93">
        <v>4</v>
      </c>
      <c r="L93">
        <v>0</v>
      </c>
      <c r="M93">
        <v>9</v>
      </c>
      <c r="N93">
        <v>15</v>
      </c>
      <c r="O93" t="s">
        <v>125</v>
      </c>
      <c r="Q93">
        <v>42604</v>
      </c>
    </row>
    <row r="94" spans="1:17" x14ac:dyDescent="0.2">
      <c r="A94" t="s">
        <v>419</v>
      </c>
      <c r="B94">
        <v>46.5</v>
      </c>
      <c r="C94" t="s">
        <v>49</v>
      </c>
      <c r="D94" t="s">
        <v>50</v>
      </c>
      <c r="E94" t="s">
        <v>60</v>
      </c>
      <c r="F94" t="s">
        <v>420</v>
      </c>
      <c r="G94" t="s">
        <v>172</v>
      </c>
      <c r="H94" t="s">
        <v>420</v>
      </c>
      <c r="I94" t="s">
        <v>421</v>
      </c>
      <c r="J94" t="s">
        <v>418</v>
      </c>
      <c r="K94">
        <v>3</v>
      </c>
      <c r="L94">
        <v>0</v>
      </c>
      <c r="M94">
        <v>4</v>
      </c>
      <c r="N94">
        <v>15</v>
      </c>
      <c r="O94" t="s">
        <v>70</v>
      </c>
      <c r="Q94">
        <v>42611</v>
      </c>
    </row>
    <row r="95" spans="1:17" x14ac:dyDescent="0.2">
      <c r="A95" t="s">
        <v>422</v>
      </c>
      <c r="B95">
        <v>22.6</v>
      </c>
      <c r="C95" t="s">
        <v>49</v>
      </c>
      <c r="D95" t="s">
        <v>50</v>
      </c>
      <c r="E95" t="s">
        <v>5</v>
      </c>
      <c r="F95" t="s">
        <v>423</v>
      </c>
      <c r="G95" t="s">
        <v>53</v>
      </c>
      <c r="H95" t="s">
        <v>423</v>
      </c>
      <c r="I95" t="s">
        <v>424</v>
      </c>
      <c r="J95" t="s">
        <v>418</v>
      </c>
      <c r="K95">
        <v>2</v>
      </c>
      <c r="L95">
        <v>0</v>
      </c>
      <c r="M95">
        <v>9</v>
      </c>
      <c r="N95">
        <v>15</v>
      </c>
      <c r="O95" t="s">
        <v>125</v>
      </c>
      <c r="Q95">
        <v>42615</v>
      </c>
    </row>
    <row r="96" spans="1:17" x14ac:dyDescent="0.2">
      <c r="A96" t="s">
        <v>425</v>
      </c>
      <c r="B96">
        <v>46.7</v>
      </c>
      <c r="C96" t="s">
        <v>58</v>
      </c>
      <c r="D96" t="s">
        <v>50</v>
      </c>
      <c r="E96" t="s">
        <v>60</v>
      </c>
      <c r="F96" t="s">
        <v>426</v>
      </c>
      <c r="G96" t="s">
        <v>77</v>
      </c>
      <c r="H96" t="s">
        <v>427</v>
      </c>
      <c r="I96" t="s">
        <v>428</v>
      </c>
      <c r="J96" t="s">
        <v>429</v>
      </c>
      <c r="K96" s="15">
        <v>18</v>
      </c>
      <c r="L96">
        <v>0</v>
      </c>
      <c r="M96">
        <v>4</v>
      </c>
      <c r="N96">
        <v>15</v>
      </c>
      <c r="O96" t="s">
        <v>81</v>
      </c>
      <c r="Q96">
        <v>42657</v>
      </c>
    </row>
    <row r="97" spans="1:17" x14ac:dyDescent="0.2">
      <c r="A97" t="s">
        <v>430</v>
      </c>
      <c r="B97">
        <v>41.8</v>
      </c>
      <c r="C97" t="s">
        <v>49</v>
      </c>
      <c r="D97" t="s">
        <v>59</v>
      </c>
      <c r="E97" t="s">
        <v>60</v>
      </c>
      <c r="F97" t="s">
        <v>391</v>
      </c>
      <c r="G97" t="s">
        <v>83</v>
      </c>
      <c r="H97" t="s">
        <v>391</v>
      </c>
      <c r="I97" t="s">
        <v>431</v>
      </c>
      <c r="J97" t="s">
        <v>429</v>
      </c>
      <c r="K97" s="15">
        <v>16</v>
      </c>
      <c r="L97">
        <v>0</v>
      </c>
      <c r="M97">
        <v>4</v>
      </c>
      <c r="N97">
        <v>15</v>
      </c>
      <c r="O97" t="s">
        <v>100</v>
      </c>
      <c r="Q97">
        <v>42673</v>
      </c>
    </row>
    <row r="98" spans="1:17" x14ac:dyDescent="0.2">
      <c r="A98" t="s">
        <v>432</v>
      </c>
      <c r="B98">
        <v>72.900000000000006</v>
      </c>
      <c r="C98" t="s">
        <v>49</v>
      </c>
      <c r="D98" t="s">
        <v>59</v>
      </c>
      <c r="E98" t="s">
        <v>60</v>
      </c>
      <c r="F98" t="s">
        <v>433</v>
      </c>
      <c r="G98" t="s">
        <v>77</v>
      </c>
      <c r="H98" t="s">
        <v>433</v>
      </c>
      <c r="I98" t="s">
        <v>434</v>
      </c>
      <c r="J98" t="s">
        <v>435</v>
      </c>
      <c r="K98">
        <v>4</v>
      </c>
      <c r="L98">
        <v>0</v>
      </c>
      <c r="M98">
        <v>4</v>
      </c>
      <c r="N98">
        <v>15</v>
      </c>
      <c r="O98" t="s">
        <v>70</v>
      </c>
      <c r="Q98">
        <v>42727</v>
      </c>
    </row>
    <row r="99" spans="1:17" x14ac:dyDescent="0.2">
      <c r="A99" t="s">
        <v>436</v>
      </c>
      <c r="B99">
        <v>36.299999999999997</v>
      </c>
      <c r="C99" t="s">
        <v>49</v>
      </c>
      <c r="D99" t="s">
        <v>50</v>
      </c>
      <c r="E99" t="s">
        <v>5</v>
      </c>
      <c r="F99" t="s">
        <v>437</v>
      </c>
      <c r="G99" t="s">
        <v>103</v>
      </c>
      <c r="H99" t="s">
        <v>437</v>
      </c>
      <c r="I99" t="s">
        <v>438</v>
      </c>
      <c r="J99" t="s">
        <v>439</v>
      </c>
      <c r="K99">
        <v>4</v>
      </c>
      <c r="L99">
        <v>0</v>
      </c>
      <c r="M99">
        <v>9</v>
      </c>
      <c r="N99">
        <v>15</v>
      </c>
      <c r="O99" t="s">
        <v>440</v>
      </c>
      <c r="Q99">
        <v>42733</v>
      </c>
    </row>
    <row r="100" spans="1:17" x14ac:dyDescent="0.2">
      <c r="A100" t="s">
        <v>441</v>
      </c>
      <c r="B100">
        <v>27.7</v>
      </c>
      <c r="C100" t="s">
        <v>58</v>
      </c>
      <c r="D100" t="s">
        <v>50</v>
      </c>
      <c r="E100" t="s">
        <v>92</v>
      </c>
      <c r="F100" t="s">
        <v>442</v>
      </c>
      <c r="G100" t="s">
        <v>97</v>
      </c>
      <c r="H100" t="s">
        <v>442</v>
      </c>
      <c r="I100" t="s">
        <v>443</v>
      </c>
      <c r="J100" t="s">
        <v>444</v>
      </c>
      <c r="K100">
        <v>7</v>
      </c>
      <c r="L100">
        <v>0</v>
      </c>
      <c r="M100">
        <v>13</v>
      </c>
      <c r="N100">
        <v>15</v>
      </c>
      <c r="O100" t="s">
        <v>115</v>
      </c>
      <c r="Q100">
        <v>42755</v>
      </c>
    </row>
    <row r="101" spans="1:17" x14ac:dyDescent="0.2">
      <c r="A101" t="s">
        <v>445</v>
      </c>
      <c r="B101">
        <v>56.9</v>
      </c>
      <c r="C101" t="s">
        <v>58</v>
      </c>
      <c r="D101" t="s">
        <v>59</v>
      </c>
      <c r="E101" t="s">
        <v>60</v>
      </c>
      <c r="F101" t="s">
        <v>446</v>
      </c>
      <c r="G101" t="s">
        <v>103</v>
      </c>
      <c r="H101" t="s">
        <v>446</v>
      </c>
      <c r="I101" t="s">
        <v>277</v>
      </c>
      <c r="J101" t="s">
        <v>444</v>
      </c>
      <c r="K101">
        <v>2</v>
      </c>
      <c r="L101">
        <v>0</v>
      </c>
      <c r="M101">
        <v>4</v>
      </c>
      <c r="N101">
        <v>15</v>
      </c>
      <c r="O101" t="s">
        <v>100</v>
      </c>
      <c r="Q101">
        <v>42785</v>
      </c>
    </row>
    <row r="102" spans="1:17" x14ac:dyDescent="0.2">
      <c r="A102" t="s">
        <v>447</v>
      </c>
      <c r="B102">
        <v>27.2</v>
      </c>
      <c r="C102" t="s">
        <v>49</v>
      </c>
      <c r="D102" t="s">
        <v>59</v>
      </c>
      <c r="E102" t="s">
        <v>60</v>
      </c>
      <c r="F102" t="s">
        <v>448</v>
      </c>
      <c r="G102" t="s">
        <v>83</v>
      </c>
      <c r="H102" t="s">
        <v>448</v>
      </c>
      <c r="I102" t="s">
        <v>449</v>
      </c>
      <c r="J102" t="s">
        <v>450</v>
      </c>
      <c r="K102">
        <v>3</v>
      </c>
      <c r="L102">
        <v>0</v>
      </c>
      <c r="M102">
        <v>4</v>
      </c>
      <c r="N102">
        <v>15</v>
      </c>
      <c r="O102" t="s">
        <v>90</v>
      </c>
      <c r="Q102">
        <v>42791</v>
      </c>
    </row>
    <row r="103" spans="1:17" x14ac:dyDescent="0.2">
      <c r="A103" t="s">
        <v>451</v>
      </c>
      <c r="B103">
        <v>45.2</v>
      </c>
      <c r="C103" t="s">
        <v>49</v>
      </c>
      <c r="D103" t="s">
        <v>50</v>
      </c>
      <c r="E103" t="s">
        <v>60</v>
      </c>
      <c r="F103" t="s">
        <v>448</v>
      </c>
      <c r="G103" t="s">
        <v>83</v>
      </c>
      <c r="H103" t="s">
        <v>448</v>
      </c>
      <c r="I103" t="s">
        <v>452</v>
      </c>
      <c r="J103" t="s">
        <v>453</v>
      </c>
      <c r="K103">
        <v>12</v>
      </c>
      <c r="L103">
        <v>0</v>
      </c>
      <c r="M103">
        <v>4</v>
      </c>
      <c r="N103">
        <v>15</v>
      </c>
      <c r="O103" t="s">
        <v>90</v>
      </c>
      <c r="Q103">
        <v>42792</v>
      </c>
    </row>
    <row r="104" spans="1:17" x14ac:dyDescent="0.2">
      <c r="A104" t="s">
        <v>454</v>
      </c>
      <c r="B104">
        <v>43.3</v>
      </c>
      <c r="C104" t="s">
        <v>49</v>
      </c>
      <c r="D104" t="s">
        <v>50</v>
      </c>
      <c r="E104" t="s">
        <v>60</v>
      </c>
      <c r="F104" t="s">
        <v>444</v>
      </c>
      <c r="G104" t="s">
        <v>97</v>
      </c>
      <c r="H104" t="s">
        <v>444</v>
      </c>
      <c r="I104" t="s">
        <v>455</v>
      </c>
      <c r="J104" t="s">
        <v>450</v>
      </c>
      <c r="K104">
        <v>2</v>
      </c>
      <c r="L104">
        <v>0</v>
      </c>
      <c r="M104">
        <v>4</v>
      </c>
      <c r="N104">
        <v>15</v>
      </c>
      <c r="O104" t="s">
        <v>81</v>
      </c>
      <c r="Q104">
        <v>42795</v>
      </c>
    </row>
    <row r="105" spans="1:17" x14ac:dyDescent="0.2">
      <c r="A105" t="s">
        <v>456</v>
      </c>
      <c r="B105">
        <v>46</v>
      </c>
      <c r="C105" t="s">
        <v>49</v>
      </c>
      <c r="D105" t="s">
        <v>50</v>
      </c>
      <c r="E105" t="s">
        <v>60</v>
      </c>
      <c r="F105" t="s">
        <v>427</v>
      </c>
      <c r="G105" t="s">
        <v>103</v>
      </c>
      <c r="H105" t="s">
        <v>446</v>
      </c>
      <c r="I105" t="s">
        <v>457</v>
      </c>
      <c r="J105" t="s">
        <v>458</v>
      </c>
      <c r="K105">
        <v>9</v>
      </c>
      <c r="L105">
        <v>0</v>
      </c>
      <c r="M105">
        <v>4</v>
      </c>
      <c r="N105">
        <v>15</v>
      </c>
      <c r="O105" t="s">
        <v>81</v>
      </c>
      <c r="Q105">
        <v>42663.000999999997</v>
      </c>
    </row>
    <row r="106" spans="1:17" x14ac:dyDescent="0.2">
      <c r="A106" t="s">
        <v>459</v>
      </c>
      <c r="B106">
        <v>48.4</v>
      </c>
      <c r="C106" t="s">
        <v>58</v>
      </c>
      <c r="D106" t="s">
        <v>50</v>
      </c>
      <c r="E106" t="s">
        <v>60</v>
      </c>
      <c r="F106" t="s">
        <v>444</v>
      </c>
      <c r="G106" t="s">
        <v>97</v>
      </c>
      <c r="H106" t="s">
        <v>444</v>
      </c>
      <c r="I106" t="s">
        <v>460</v>
      </c>
      <c r="J106" t="s">
        <v>461</v>
      </c>
      <c r="K106">
        <v>8</v>
      </c>
      <c r="L106">
        <v>0</v>
      </c>
      <c r="M106">
        <v>9</v>
      </c>
      <c r="N106">
        <v>15</v>
      </c>
      <c r="O106" t="s">
        <v>120</v>
      </c>
      <c r="Q106">
        <v>42807</v>
      </c>
    </row>
    <row r="107" spans="1:17" x14ac:dyDescent="0.2">
      <c r="A107" t="s">
        <v>462</v>
      </c>
      <c r="B107">
        <v>49</v>
      </c>
      <c r="C107" t="s">
        <v>49</v>
      </c>
      <c r="D107" t="s">
        <v>59</v>
      </c>
      <c r="E107" t="s">
        <v>67</v>
      </c>
      <c r="F107" t="s">
        <v>461</v>
      </c>
      <c r="G107" t="s">
        <v>62</v>
      </c>
      <c r="H107" t="s">
        <v>461</v>
      </c>
      <c r="I107" t="s">
        <v>463</v>
      </c>
      <c r="J107" t="s">
        <v>464</v>
      </c>
      <c r="K107">
        <v>5</v>
      </c>
      <c r="L107">
        <v>0</v>
      </c>
      <c r="M107">
        <v>5</v>
      </c>
      <c r="N107">
        <v>14</v>
      </c>
      <c r="O107" t="s">
        <v>90</v>
      </c>
      <c r="Q107">
        <v>42852</v>
      </c>
    </row>
    <row r="108" spans="1:17" x14ac:dyDescent="0.2">
      <c r="A108" t="s">
        <v>465</v>
      </c>
      <c r="B108">
        <v>62.9</v>
      </c>
      <c r="C108" t="s">
        <v>49</v>
      </c>
      <c r="D108" t="s">
        <v>59</v>
      </c>
      <c r="E108" t="s">
        <v>60</v>
      </c>
      <c r="F108" t="s">
        <v>466</v>
      </c>
      <c r="G108" t="s">
        <v>103</v>
      </c>
      <c r="H108" t="s">
        <v>466</v>
      </c>
      <c r="I108" t="s">
        <v>467</v>
      </c>
      <c r="J108" t="s">
        <v>468</v>
      </c>
      <c r="K108">
        <v>6</v>
      </c>
      <c r="L108">
        <v>0</v>
      </c>
      <c r="M108">
        <v>9</v>
      </c>
      <c r="N108">
        <v>15</v>
      </c>
      <c r="O108" t="s">
        <v>115</v>
      </c>
      <c r="Q108">
        <v>42866</v>
      </c>
    </row>
    <row r="109" spans="1:17" x14ac:dyDescent="0.2">
      <c r="A109" t="s">
        <v>469</v>
      </c>
      <c r="B109">
        <v>19.899999999999999</v>
      </c>
      <c r="C109" t="s">
        <v>49</v>
      </c>
      <c r="D109" t="s">
        <v>50</v>
      </c>
      <c r="E109" t="s">
        <v>60</v>
      </c>
      <c r="F109" t="s">
        <v>470</v>
      </c>
      <c r="G109" t="s">
        <v>97</v>
      </c>
      <c r="H109" t="s">
        <v>470</v>
      </c>
      <c r="I109" t="s">
        <v>471</v>
      </c>
      <c r="J109" t="s">
        <v>472</v>
      </c>
      <c r="K109">
        <v>7</v>
      </c>
      <c r="L109">
        <v>0</v>
      </c>
      <c r="M109">
        <v>4</v>
      </c>
      <c r="N109">
        <v>15</v>
      </c>
      <c r="O109" t="s">
        <v>90</v>
      </c>
      <c r="Q109">
        <v>42874</v>
      </c>
    </row>
    <row r="110" spans="1:17" x14ac:dyDescent="0.2">
      <c r="A110" t="s">
        <v>473</v>
      </c>
      <c r="B110">
        <v>31.9</v>
      </c>
      <c r="C110" t="s">
        <v>58</v>
      </c>
      <c r="D110" t="s">
        <v>59</v>
      </c>
      <c r="E110" t="s">
        <v>92</v>
      </c>
      <c r="F110" t="s">
        <v>470</v>
      </c>
      <c r="G110" t="s">
        <v>97</v>
      </c>
      <c r="H110" t="s">
        <v>470</v>
      </c>
      <c r="I110" t="s">
        <v>321</v>
      </c>
      <c r="J110" t="s">
        <v>474</v>
      </c>
      <c r="K110">
        <v>5</v>
      </c>
      <c r="L110">
        <v>0</v>
      </c>
      <c r="M110">
        <v>5</v>
      </c>
      <c r="N110">
        <v>15</v>
      </c>
      <c r="O110" t="s">
        <v>90</v>
      </c>
      <c r="Q110">
        <v>42879</v>
      </c>
    </row>
    <row r="111" spans="1:17" x14ac:dyDescent="0.2">
      <c r="A111" t="s">
        <v>475</v>
      </c>
      <c r="B111">
        <v>40</v>
      </c>
      <c r="C111" t="s">
        <v>49</v>
      </c>
      <c r="D111" t="s">
        <v>50</v>
      </c>
      <c r="E111" t="s">
        <v>60</v>
      </c>
      <c r="F111" t="s">
        <v>476</v>
      </c>
      <c r="G111" t="s">
        <v>172</v>
      </c>
      <c r="H111" t="s">
        <v>476</v>
      </c>
      <c r="I111" t="s">
        <v>477</v>
      </c>
      <c r="J111" t="s">
        <v>478</v>
      </c>
      <c r="K111">
        <v>4</v>
      </c>
      <c r="L111">
        <v>0</v>
      </c>
      <c r="M111">
        <v>4</v>
      </c>
      <c r="N111">
        <v>15</v>
      </c>
      <c r="O111" t="s">
        <v>90</v>
      </c>
      <c r="Q111">
        <v>42944</v>
      </c>
    </row>
    <row r="112" spans="1:17" x14ac:dyDescent="0.2">
      <c r="A112" t="s">
        <v>479</v>
      </c>
      <c r="B112">
        <v>34.1</v>
      </c>
      <c r="C112" t="s">
        <v>49</v>
      </c>
      <c r="D112" t="s">
        <v>59</v>
      </c>
      <c r="E112" t="s">
        <v>60</v>
      </c>
      <c r="F112" t="s">
        <v>470</v>
      </c>
      <c r="G112" t="s">
        <v>97</v>
      </c>
      <c r="H112" t="s">
        <v>480</v>
      </c>
      <c r="I112" t="s">
        <v>481</v>
      </c>
      <c r="J112" t="s">
        <v>482</v>
      </c>
      <c r="K112">
        <v>3</v>
      </c>
      <c r="L112">
        <v>0</v>
      </c>
      <c r="M112">
        <v>4</v>
      </c>
      <c r="N112">
        <v>15</v>
      </c>
      <c r="O112" t="s">
        <v>81</v>
      </c>
      <c r="Q112">
        <v>42970</v>
      </c>
    </row>
    <row r="113" spans="1:17" x14ac:dyDescent="0.2">
      <c r="A113" t="s">
        <v>483</v>
      </c>
      <c r="B113">
        <v>64.5</v>
      </c>
      <c r="C113" t="s">
        <v>49</v>
      </c>
      <c r="D113" t="s">
        <v>59</v>
      </c>
      <c r="E113" t="s">
        <v>60</v>
      </c>
      <c r="F113" t="s">
        <v>484</v>
      </c>
      <c r="G113" t="s">
        <v>62</v>
      </c>
      <c r="H113" t="s">
        <v>484</v>
      </c>
      <c r="I113" t="s">
        <v>485</v>
      </c>
      <c r="J113" t="s">
        <v>486</v>
      </c>
      <c r="K113">
        <v>7</v>
      </c>
      <c r="L113">
        <v>0</v>
      </c>
      <c r="M113">
        <v>9</v>
      </c>
      <c r="N113">
        <v>15</v>
      </c>
      <c r="O113" t="s">
        <v>65</v>
      </c>
      <c r="Q113">
        <v>42979</v>
      </c>
    </row>
    <row r="114" spans="1:17" x14ac:dyDescent="0.2">
      <c r="A114" t="s">
        <v>487</v>
      </c>
      <c r="B114">
        <v>18.899999999999999</v>
      </c>
      <c r="C114" t="s">
        <v>49</v>
      </c>
      <c r="D114" t="s">
        <v>50</v>
      </c>
      <c r="E114" t="s">
        <v>5</v>
      </c>
      <c r="F114" t="s">
        <v>488</v>
      </c>
      <c r="G114" t="s">
        <v>62</v>
      </c>
      <c r="H114" t="s">
        <v>488</v>
      </c>
      <c r="I114" t="s">
        <v>489</v>
      </c>
      <c r="J114" t="s">
        <v>490</v>
      </c>
      <c r="K114">
        <v>5</v>
      </c>
      <c r="L114">
        <v>0</v>
      </c>
      <c r="M114">
        <v>9</v>
      </c>
      <c r="N114">
        <v>15</v>
      </c>
      <c r="O114" t="s">
        <v>56</v>
      </c>
      <c r="Q114">
        <v>43172</v>
      </c>
    </row>
    <row r="115" spans="1:17" x14ac:dyDescent="0.2">
      <c r="A115" t="s">
        <v>491</v>
      </c>
      <c r="B115">
        <v>30.2</v>
      </c>
      <c r="C115" t="s">
        <v>188</v>
      </c>
      <c r="D115" t="s">
        <v>50</v>
      </c>
      <c r="E115" t="s">
        <v>381</v>
      </c>
      <c r="F115" t="s">
        <v>492</v>
      </c>
      <c r="G115" t="s">
        <v>103</v>
      </c>
      <c r="H115" t="s">
        <v>493</v>
      </c>
      <c r="I115" t="s">
        <v>494</v>
      </c>
      <c r="J115" t="s">
        <v>495</v>
      </c>
      <c r="K115">
        <v>3</v>
      </c>
      <c r="L115">
        <v>0</v>
      </c>
      <c r="M115">
        <v>4</v>
      </c>
      <c r="N115">
        <v>15</v>
      </c>
      <c r="O115" t="s">
        <v>90</v>
      </c>
      <c r="Q115">
        <v>43258</v>
      </c>
    </row>
    <row r="116" spans="1:17" x14ac:dyDescent="0.2">
      <c r="A116" t="s">
        <v>496</v>
      </c>
      <c r="B116">
        <v>78.900000000000006</v>
      </c>
      <c r="C116" t="s">
        <v>49</v>
      </c>
      <c r="D116" t="s">
        <v>59</v>
      </c>
      <c r="E116" t="s">
        <v>60</v>
      </c>
      <c r="F116" t="s">
        <v>497</v>
      </c>
      <c r="G116" t="s">
        <v>172</v>
      </c>
      <c r="H116" t="s">
        <v>497</v>
      </c>
      <c r="I116" t="s">
        <v>498</v>
      </c>
      <c r="J116" t="s">
        <v>499</v>
      </c>
      <c r="K116">
        <v>6</v>
      </c>
      <c r="L116">
        <v>0</v>
      </c>
      <c r="M116">
        <v>9</v>
      </c>
      <c r="N116">
        <v>14</v>
      </c>
      <c r="O116" t="s">
        <v>120</v>
      </c>
      <c r="Q116">
        <v>43280</v>
      </c>
    </row>
    <row r="117" spans="1:17" x14ac:dyDescent="0.2">
      <c r="A117" t="s">
        <v>500</v>
      </c>
      <c r="B117">
        <v>54.4</v>
      </c>
      <c r="C117" t="s">
        <v>49</v>
      </c>
      <c r="D117" t="s">
        <v>50</v>
      </c>
      <c r="E117" t="s">
        <v>60</v>
      </c>
      <c r="F117" t="s">
        <v>501</v>
      </c>
      <c r="G117" t="s">
        <v>97</v>
      </c>
      <c r="H117" t="s">
        <v>502</v>
      </c>
      <c r="I117" t="s">
        <v>503</v>
      </c>
      <c r="J117" t="s">
        <v>504</v>
      </c>
      <c r="K117">
        <v>12</v>
      </c>
      <c r="L117">
        <v>0</v>
      </c>
      <c r="M117">
        <v>4</v>
      </c>
      <c r="N117">
        <v>15</v>
      </c>
      <c r="O117" t="s">
        <v>90</v>
      </c>
      <c r="Q117">
        <v>43313</v>
      </c>
    </row>
    <row r="118" spans="1:17" x14ac:dyDescent="0.2">
      <c r="A118" t="s">
        <v>505</v>
      </c>
      <c r="B118">
        <v>54.1</v>
      </c>
      <c r="C118" t="s">
        <v>188</v>
      </c>
      <c r="D118" t="s">
        <v>59</v>
      </c>
      <c r="E118" t="s">
        <v>92</v>
      </c>
      <c r="F118" t="s">
        <v>506</v>
      </c>
      <c r="G118" t="s">
        <v>62</v>
      </c>
      <c r="H118" t="s">
        <v>506</v>
      </c>
      <c r="I118" t="s">
        <v>507</v>
      </c>
      <c r="J118" t="s">
        <v>508</v>
      </c>
      <c r="K118">
        <v>5</v>
      </c>
      <c r="L118">
        <v>0</v>
      </c>
      <c r="M118">
        <v>4</v>
      </c>
      <c r="N118">
        <v>15</v>
      </c>
      <c r="O118" t="s">
        <v>87</v>
      </c>
      <c r="Q118">
        <v>43374</v>
      </c>
    </row>
    <row r="119" spans="1:17" x14ac:dyDescent="0.2">
      <c r="A119" t="s">
        <v>509</v>
      </c>
      <c r="B119">
        <v>45</v>
      </c>
      <c r="C119" t="s">
        <v>49</v>
      </c>
      <c r="D119" t="s">
        <v>50</v>
      </c>
      <c r="E119" t="s">
        <v>241</v>
      </c>
      <c r="F119" t="s">
        <v>510</v>
      </c>
      <c r="G119" t="s">
        <v>103</v>
      </c>
      <c r="H119" t="s">
        <v>510</v>
      </c>
      <c r="I119" t="s">
        <v>511</v>
      </c>
      <c r="J119" t="s">
        <v>512</v>
      </c>
      <c r="K119">
        <v>8</v>
      </c>
      <c r="L119">
        <v>0</v>
      </c>
      <c r="M119">
        <v>10</v>
      </c>
      <c r="N119">
        <v>15</v>
      </c>
      <c r="O119" t="s">
        <v>147</v>
      </c>
      <c r="Q119">
        <v>43458</v>
      </c>
    </row>
    <row r="120" spans="1:17" x14ac:dyDescent="0.2">
      <c r="A120" t="s">
        <v>513</v>
      </c>
      <c r="B120">
        <v>16.600000000000001</v>
      </c>
      <c r="C120" t="s">
        <v>49</v>
      </c>
      <c r="D120" t="s">
        <v>50</v>
      </c>
      <c r="E120" t="s">
        <v>92</v>
      </c>
      <c r="F120" t="s">
        <v>510</v>
      </c>
      <c r="G120" t="s">
        <v>103</v>
      </c>
      <c r="H120" t="s">
        <v>510</v>
      </c>
      <c r="I120" t="s">
        <v>514</v>
      </c>
      <c r="J120" t="s">
        <v>515</v>
      </c>
      <c r="K120">
        <v>2</v>
      </c>
      <c r="L120">
        <v>0</v>
      </c>
      <c r="M120">
        <v>4</v>
      </c>
      <c r="N120">
        <v>15</v>
      </c>
      <c r="O120" t="s">
        <v>90</v>
      </c>
      <c r="Q120">
        <v>43459</v>
      </c>
    </row>
    <row r="121" spans="1:17" x14ac:dyDescent="0.2">
      <c r="A121" t="s">
        <v>516</v>
      </c>
      <c r="B121">
        <v>46.7</v>
      </c>
      <c r="C121" t="s">
        <v>58</v>
      </c>
      <c r="D121" t="s">
        <v>50</v>
      </c>
      <c r="E121" t="s">
        <v>60</v>
      </c>
      <c r="F121" t="s">
        <v>517</v>
      </c>
      <c r="G121" t="s">
        <v>97</v>
      </c>
      <c r="H121" t="s">
        <v>515</v>
      </c>
      <c r="I121" t="s">
        <v>217</v>
      </c>
      <c r="J121" t="s">
        <v>518</v>
      </c>
      <c r="K121">
        <v>3</v>
      </c>
      <c r="L121">
        <v>0</v>
      </c>
      <c r="M121">
        <v>4</v>
      </c>
      <c r="N121">
        <v>15</v>
      </c>
      <c r="O121" t="s">
        <v>81</v>
      </c>
      <c r="Q121">
        <v>43470</v>
      </c>
    </row>
    <row r="122" spans="1:17" x14ac:dyDescent="0.2">
      <c r="A122" s="14" t="s">
        <v>519</v>
      </c>
      <c r="B122">
        <v>38.6</v>
      </c>
      <c r="C122" t="s">
        <v>58</v>
      </c>
      <c r="D122" t="s">
        <v>50</v>
      </c>
      <c r="E122" t="s">
        <v>5</v>
      </c>
      <c r="F122" t="s">
        <v>518</v>
      </c>
      <c r="G122" t="s">
        <v>53</v>
      </c>
      <c r="H122" t="s">
        <v>518</v>
      </c>
      <c r="I122" t="s">
        <v>520</v>
      </c>
      <c r="J122" t="s">
        <v>521</v>
      </c>
      <c r="K122">
        <v>5</v>
      </c>
      <c r="L122">
        <v>0</v>
      </c>
      <c r="M122">
        <v>9</v>
      </c>
      <c r="N122">
        <v>15</v>
      </c>
      <c r="O122" t="s">
        <v>106</v>
      </c>
      <c r="Q122">
        <v>43494</v>
      </c>
    </row>
    <row r="123" spans="1:17" x14ac:dyDescent="0.2">
      <c r="A123" t="s">
        <v>522</v>
      </c>
      <c r="B123">
        <v>21.9</v>
      </c>
      <c r="C123" t="s">
        <v>49</v>
      </c>
      <c r="D123" t="s">
        <v>50</v>
      </c>
      <c r="E123" t="s">
        <v>5</v>
      </c>
      <c r="F123" t="s">
        <v>523</v>
      </c>
      <c r="G123" t="s">
        <v>97</v>
      </c>
      <c r="H123" t="s">
        <v>524</v>
      </c>
      <c r="I123" t="s">
        <v>525</v>
      </c>
      <c r="J123" t="s">
        <v>526</v>
      </c>
      <c r="K123">
        <v>2</v>
      </c>
      <c r="L123">
        <v>0</v>
      </c>
      <c r="M123">
        <v>9</v>
      </c>
      <c r="N123">
        <v>15</v>
      </c>
      <c r="O123" t="s">
        <v>106</v>
      </c>
      <c r="Q123">
        <v>43529</v>
      </c>
    </row>
    <row r="124" spans="1:17" x14ac:dyDescent="0.2">
      <c r="A124" t="s">
        <v>527</v>
      </c>
      <c r="B124">
        <v>34.6</v>
      </c>
      <c r="C124" t="s">
        <v>49</v>
      </c>
      <c r="D124" t="s">
        <v>50</v>
      </c>
      <c r="E124" t="s">
        <v>60</v>
      </c>
      <c r="F124" t="s">
        <v>524</v>
      </c>
      <c r="G124" t="s">
        <v>97</v>
      </c>
      <c r="H124" t="s">
        <v>524</v>
      </c>
      <c r="I124" t="s">
        <v>528</v>
      </c>
      <c r="J124" t="s">
        <v>529</v>
      </c>
      <c r="K124">
        <v>19</v>
      </c>
      <c r="L124">
        <v>0</v>
      </c>
      <c r="M124">
        <v>9</v>
      </c>
      <c r="N124">
        <v>15</v>
      </c>
      <c r="O124" t="s">
        <v>106</v>
      </c>
      <c r="Q124">
        <v>43531</v>
      </c>
    </row>
    <row r="125" spans="1:17" x14ac:dyDescent="0.2">
      <c r="A125" t="s">
        <v>530</v>
      </c>
      <c r="B125">
        <v>46.1</v>
      </c>
      <c r="C125" t="s">
        <v>49</v>
      </c>
      <c r="D125" t="s">
        <v>50</v>
      </c>
      <c r="E125" t="s">
        <v>67</v>
      </c>
      <c r="F125" t="s">
        <v>524</v>
      </c>
      <c r="G125" t="s">
        <v>97</v>
      </c>
      <c r="H125" t="s">
        <v>524</v>
      </c>
      <c r="I125" t="s">
        <v>463</v>
      </c>
      <c r="J125" t="s">
        <v>531</v>
      </c>
      <c r="K125">
        <v>3</v>
      </c>
      <c r="L125">
        <v>0</v>
      </c>
      <c r="M125">
        <v>4</v>
      </c>
      <c r="N125">
        <v>15</v>
      </c>
      <c r="O125" t="s">
        <v>152</v>
      </c>
      <c r="Q125">
        <v>43536</v>
      </c>
    </row>
    <row r="126" spans="1:17" x14ac:dyDescent="0.2">
      <c r="A126" t="s">
        <v>532</v>
      </c>
      <c r="B126">
        <v>32.6</v>
      </c>
      <c r="C126" t="s">
        <v>49</v>
      </c>
      <c r="D126" t="s">
        <v>59</v>
      </c>
      <c r="E126" t="s">
        <v>60</v>
      </c>
      <c r="F126" t="s">
        <v>521</v>
      </c>
      <c r="G126" t="s">
        <v>62</v>
      </c>
      <c r="H126" t="s">
        <v>521</v>
      </c>
      <c r="I126" t="s">
        <v>533</v>
      </c>
      <c r="J126" t="s">
        <v>534</v>
      </c>
      <c r="K126">
        <v>4</v>
      </c>
      <c r="L126">
        <v>0</v>
      </c>
      <c r="M126">
        <v>4</v>
      </c>
      <c r="N126">
        <v>15</v>
      </c>
      <c r="O126" t="s">
        <v>90</v>
      </c>
      <c r="Q126">
        <v>43540</v>
      </c>
    </row>
    <row r="127" spans="1:17" x14ac:dyDescent="0.2">
      <c r="A127" t="s">
        <v>535</v>
      </c>
      <c r="B127">
        <v>24.8</v>
      </c>
      <c r="C127" t="s">
        <v>49</v>
      </c>
      <c r="D127" t="s">
        <v>50</v>
      </c>
      <c r="E127" t="s">
        <v>5</v>
      </c>
      <c r="F127" t="s">
        <v>526</v>
      </c>
      <c r="G127" t="s">
        <v>172</v>
      </c>
      <c r="H127" t="s">
        <v>526</v>
      </c>
      <c r="I127" t="s">
        <v>536</v>
      </c>
      <c r="J127" t="s">
        <v>537</v>
      </c>
      <c r="K127">
        <v>6</v>
      </c>
      <c r="L127">
        <v>0</v>
      </c>
      <c r="M127">
        <v>9</v>
      </c>
      <c r="N127">
        <v>15</v>
      </c>
      <c r="O127" t="s">
        <v>56</v>
      </c>
      <c r="Q127">
        <v>43557</v>
      </c>
    </row>
    <row r="128" spans="1:17" x14ac:dyDescent="0.2">
      <c r="A128" t="s">
        <v>538</v>
      </c>
      <c r="B128">
        <v>41.3</v>
      </c>
      <c r="C128" t="s">
        <v>58</v>
      </c>
      <c r="D128" t="s">
        <v>50</v>
      </c>
      <c r="E128" t="s">
        <v>51</v>
      </c>
      <c r="F128" t="s">
        <v>526</v>
      </c>
      <c r="G128" t="s">
        <v>53</v>
      </c>
      <c r="H128" t="s">
        <v>531</v>
      </c>
      <c r="I128" t="s">
        <v>539</v>
      </c>
      <c r="J128" t="s">
        <v>540</v>
      </c>
      <c r="K128">
        <v>3</v>
      </c>
      <c r="L128">
        <v>0</v>
      </c>
      <c r="M128">
        <v>9</v>
      </c>
      <c r="N128">
        <v>15</v>
      </c>
      <c r="O128" t="s">
        <v>541</v>
      </c>
      <c r="Q128">
        <v>43573</v>
      </c>
    </row>
    <row r="129" spans="1:17" x14ac:dyDescent="0.2">
      <c r="A129" t="s">
        <v>542</v>
      </c>
      <c r="B129">
        <v>22.7</v>
      </c>
      <c r="C129" t="s">
        <v>49</v>
      </c>
      <c r="D129" t="s">
        <v>50</v>
      </c>
      <c r="E129" t="s">
        <v>5</v>
      </c>
      <c r="F129" t="s">
        <v>534</v>
      </c>
      <c r="G129" t="s">
        <v>103</v>
      </c>
      <c r="H129" t="s">
        <v>534</v>
      </c>
      <c r="I129" t="s">
        <v>543</v>
      </c>
      <c r="J129" t="s">
        <v>544</v>
      </c>
      <c r="K129">
        <v>2</v>
      </c>
      <c r="L129">
        <v>0</v>
      </c>
      <c r="M129">
        <v>10</v>
      </c>
      <c r="N129">
        <v>15</v>
      </c>
      <c r="O129" t="s">
        <v>440</v>
      </c>
      <c r="Q129">
        <v>43587</v>
      </c>
    </row>
    <row r="130" spans="1:17" x14ac:dyDescent="0.2">
      <c r="A130" t="s">
        <v>545</v>
      </c>
      <c r="B130">
        <v>61.7</v>
      </c>
      <c r="C130" t="s">
        <v>49</v>
      </c>
      <c r="D130" t="s">
        <v>50</v>
      </c>
      <c r="E130" t="s">
        <v>231</v>
      </c>
      <c r="F130" t="s">
        <v>493</v>
      </c>
      <c r="G130" t="s">
        <v>97</v>
      </c>
      <c r="H130" t="s">
        <v>544</v>
      </c>
      <c r="I130" t="s">
        <v>546</v>
      </c>
      <c r="J130" t="s">
        <v>547</v>
      </c>
      <c r="K130">
        <v>9</v>
      </c>
      <c r="L130">
        <v>0</v>
      </c>
      <c r="M130">
        <v>4</v>
      </c>
      <c r="N130">
        <v>15</v>
      </c>
      <c r="O130" t="s">
        <v>81</v>
      </c>
      <c r="Q130">
        <v>43604</v>
      </c>
    </row>
    <row r="131" spans="1:17" x14ac:dyDescent="0.2">
      <c r="A131" t="s">
        <v>548</v>
      </c>
      <c r="B131">
        <v>15.2</v>
      </c>
      <c r="C131" t="s">
        <v>49</v>
      </c>
      <c r="D131" t="s">
        <v>50</v>
      </c>
      <c r="E131" t="s">
        <v>60</v>
      </c>
      <c r="F131" t="s">
        <v>549</v>
      </c>
      <c r="G131" t="s">
        <v>83</v>
      </c>
      <c r="H131" t="s">
        <v>549</v>
      </c>
      <c r="I131" t="s">
        <v>550</v>
      </c>
      <c r="J131" t="s">
        <v>547</v>
      </c>
      <c r="K131">
        <v>3</v>
      </c>
      <c r="L131">
        <v>0</v>
      </c>
      <c r="M131">
        <v>4</v>
      </c>
      <c r="N131">
        <v>15</v>
      </c>
      <c r="O131" t="s">
        <v>90</v>
      </c>
      <c r="Q131">
        <v>43650</v>
      </c>
    </row>
    <row r="132" spans="1:17" x14ac:dyDescent="0.2">
      <c r="A132" t="s">
        <v>551</v>
      </c>
      <c r="B132">
        <v>23.8</v>
      </c>
      <c r="C132" t="s">
        <v>49</v>
      </c>
      <c r="D132" t="s">
        <v>50</v>
      </c>
      <c r="E132" t="s">
        <v>5</v>
      </c>
      <c r="F132" t="s">
        <v>549</v>
      </c>
      <c r="G132" t="s">
        <v>83</v>
      </c>
      <c r="H132" t="s">
        <v>549</v>
      </c>
      <c r="I132" t="s">
        <v>552</v>
      </c>
      <c r="J132" t="s">
        <v>553</v>
      </c>
      <c r="K132">
        <v>4</v>
      </c>
      <c r="L132">
        <v>0</v>
      </c>
      <c r="M132">
        <v>9</v>
      </c>
      <c r="N132">
        <v>15</v>
      </c>
      <c r="O132" t="s">
        <v>106</v>
      </c>
      <c r="Q132">
        <v>43656</v>
      </c>
    </row>
    <row r="133" spans="1:17" x14ac:dyDescent="0.2">
      <c r="A133" t="s">
        <v>554</v>
      </c>
      <c r="B133">
        <v>17.5</v>
      </c>
      <c r="C133" t="s">
        <v>49</v>
      </c>
      <c r="D133" t="s">
        <v>50</v>
      </c>
      <c r="E133" t="s">
        <v>381</v>
      </c>
      <c r="F133" t="s">
        <v>555</v>
      </c>
      <c r="G133" t="s">
        <v>77</v>
      </c>
      <c r="H133" t="s">
        <v>555</v>
      </c>
      <c r="I133" t="s">
        <v>556</v>
      </c>
      <c r="J133" t="s">
        <v>557</v>
      </c>
      <c r="K133">
        <v>3</v>
      </c>
      <c r="L133">
        <v>0</v>
      </c>
      <c r="M133">
        <v>9</v>
      </c>
      <c r="N133">
        <v>15</v>
      </c>
      <c r="O133" t="s">
        <v>120</v>
      </c>
      <c r="Q133">
        <v>43696</v>
      </c>
    </row>
    <row r="134" spans="1:17" x14ac:dyDescent="0.2">
      <c r="A134" t="s">
        <v>558</v>
      </c>
      <c r="B134">
        <v>39</v>
      </c>
      <c r="C134" t="s">
        <v>58</v>
      </c>
      <c r="D134" t="s">
        <v>50</v>
      </c>
      <c r="E134" t="s">
        <v>60</v>
      </c>
      <c r="F134" t="s">
        <v>559</v>
      </c>
      <c r="G134" t="s">
        <v>172</v>
      </c>
      <c r="H134" t="s">
        <v>559</v>
      </c>
      <c r="I134" t="s">
        <v>560</v>
      </c>
      <c r="J134" t="s">
        <v>561</v>
      </c>
      <c r="K134">
        <v>16</v>
      </c>
      <c r="L134">
        <v>0</v>
      </c>
      <c r="M134">
        <v>9</v>
      </c>
      <c r="N134">
        <v>15</v>
      </c>
      <c r="O134" t="s">
        <v>106</v>
      </c>
      <c r="Q134">
        <v>43728</v>
      </c>
    </row>
    <row r="135" spans="1:17" x14ac:dyDescent="0.2">
      <c r="A135" t="s">
        <v>562</v>
      </c>
      <c r="B135">
        <v>45.6</v>
      </c>
      <c r="C135" t="s">
        <v>49</v>
      </c>
      <c r="D135" t="s">
        <v>50</v>
      </c>
      <c r="E135" t="s">
        <v>60</v>
      </c>
      <c r="F135" t="s">
        <v>563</v>
      </c>
      <c r="G135" t="s">
        <v>103</v>
      </c>
      <c r="H135" t="s">
        <v>563</v>
      </c>
      <c r="I135" t="s">
        <v>564</v>
      </c>
      <c r="J135" t="s">
        <v>565</v>
      </c>
      <c r="K135">
        <v>4</v>
      </c>
      <c r="L135">
        <v>0</v>
      </c>
      <c r="M135">
        <v>9</v>
      </c>
      <c r="N135">
        <v>15</v>
      </c>
      <c r="O135" t="s">
        <v>65</v>
      </c>
      <c r="Q135">
        <v>43750</v>
      </c>
    </row>
    <row r="136" spans="1:17" x14ac:dyDescent="0.2">
      <c r="A136" t="s">
        <v>566</v>
      </c>
      <c r="B136">
        <v>33.299999999999997</v>
      </c>
      <c r="C136" t="s">
        <v>49</v>
      </c>
      <c r="D136" t="s">
        <v>50</v>
      </c>
      <c r="E136" t="s">
        <v>95</v>
      </c>
      <c r="F136" t="s">
        <v>563</v>
      </c>
      <c r="G136" t="s">
        <v>103</v>
      </c>
      <c r="H136" t="s">
        <v>563</v>
      </c>
      <c r="I136" t="s">
        <v>567</v>
      </c>
      <c r="J136" t="s">
        <v>568</v>
      </c>
      <c r="K136">
        <v>3</v>
      </c>
      <c r="L136">
        <v>0</v>
      </c>
      <c r="M136">
        <v>9</v>
      </c>
      <c r="N136">
        <v>15</v>
      </c>
      <c r="O136" t="s">
        <v>115</v>
      </c>
      <c r="Q136">
        <v>43764</v>
      </c>
    </row>
    <row r="137" spans="1:17" x14ac:dyDescent="0.2">
      <c r="A137" t="s">
        <v>569</v>
      </c>
      <c r="B137">
        <v>60</v>
      </c>
      <c r="C137" t="s">
        <v>49</v>
      </c>
      <c r="D137" t="s">
        <v>50</v>
      </c>
      <c r="E137" t="s">
        <v>95</v>
      </c>
      <c r="F137" t="s">
        <v>565</v>
      </c>
      <c r="G137" t="s">
        <v>172</v>
      </c>
      <c r="H137" t="s">
        <v>565</v>
      </c>
      <c r="I137" t="s">
        <v>570</v>
      </c>
      <c r="J137" t="s">
        <v>561</v>
      </c>
      <c r="K137">
        <v>9</v>
      </c>
      <c r="L137">
        <v>0</v>
      </c>
      <c r="M137">
        <v>5</v>
      </c>
      <c r="N137">
        <v>15</v>
      </c>
      <c r="O137" t="s">
        <v>134</v>
      </c>
      <c r="Q137">
        <v>43796</v>
      </c>
    </row>
    <row r="138" spans="1:17" x14ac:dyDescent="0.2">
      <c r="A138" t="s">
        <v>571</v>
      </c>
      <c r="B138">
        <v>21.1</v>
      </c>
      <c r="C138" t="s">
        <v>49</v>
      </c>
      <c r="D138" t="s">
        <v>50</v>
      </c>
      <c r="E138" t="s">
        <v>5</v>
      </c>
      <c r="F138" t="s">
        <v>565</v>
      </c>
      <c r="G138" t="s">
        <v>172</v>
      </c>
      <c r="H138" t="s">
        <v>565</v>
      </c>
      <c r="I138" t="s">
        <v>572</v>
      </c>
      <c r="J138" t="s">
        <v>573</v>
      </c>
      <c r="K138">
        <v>4</v>
      </c>
      <c r="L138">
        <v>0</v>
      </c>
      <c r="M138">
        <v>9</v>
      </c>
      <c r="N138">
        <v>15</v>
      </c>
      <c r="O138" t="s">
        <v>110</v>
      </c>
      <c r="Q138">
        <v>43800</v>
      </c>
    </row>
    <row r="139" spans="1:17" x14ac:dyDescent="0.2">
      <c r="A139" t="s">
        <v>574</v>
      </c>
      <c r="B139">
        <v>22.9</v>
      </c>
      <c r="C139" t="s">
        <v>188</v>
      </c>
      <c r="D139" t="s">
        <v>50</v>
      </c>
      <c r="E139" t="s">
        <v>60</v>
      </c>
      <c r="F139" t="s">
        <v>575</v>
      </c>
      <c r="G139" t="s">
        <v>77</v>
      </c>
      <c r="H139" t="s">
        <v>576</v>
      </c>
      <c r="I139" t="s">
        <v>577</v>
      </c>
      <c r="J139" t="s">
        <v>578</v>
      </c>
      <c r="K139">
        <v>1</v>
      </c>
      <c r="L139">
        <v>0</v>
      </c>
      <c r="M139">
        <v>4</v>
      </c>
      <c r="N139">
        <v>15</v>
      </c>
      <c r="O139" t="s">
        <v>134</v>
      </c>
      <c r="Q139">
        <v>43817</v>
      </c>
    </row>
    <row r="140" spans="1:17" x14ac:dyDescent="0.2">
      <c r="A140" t="s">
        <v>579</v>
      </c>
      <c r="B140">
        <v>22.7</v>
      </c>
      <c r="C140" t="s">
        <v>49</v>
      </c>
      <c r="D140" t="s">
        <v>50</v>
      </c>
      <c r="E140" t="s">
        <v>5</v>
      </c>
      <c r="F140" t="s">
        <v>576</v>
      </c>
      <c r="G140" t="s">
        <v>77</v>
      </c>
      <c r="H140" t="s">
        <v>576</v>
      </c>
      <c r="I140" t="s">
        <v>580</v>
      </c>
      <c r="J140" t="s">
        <v>581</v>
      </c>
      <c r="K140">
        <v>3</v>
      </c>
      <c r="L140">
        <v>0</v>
      </c>
      <c r="M140">
        <v>9</v>
      </c>
      <c r="N140">
        <v>15</v>
      </c>
      <c r="O140" t="s">
        <v>582</v>
      </c>
      <c r="Q140">
        <v>43822</v>
      </c>
    </row>
    <row r="141" spans="1:17" x14ac:dyDescent="0.2">
      <c r="A141" t="s">
        <v>583</v>
      </c>
      <c r="B141">
        <v>48.4</v>
      </c>
      <c r="C141" t="s">
        <v>49</v>
      </c>
      <c r="D141" t="s">
        <v>59</v>
      </c>
      <c r="E141" t="s">
        <v>95</v>
      </c>
      <c r="F141" t="s">
        <v>584</v>
      </c>
      <c r="G141" t="s">
        <v>62</v>
      </c>
      <c r="H141" t="s">
        <v>584</v>
      </c>
      <c r="I141" t="s">
        <v>585</v>
      </c>
      <c r="J141" t="s">
        <v>586</v>
      </c>
      <c r="K141">
        <v>14</v>
      </c>
      <c r="L141">
        <v>0</v>
      </c>
      <c r="M141">
        <v>4</v>
      </c>
      <c r="N141">
        <v>15</v>
      </c>
      <c r="O141" t="s">
        <v>134</v>
      </c>
      <c r="Q141">
        <v>43855</v>
      </c>
    </row>
    <row r="142" spans="1:17" x14ac:dyDescent="0.2">
      <c r="A142" t="s">
        <v>587</v>
      </c>
      <c r="B142">
        <v>24</v>
      </c>
      <c r="C142" t="s">
        <v>58</v>
      </c>
      <c r="D142" t="s">
        <v>50</v>
      </c>
      <c r="E142" t="s">
        <v>51</v>
      </c>
      <c r="F142" t="s">
        <v>588</v>
      </c>
      <c r="G142" t="s">
        <v>53</v>
      </c>
      <c r="H142" t="s">
        <v>588</v>
      </c>
      <c r="I142" t="s">
        <v>589</v>
      </c>
      <c r="J142" t="s">
        <v>590</v>
      </c>
      <c r="K142">
        <v>2</v>
      </c>
      <c r="L142">
        <v>0</v>
      </c>
      <c r="M142">
        <v>4</v>
      </c>
      <c r="N142">
        <v>15</v>
      </c>
      <c r="O142" t="s">
        <v>90</v>
      </c>
      <c r="Q142">
        <v>43881</v>
      </c>
    </row>
    <row r="143" spans="1:17" x14ac:dyDescent="0.2">
      <c r="A143" t="s">
        <v>591</v>
      </c>
      <c r="B143">
        <v>20.6</v>
      </c>
      <c r="C143" t="s">
        <v>49</v>
      </c>
      <c r="D143" t="s">
        <v>50</v>
      </c>
      <c r="E143" t="s">
        <v>60</v>
      </c>
      <c r="F143" t="s">
        <v>592</v>
      </c>
      <c r="G143" t="s">
        <v>83</v>
      </c>
      <c r="H143" t="s">
        <v>592</v>
      </c>
      <c r="I143" t="s">
        <v>593</v>
      </c>
      <c r="J143" t="s">
        <v>594</v>
      </c>
      <c r="K143">
        <v>2</v>
      </c>
      <c r="L143">
        <v>0</v>
      </c>
      <c r="M143">
        <v>9</v>
      </c>
      <c r="N143">
        <v>15</v>
      </c>
      <c r="O143" t="s">
        <v>106</v>
      </c>
      <c r="Q143">
        <v>43892</v>
      </c>
    </row>
    <row r="144" spans="1:17" x14ac:dyDescent="0.2">
      <c r="A144" t="s">
        <v>595</v>
      </c>
      <c r="B144">
        <v>20.5</v>
      </c>
      <c r="C144" t="s">
        <v>49</v>
      </c>
      <c r="D144" t="s">
        <v>50</v>
      </c>
      <c r="E144" t="s">
        <v>5</v>
      </c>
      <c r="F144" t="s">
        <v>596</v>
      </c>
      <c r="G144" t="s">
        <v>97</v>
      </c>
      <c r="H144" t="s">
        <v>596</v>
      </c>
      <c r="I144" t="s">
        <v>597</v>
      </c>
      <c r="J144" t="s">
        <v>598</v>
      </c>
      <c r="K144">
        <v>3</v>
      </c>
      <c r="L144">
        <v>0</v>
      </c>
      <c r="M144">
        <v>9</v>
      </c>
      <c r="N144">
        <v>15</v>
      </c>
      <c r="O144" t="s">
        <v>125</v>
      </c>
      <c r="Q144">
        <v>43898</v>
      </c>
    </row>
    <row r="145" spans="1:17" x14ac:dyDescent="0.2">
      <c r="A145" t="s">
        <v>599</v>
      </c>
      <c r="B145">
        <v>0</v>
      </c>
      <c r="C145" t="s">
        <v>49</v>
      </c>
      <c r="D145" t="s">
        <v>50</v>
      </c>
      <c r="E145" t="s">
        <v>127</v>
      </c>
      <c r="F145" t="s">
        <v>594</v>
      </c>
      <c r="G145" t="s">
        <v>62</v>
      </c>
      <c r="H145" t="s">
        <v>594</v>
      </c>
      <c r="I145" t="s">
        <v>268</v>
      </c>
      <c r="J145" t="s">
        <v>600</v>
      </c>
      <c r="K145">
        <v>3</v>
      </c>
      <c r="L145">
        <v>0</v>
      </c>
      <c r="M145">
        <v>4</v>
      </c>
      <c r="N145">
        <v>15</v>
      </c>
      <c r="O145" t="s">
        <v>81</v>
      </c>
      <c r="Q145">
        <v>43901</v>
      </c>
    </row>
    <row r="146" spans="1:17" x14ac:dyDescent="0.2">
      <c r="A146" t="s">
        <v>601</v>
      </c>
      <c r="B146">
        <v>58</v>
      </c>
      <c r="C146" t="s">
        <v>49</v>
      </c>
      <c r="D146" t="s">
        <v>59</v>
      </c>
      <c r="E146" t="s">
        <v>95</v>
      </c>
      <c r="F146" t="s">
        <v>602</v>
      </c>
      <c r="G146" t="s">
        <v>53</v>
      </c>
      <c r="H146" t="s">
        <v>598</v>
      </c>
      <c r="I146" t="s">
        <v>603</v>
      </c>
      <c r="J146" t="s">
        <v>586</v>
      </c>
      <c r="K146">
        <v>5</v>
      </c>
      <c r="L146">
        <v>0</v>
      </c>
      <c r="M146">
        <v>4</v>
      </c>
      <c r="N146">
        <v>15</v>
      </c>
      <c r="O146" t="s">
        <v>100</v>
      </c>
      <c r="Q146">
        <v>43923</v>
      </c>
    </row>
    <row r="147" spans="1:17" x14ac:dyDescent="0.2">
      <c r="A147" t="s">
        <v>604</v>
      </c>
      <c r="B147">
        <v>48.6</v>
      </c>
      <c r="C147" t="s">
        <v>49</v>
      </c>
      <c r="D147" t="s">
        <v>59</v>
      </c>
      <c r="E147" t="s">
        <v>60</v>
      </c>
      <c r="F147" t="s">
        <v>605</v>
      </c>
      <c r="G147" t="s">
        <v>83</v>
      </c>
      <c r="H147" t="s">
        <v>605</v>
      </c>
      <c r="I147" t="s">
        <v>606</v>
      </c>
      <c r="J147" t="s">
        <v>586</v>
      </c>
      <c r="K147">
        <v>2</v>
      </c>
      <c r="L147">
        <v>0</v>
      </c>
      <c r="M147">
        <v>9</v>
      </c>
      <c r="N147">
        <v>15</v>
      </c>
      <c r="O147" t="s">
        <v>106</v>
      </c>
      <c r="Q147">
        <v>43955</v>
      </c>
    </row>
    <row r="148" spans="1:17" x14ac:dyDescent="0.2">
      <c r="A148" t="s">
        <v>607</v>
      </c>
      <c r="B148">
        <v>30.3</v>
      </c>
      <c r="C148" t="s">
        <v>49</v>
      </c>
      <c r="D148" t="s">
        <v>59</v>
      </c>
      <c r="E148" t="s">
        <v>60</v>
      </c>
      <c r="F148" t="s">
        <v>608</v>
      </c>
      <c r="G148" t="s">
        <v>77</v>
      </c>
      <c r="H148" t="s">
        <v>608</v>
      </c>
      <c r="I148" t="s">
        <v>609</v>
      </c>
      <c r="J148" t="s">
        <v>610</v>
      </c>
      <c r="K148">
        <v>4</v>
      </c>
      <c r="L148">
        <v>0</v>
      </c>
      <c r="M148">
        <v>4</v>
      </c>
      <c r="N148">
        <v>15</v>
      </c>
      <c r="O148" t="s">
        <v>70</v>
      </c>
      <c r="Q148">
        <v>44036</v>
      </c>
    </row>
    <row r="149" spans="1:17" x14ac:dyDescent="0.2">
      <c r="A149" s="14" t="s">
        <v>611</v>
      </c>
      <c r="B149">
        <v>61.1</v>
      </c>
      <c r="C149" t="s">
        <v>49</v>
      </c>
      <c r="D149" t="s">
        <v>59</v>
      </c>
      <c r="E149" t="s">
        <v>60</v>
      </c>
      <c r="F149" t="s">
        <v>612</v>
      </c>
      <c r="G149" t="s">
        <v>83</v>
      </c>
      <c r="H149" t="s">
        <v>612</v>
      </c>
      <c r="I149" t="s">
        <v>613</v>
      </c>
      <c r="J149" t="s">
        <v>614</v>
      </c>
      <c r="K149">
        <v>23</v>
      </c>
      <c r="L149">
        <v>2</v>
      </c>
      <c r="M149">
        <v>4</v>
      </c>
      <c r="N149">
        <v>15</v>
      </c>
      <c r="O149" t="s">
        <v>152</v>
      </c>
      <c r="Q149">
        <v>44058</v>
      </c>
    </row>
    <row r="150" spans="1:17" x14ac:dyDescent="0.2">
      <c r="A150" s="14" t="s">
        <v>615</v>
      </c>
      <c r="B150">
        <v>30.3</v>
      </c>
      <c r="C150" t="s">
        <v>49</v>
      </c>
      <c r="D150" t="s">
        <v>50</v>
      </c>
      <c r="E150" t="s">
        <v>60</v>
      </c>
      <c r="F150" t="s">
        <v>616</v>
      </c>
      <c r="G150" t="s">
        <v>62</v>
      </c>
      <c r="H150" t="s">
        <v>616</v>
      </c>
      <c r="I150" t="s">
        <v>617</v>
      </c>
      <c r="J150" t="s">
        <v>618</v>
      </c>
      <c r="K150">
        <v>5</v>
      </c>
      <c r="L150">
        <v>0</v>
      </c>
      <c r="M150">
        <v>5</v>
      </c>
      <c r="N150">
        <v>15</v>
      </c>
      <c r="O150" t="s">
        <v>90</v>
      </c>
      <c r="Q150">
        <v>44141</v>
      </c>
    </row>
    <row r="151" spans="1:17" x14ac:dyDescent="0.2">
      <c r="A151" t="s">
        <v>619</v>
      </c>
      <c r="B151">
        <v>38.9</v>
      </c>
      <c r="C151" t="s">
        <v>49</v>
      </c>
      <c r="D151" t="s">
        <v>50</v>
      </c>
      <c r="E151" t="s">
        <v>60</v>
      </c>
      <c r="F151" t="s">
        <v>620</v>
      </c>
      <c r="G151" t="s">
        <v>172</v>
      </c>
      <c r="H151" t="s">
        <v>620</v>
      </c>
      <c r="I151" t="s">
        <v>621</v>
      </c>
      <c r="J151" t="s">
        <v>622</v>
      </c>
      <c r="K151">
        <v>5</v>
      </c>
      <c r="L151">
        <v>3</v>
      </c>
      <c r="M151">
        <v>4</v>
      </c>
      <c r="N151">
        <v>15</v>
      </c>
      <c r="O151" t="s">
        <v>134</v>
      </c>
      <c r="Q151">
        <v>44154</v>
      </c>
    </row>
    <row r="152" spans="1:17" x14ac:dyDescent="0.2">
      <c r="A152" t="s">
        <v>623</v>
      </c>
      <c r="B152">
        <v>52.7</v>
      </c>
      <c r="C152" t="s">
        <v>49</v>
      </c>
      <c r="D152" t="s">
        <v>59</v>
      </c>
      <c r="E152" t="s">
        <v>60</v>
      </c>
      <c r="F152" t="s">
        <v>620</v>
      </c>
      <c r="G152" t="s">
        <v>172</v>
      </c>
      <c r="H152" t="s">
        <v>620</v>
      </c>
      <c r="I152" t="s">
        <v>624</v>
      </c>
      <c r="J152" t="s">
        <v>625</v>
      </c>
      <c r="K152">
        <v>3</v>
      </c>
      <c r="L152">
        <v>0</v>
      </c>
      <c r="M152">
        <v>4</v>
      </c>
      <c r="N152">
        <v>15</v>
      </c>
      <c r="O152" t="s">
        <v>81</v>
      </c>
      <c r="Q152">
        <v>44158</v>
      </c>
    </row>
    <row r="153" spans="1:17" x14ac:dyDescent="0.2">
      <c r="A153" t="s">
        <v>626</v>
      </c>
      <c r="B153">
        <v>18.899999999999999</v>
      </c>
      <c r="C153" t="s">
        <v>49</v>
      </c>
      <c r="D153" t="s">
        <v>50</v>
      </c>
      <c r="E153" t="s">
        <v>92</v>
      </c>
      <c r="F153" t="s">
        <v>618</v>
      </c>
      <c r="G153" t="s">
        <v>83</v>
      </c>
      <c r="H153" t="s">
        <v>618</v>
      </c>
      <c r="I153" t="s">
        <v>627</v>
      </c>
      <c r="J153" t="s">
        <v>628</v>
      </c>
      <c r="K153">
        <v>2</v>
      </c>
      <c r="L153">
        <v>0</v>
      </c>
      <c r="M153">
        <v>10</v>
      </c>
      <c r="N153">
        <v>15</v>
      </c>
      <c r="O153" t="s">
        <v>65</v>
      </c>
      <c r="Q153">
        <v>44190</v>
      </c>
    </row>
    <row r="154" spans="1:17" x14ac:dyDescent="0.2">
      <c r="A154" t="s">
        <v>629</v>
      </c>
      <c r="B154">
        <v>51.2</v>
      </c>
      <c r="C154" t="s">
        <v>49</v>
      </c>
      <c r="D154" t="s">
        <v>59</v>
      </c>
      <c r="E154" t="s">
        <v>60</v>
      </c>
      <c r="F154" t="s">
        <v>628</v>
      </c>
      <c r="G154" t="s">
        <v>62</v>
      </c>
      <c r="H154" t="s">
        <v>628</v>
      </c>
      <c r="I154" t="s">
        <v>630</v>
      </c>
      <c r="J154" t="s">
        <v>631</v>
      </c>
      <c r="K154">
        <v>3</v>
      </c>
      <c r="L154">
        <v>0</v>
      </c>
      <c r="M154">
        <v>9</v>
      </c>
      <c r="N154">
        <v>15</v>
      </c>
      <c r="O154" t="s">
        <v>541</v>
      </c>
      <c r="Q154">
        <v>44213</v>
      </c>
    </row>
    <row r="155" spans="1:17" x14ac:dyDescent="0.2">
      <c r="A155" t="s">
        <v>632</v>
      </c>
      <c r="B155">
        <v>60.4</v>
      </c>
      <c r="C155" t="s">
        <v>49</v>
      </c>
      <c r="D155" t="s">
        <v>59</v>
      </c>
      <c r="E155" t="s">
        <v>60</v>
      </c>
      <c r="F155" t="s">
        <v>614</v>
      </c>
      <c r="G155" t="s">
        <v>62</v>
      </c>
      <c r="H155" t="s">
        <v>614</v>
      </c>
      <c r="I155" t="s">
        <v>633</v>
      </c>
      <c r="J155" t="s">
        <v>634</v>
      </c>
      <c r="K155">
        <v>3</v>
      </c>
      <c r="L155">
        <v>0</v>
      </c>
      <c r="M155">
        <v>4</v>
      </c>
      <c r="N155">
        <v>15</v>
      </c>
      <c r="O155" t="s">
        <v>90</v>
      </c>
      <c r="Q155">
        <v>44288</v>
      </c>
    </row>
    <row r="156" spans="1:17" x14ac:dyDescent="0.2">
      <c r="A156" t="s">
        <v>635</v>
      </c>
      <c r="B156">
        <v>42.8</v>
      </c>
      <c r="C156" t="s">
        <v>49</v>
      </c>
      <c r="D156" t="s">
        <v>50</v>
      </c>
      <c r="E156" t="s">
        <v>51</v>
      </c>
      <c r="F156" t="s">
        <v>636</v>
      </c>
      <c r="G156" t="s">
        <v>172</v>
      </c>
      <c r="H156" t="s">
        <v>636</v>
      </c>
      <c r="I156" t="s">
        <v>637</v>
      </c>
      <c r="J156" t="s">
        <v>638</v>
      </c>
      <c r="K156">
        <v>10</v>
      </c>
      <c r="L156">
        <v>0</v>
      </c>
      <c r="M156">
        <v>9</v>
      </c>
      <c r="N156">
        <v>15</v>
      </c>
      <c r="O156" t="s">
        <v>106</v>
      </c>
      <c r="Q156">
        <v>44290</v>
      </c>
    </row>
    <row r="157" spans="1:17" x14ac:dyDescent="0.2">
      <c r="A157" t="s">
        <v>639</v>
      </c>
      <c r="B157">
        <v>28.1</v>
      </c>
      <c r="C157" t="s">
        <v>49</v>
      </c>
      <c r="D157" t="s">
        <v>50</v>
      </c>
      <c r="E157" t="s">
        <v>5</v>
      </c>
      <c r="F157" t="s">
        <v>636</v>
      </c>
      <c r="G157" t="s">
        <v>172</v>
      </c>
      <c r="H157" t="s">
        <v>636</v>
      </c>
      <c r="I157" t="s">
        <v>640</v>
      </c>
      <c r="J157" t="s">
        <v>641</v>
      </c>
      <c r="K157">
        <v>1</v>
      </c>
      <c r="L157">
        <v>0</v>
      </c>
      <c r="M157">
        <v>9</v>
      </c>
      <c r="N157">
        <v>15</v>
      </c>
      <c r="O157" t="s">
        <v>125</v>
      </c>
      <c r="Q157">
        <v>44296</v>
      </c>
    </row>
    <row r="158" spans="1:17" x14ac:dyDescent="0.2">
      <c r="A158" t="s">
        <v>642</v>
      </c>
      <c r="B158">
        <v>24.2</v>
      </c>
      <c r="C158" t="s">
        <v>643</v>
      </c>
      <c r="D158" t="s">
        <v>50</v>
      </c>
      <c r="E158" t="s">
        <v>60</v>
      </c>
      <c r="F158" t="s">
        <v>641</v>
      </c>
      <c r="G158" t="s">
        <v>53</v>
      </c>
      <c r="H158" t="s">
        <v>641</v>
      </c>
      <c r="I158" t="s">
        <v>644</v>
      </c>
      <c r="J158" t="s">
        <v>645</v>
      </c>
      <c r="K158">
        <v>3</v>
      </c>
      <c r="L158">
        <v>0</v>
      </c>
      <c r="M158">
        <v>4</v>
      </c>
      <c r="N158">
        <v>-5</v>
      </c>
      <c r="O158" t="s">
        <v>90</v>
      </c>
      <c r="Q158">
        <v>44302</v>
      </c>
    </row>
    <row r="159" spans="1:17" x14ac:dyDescent="0.2">
      <c r="A159" t="s">
        <v>646</v>
      </c>
      <c r="B159">
        <v>48.4</v>
      </c>
      <c r="C159" t="s">
        <v>49</v>
      </c>
      <c r="D159" t="s">
        <v>50</v>
      </c>
      <c r="E159" t="s">
        <v>60</v>
      </c>
      <c r="F159" t="s">
        <v>647</v>
      </c>
      <c r="G159" t="s">
        <v>62</v>
      </c>
      <c r="H159" t="s">
        <v>647</v>
      </c>
      <c r="I159" t="s">
        <v>648</v>
      </c>
      <c r="J159" t="s">
        <v>649</v>
      </c>
      <c r="K159">
        <v>18</v>
      </c>
      <c r="L159">
        <v>0</v>
      </c>
      <c r="M159">
        <v>5</v>
      </c>
      <c r="N159">
        <v>15</v>
      </c>
      <c r="O159" t="s">
        <v>90</v>
      </c>
      <c r="Q159">
        <v>44474</v>
      </c>
    </row>
    <row r="160" spans="1:17" x14ac:dyDescent="0.2">
      <c r="A160" t="s">
        <v>650</v>
      </c>
      <c r="B160">
        <v>62.8</v>
      </c>
      <c r="C160" t="s">
        <v>58</v>
      </c>
      <c r="D160" t="s">
        <v>59</v>
      </c>
      <c r="E160" t="s">
        <v>60</v>
      </c>
      <c r="F160" t="s">
        <v>647</v>
      </c>
      <c r="G160" t="s">
        <v>62</v>
      </c>
      <c r="H160" t="s">
        <v>647</v>
      </c>
      <c r="I160" t="s">
        <v>651</v>
      </c>
      <c r="J160" t="s">
        <v>652</v>
      </c>
      <c r="K160">
        <v>2</v>
      </c>
      <c r="L160">
        <v>0</v>
      </c>
      <c r="M160">
        <v>5</v>
      </c>
      <c r="N160">
        <v>15</v>
      </c>
      <c r="O160" t="s">
        <v>87</v>
      </c>
      <c r="Q160">
        <v>44478</v>
      </c>
    </row>
    <row r="161" spans="1:17" x14ac:dyDescent="0.2">
      <c r="A161" t="s">
        <v>653</v>
      </c>
      <c r="B161">
        <v>38</v>
      </c>
      <c r="C161" t="s">
        <v>49</v>
      </c>
      <c r="D161" t="s">
        <v>50</v>
      </c>
      <c r="E161" t="s">
        <v>5</v>
      </c>
      <c r="F161" t="s">
        <v>654</v>
      </c>
      <c r="G161" t="s">
        <v>103</v>
      </c>
      <c r="H161" t="s">
        <v>654</v>
      </c>
      <c r="I161" t="s">
        <v>655</v>
      </c>
      <c r="J161" t="s">
        <v>656</v>
      </c>
      <c r="K161">
        <v>2</v>
      </c>
      <c r="L161">
        <v>0</v>
      </c>
      <c r="M161">
        <v>9</v>
      </c>
      <c r="N161">
        <v>15</v>
      </c>
      <c r="O161" t="s">
        <v>152</v>
      </c>
      <c r="Q161">
        <v>44522</v>
      </c>
    </row>
    <row r="162" spans="1:17" x14ac:dyDescent="0.2">
      <c r="A162" t="s">
        <v>657</v>
      </c>
      <c r="B162">
        <v>21.5</v>
      </c>
      <c r="C162" t="s">
        <v>49</v>
      </c>
      <c r="D162" t="s">
        <v>50</v>
      </c>
      <c r="E162" t="s">
        <v>5</v>
      </c>
      <c r="F162" t="s">
        <v>656</v>
      </c>
      <c r="G162" t="s">
        <v>97</v>
      </c>
      <c r="H162" t="s">
        <v>656</v>
      </c>
      <c r="I162" t="s">
        <v>658</v>
      </c>
      <c r="J162" t="s">
        <v>659</v>
      </c>
      <c r="K162">
        <v>4</v>
      </c>
      <c r="L162">
        <v>0</v>
      </c>
      <c r="M162">
        <v>4</v>
      </c>
      <c r="N162">
        <v>15</v>
      </c>
      <c r="O162" t="s">
        <v>90</v>
      </c>
      <c r="Q162">
        <v>44556</v>
      </c>
    </row>
    <row r="163" spans="1:17" x14ac:dyDescent="0.2">
      <c r="A163" t="s">
        <v>660</v>
      </c>
      <c r="B163">
        <v>59.8</v>
      </c>
      <c r="C163" t="s">
        <v>49</v>
      </c>
      <c r="D163" t="s">
        <v>50</v>
      </c>
      <c r="E163" t="s">
        <v>60</v>
      </c>
      <c r="F163" t="s">
        <v>661</v>
      </c>
      <c r="G163" t="s">
        <v>77</v>
      </c>
      <c r="H163" t="s">
        <v>661</v>
      </c>
      <c r="I163" t="s">
        <v>662</v>
      </c>
      <c r="J163" t="s">
        <v>663</v>
      </c>
      <c r="K163">
        <v>5</v>
      </c>
      <c r="L163">
        <v>0</v>
      </c>
      <c r="M163">
        <v>9</v>
      </c>
      <c r="N163">
        <v>15</v>
      </c>
      <c r="O163" t="s">
        <v>541</v>
      </c>
      <c r="Q163">
        <v>44734</v>
      </c>
    </row>
    <row r="164" spans="1:17" x14ac:dyDescent="0.2">
      <c r="A164" t="s">
        <v>664</v>
      </c>
      <c r="B164">
        <v>22.8</v>
      </c>
      <c r="C164" t="s">
        <v>49</v>
      </c>
      <c r="D164" t="s">
        <v>59</v>
      </c>
      <c r="E164" t="s">
        <v>207</v>
      </c>
      <c r="F164" t="s">
        <v>649</v>
      </c>
      <c r="G164" t="s">
        <v>103</v>
      </c>
      <c r="H164" t="s">
        <v>649</v>
      </c>
      <c r="I164" t="s">
        <v>617</v>
      </c>
      <c r="J164" t="s">
        <v>665</v>
      </c>
      <c r="K164">
        <v>7</v>
      </c>
      <c r="L164">
        <v>0</v>
      </c>
      <c r="M164">
        <v>10</v>
      </c>
      <c r="N164">
        <v>15</v>
      </c>
      <c r="O164" t="s">
        <v>65</v>
      </c>
      <c r="Q164">
        <v>44784</v>
      </c>
    </row>
    <row r="165" spans="1:17" x14ac:dyDescent="0.2">
      <c r="A165" t="s">
        <v>666</v>
      </c>
      <c r="B165">
        <v>34.299999999999997</v>
      </c>
      <c r="C165" t="s">
        <v>49</v>
      </c>
      <c r="D165" t="s">
        <v>59</v>
      </c>
      <c r="E165" t="s">
        <v>60</v>
      </c>
      <c r="F165" t="s">
        <v>667</v>
      </c>
      <c r="G165" t="s">
        <v>62</v>
      </c>
      <c r="H165" t="s">
        <v>667</v>
      </c>
      <c r="I165" t="s">
        <v>668</v>
      </c>
      <c r="J165" t="s">
        <v>669</v>
      </c>
      <c r="K165">
        <v>2</v>
      </c>
      <c r="L165">
        <v>0</v>
      </c>
      <c r="M165">
        <v>4</v>
      </c>
      <c r="N165">
        <v>15</v>
      </c>
      <c r="O165" t="s">
        <v>70</v>
      </c>
      <c r="Q165">
        <v>44955</v>
      </c>
    </row>
    <row r="166" spans="1:17" x14ac:dyDescent="0.2">
      <c r="A166" t="s">
        <v>670</v>
      </c>
      <c r="B166">
        <v>30.1</v>
      </c>
      <c r="C166" t="s">
        <v>49</v>
      </c>
      <c r="D166" t="s">
        <v>50</v>
      </c>
      <c r="E166" t="s">
        <v>60</v>
      </c>
      <c r="F166" t="s">
        <v>671</v>
      </c>
      <c r="G166" t="s">
        <v>103</v>
      </c>
      <c r="H166" t="s">
        <v>671</v>
      </c>
      <c r="I166" t="s">
        <v>672</v>
      </c>
      <c r="J166" t="s">
        <v>673</v>
      </c>
      <c r="K166">
        <v>2</v>
      </c>
      <c r="L166">
        <v>0</v>
      </c>
      <c r="M166">
        <v>4</v>
      </c>
      <c r="N166">
        <v>15</v>
      </c>
      <c r="O166" t="s">
        <v>87</v>
      </c>
      <c r="Q166">
        <v>45030</v>
      </c>
    </row>
    <row r="167" spans="1:17" x14ac:dyDescent="0.2">
      <c r="A167" t="s">
        <v>674</v>
      </c>
      <c r="B167">
        <v>40.299999999999997</v>
      </c>
      <c r="C167" t="s">
        <v>49</v>
      </c>
      <c r="D167" t="s">
        <v>50</v>
      </c>
      <c r="E167" t="s">
        <v>92</v>
      </c>
      <c r="F167" t="s">
        <v>675</v>
      </c>
      <c r="G167" t="s">
        <v>62</v>
      </c>
      <c r="H167" t="s">
        <v>675</v>
      </c>
      <c r="I167" t="s">
        <v>676</v>
      </c>
      <c r="J167" t="s">
        <v>677</v>
      </c>
      <c r="K167">
        <v>1</v>
      </c>
      <c r="L167">
        <v>0</v>
      </c>
      <c r="M167">
        <v>4</v>
      </c>
      <c r="N167">
        <v>15</v>
      </c>
      <c r="O167" t="s">
        <v>100</v>
      </c>
      <c r="Q167">
        <v>45489</v>
      </c>
    </row>
    <row r="168" spans="1:17" x14ac:dyDescent="0.2">
      <c r="A168" t="s">
        <v>678</v>
      </c>
      <c r="B168">
        <v>58.2</v>
      </c>
      <c r="C168" t="s">
        <v>49</v>
      </c>
      <c r="D168" t="s">
        <v>50</v>
      </c>
      <c r="E168" t="s">
        <v>60</v>
      </c>
      <c r="F168" t="s">
        <v>679</v>
      </c>
      <c r="G168" t="s">
        <v>97</v>
      </c>
      <c r="H168" t="s">
        <v>679</v>
      </c>
      <c r="I168" t="s">
        <v>680</v>
      </c>
      <c r="J168" t="s">
        <v>681</v>
      </c>
      <c r="K168">
        <v>5</v>
      </c>
      <c r="L168">
        <v>0</v>
      </c>
      <c r="M168">
        <v>9</v>
      </c>
      <c r="N168">
        <v>15</v>
      </c>
      <c r="O168" t="s">
        <v>120</v>
      </c>
      <c r="Q168">
        <v>45642</v>
      </c>
    </row>
    <row r="169" spans="1:17" s="16" customFormat="1" x14ac:dyDescent="0.2">
      <c r="A169" s="16" t="s">
        <v>682</v>
      </c>
      <c r="B169" s="16">
        <v>59.5</v>
      </c>
      <c r="C169" s="16" t="s">
        <v>49</v>
      </c>
      <c r="D169" s="16" t="s">
        <v>50</v>
      </c>
      <c r="E169" s="16" t="s">
        <v>60</v>
      </c>
      <c r="F169" s="16" t="s">
        <v>681</v>
      </c>
      <c r="G169" s="16" t="s">
        <v>83</v>
      </c>
      <c r="H169" s="16" t="s">
        <v>683</v>
      </c>
      <c r="I169" s="16" t="s">
        <v>684</v>
      </c>
      <c r="J169" s="16" t="s">
        <v>685</v>
      </c>
      <c r="K169" s="16">
        <v>2</v>
      </c>
      <c r="L169" s="16">
        <v>0</v>
      </c>
      <c r="M169" s="16">
        <v>4</v>
      </c>
      <c r="N169" s="16">
        <v>15</v>
      </c>
      <c r="O169" s="16" t="s">
        <v>81</v>
      </c>
      <c r="Q169" s="16">
        <v>45768</v>
      </c>
    </row>
    <row r="170" spans="1:17" x14ac:dyDescent="0.2">
      <c r="A170" t="s">
        <v>686</v>
      </c>
      <c r="B170">
        <v>40.799999999999997</v>
      </c>
      <c r="C170" t="s">
        <v>49</v>
      </c>
      <c r="D170" t="s">
        <v>50</v>
      </c>
      <c r="E170" t="s">
        <v>5</v>
      </c>
      <c r="F170" t="s">
        <v>687</v>
      </c>
      <c r="G170" t="s">
        <v>103</v>
      </c>
      <c r="H170" t="s">
        <v>687</v>
      </c>
      <c r="I170" t="s">
        <v>688</v>
      </c>
      <c r="J170" t="s">
        <v>689</v>
      </c>
      <c r="K170">
        <v>2</v>
      </c>
      <c r="L170">
        <v>0</v>
      </c>
      <c r="M170">
        <v>9</v>
      </c>
      <c r="N170">
        <v>15</v>
      </c>
      <c r="O170" t="s">
        <v>147</v>
      </c>
      <c r="Q170">
        <v>45968</v>
      </c>
    </row>
  </sheetData>
  <customSheetViews>
    <customSheetView guid="{47232E21-6073-446D-B93B-86A0CD51B9E8}" topLeftCell="A138">
      <selection activeCell="Q77" sqref="Q77:Q17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1"/>
  <sheetViews>
    <sheetView workbookViewId="0"/>
  </sheetViews>
  <sheetFormatPr defaultRowHeight="12.75" x14ac:dyDescent="0.2"/>
  <cols>
    <col min="1" max="1" width="10.5" style="1" customWidth="1"/>
    <col min="2" max="2" width="19.125" style="1" bestFit="1" customWidth="1"/>
    <col min="3" max="3" width="10" style="1" bestFit="1" customWidth="1"/>
    <col min="4" max="4" width="10" style="1" customWidth="1"/>
    <col min="5" max="5" width="10.375" style="12" customWidth="1"/>
    <col min="6" max="6" width="9.375" style="1" customWidth="1"/>
    <col min="7" max="7" width="9" style="1" customWidth="1"/>
    <col min="8" max="8" width="15.125" style="1" customWidth="1"/>
    <col min="9" max="9" width="9" style="1" customWidth="1"/>
    <col min="10" max="10" width="13.875" style="1" customWidth="1"/>
    <col min="11" max="11" width="14" style="1" customWidth="1"/>
    <col min="12" max="12" width="6.5" style="1" customWidth="1"/>
    <col min="13" max="13" width="6.125" style="1" customWidth="1"/>
    <col min="14" max="15" width="7.875" style="1" customWidth="1"/>
    <col min="16" max="16" width="15" style="1" customWidth="1"/>
    <col min="17" max="18" width="12" style="1" customWidth="1"/>
    <col min="19" max="19" width="8.125" style="1" customWidth="1"/>
    <col min="20" max="20" width="7.5" style="1" customWidth="1"/>
    <col min="21" max="21" width="7.375" style="1" customWidth="1"/>
    <col min="22" max="22" width="9.875" style="1" customWidth="1"/>
    <col min="23" max="24" width="13.375" style="1" customWidth="1"/>
    <col min="25" max="25" width="10.5" style="1" customWidth="1"/>
    <col min="26" max="26" width="9" style="1"/>
    <col min="27" max="31" width="12.125" style="1" customWidth="1"/>
    <col min="32" max="32" width="9" style="9"/>
    <col min="33" max="37" width="9" style="1"/>
    <col min="38" max="39" width="12.875" style="1" customWidth="1"/>
    <col min="40" max="41" width="10.625" style="1" customWidth="1"/>
    <col min="42" max="43" width="10.375" style="1" customWidth="1"/>
    <col min="44" max="47" width="9" style="1"/>
    <col min="48" max="48" width="23.125" style="1" customWidth="1"/>
    <col min="49" max="49" width="13" style="1" customWidth="1"/>
    <col min="50" max="16384" width="9" style="1"/>
  </cols>
  <sheetData>
    <row r="1" spans="1:59" s="19" customFormat="1" ht="66" customHeight="1" x14ac:dyDescent="0.2">
      <c r="A1" s="27" t="s">
        <v>1244</v>
      </c>
      <c r="B1" s="19" t="s">
        <v>0</v>
      </c>
      <c r="C1" s="20" t="s">
        <v>4</v>
      </c>
      <c r="D1" s="20" t="s">
        <v>707</v>
      </c>
      <c r="E1" s="21" t="s">
        <v>706</v>
      </c>
      <c r="F1" s="22" t="s">
        <v>16</v>
      </c>
      <c r="G1" s="23" t="s">
        <v>47</v>
      </c>
      <c r="H1" s="23" t="s">
        <v>46</v>
      </c>
      <c r="I1" s="22" t="s">
        <v>22</v>
      </c>
      <c r="J1" s="20" t="s">
        <v>1</v>
      </c>
      <c r="K1" s="22" t="s">
        <v>23</v>
      </c>
      <c r="L1" s="24" t="s">
        <v>3</v>
      </c>
      <c r="M1" s="24" t="s">
        <v>7</v>
      </c>
      <c r="N1" s="25" t="s">
        <v>9</v>
      </c>
      <c r="O1" s="26" t="s">
        <v>43</v>
      </c>
      <c r="P1" s="26" t="s">
        <v>44</v>
      </c>
      <c r="Q1" s="22" t="s">
        <v>10</v>
      </c>
      <c r="R1" s="23" t="s">
        <v>832</v>
      </c>
      <c r="S1" s="19" t="s">
        <v>2</v>
      </c>
      <c r="T1" s="27" t="s">
        <v>31</v>
      </c>
      <c r="U1" s="27" t="s">
        <v>32</v>
      </c>
      <c r="V1" s="27" t="s">
        <v>35</v>
      </c>
      <c r="W1" s="27" t="s">
        <v>45</v>
      </c>
      <c r="X1" s="28" t="s">
        <v>15</v>
      </c>
      <c r="Y1" s="28" t="s">
        <v>19</v>
      </c>
      <c r="Z1" s="28" t="s">
        <v>11</v>
      </c>
      <c r="AA1" s="27" t="s">
        <v>38</v>
      </c>
      <c r="AB1" s="28" t="s">
        <v>18</v>
      </c>
      <c r="AC1" s="28" t="s">
        <v>21</v>
      </c>
      <c r="AD1" s="27" t="s">
        <v>36</v>
      </c>
      <c r="AE1" s="27" t="s">
        <v>37</v>
      </c>
      <c r="AF1" s="27" t="s">
        <v>29</v>
      </c>
      <c r="AG1" s="27" t="s">
        <v>30</v>
      </c>
      <c r="AH1" s="28" t="s">
        <v>17</v>
      </c>
      <c r="AI1" s="27" t="s">
        <v>42</v>
      </c>
      <c r="AJ1" s="28" t="s">
        <v>25</v>
      </c>
      <c r="AK1" s="19" t="s">
        <v>6</v>
      </c>
      <c r="AL1" s="27" t="s">
        <v>33</v>
      </c>
      <c r="AM1" s="28" t="s">
        <v>20</v>
      </c>
      <c r="AN1" s="28" t="s">
        <v>24</v>
      </c>
      <c r="AO1" s="28" t="s">
        <v>12</v>
      </c>
      <c r="AP1" s="27" t="s">
        <v>34</v>
      </c>
      <c r="AQ1" s="28" t="s">
        <v>13</v>
      </c>
      <c r="AR1" s="66" t="s">
        <v>39</v>
      </c>
      <c r="AS1" s="28" t="s">
        <v>14</v>
      </c>
      <c r="AT1" s="27" t="s">
        <v>40</v>
      </c>
      <c r="AU1" s="28" t="s">
        <v>27</v>
      </c>
      <c r="AV1" s="28" t="s">
        <v>28</v>
      </c>
      <c r="AW1" s="28" t="s">
        <v>26</v>
      </c>
      <c r="AX1" s="19" t="s">
        <v>708</v>
      </c>
    </row>
    <row r="2" spans="1:59" s="29" customFormat="1" x14ac:dyDescent="0.2">
      <c r="A2" s="51">
        <v>3</v>
      </c>
      <c r="B2" s="30" t="s">
        <v>66</v>
      </c>
      <c r="C2" s="30" t="s">
        <v>61</v>
      </c>
      <c r="D2" s="30" t="s">
        <v>61</v>
      </c>
      <c r="E2" s="30" t="s">
        <v>62</v>
      </c>
      <c r="F2" s="31">
        <v>38670</v>
      </c>
      <c r="G2" s="30" t="s">
        <v>68</v>
      </c>
      <c r="H2" s="31"/>
      <c r="I2" s="31"/>
      <c r="J2" s="30" t="s">
        <v>69</v>
      </c>
      <c r="K2" s="30">
        <v>3</v>
      </c>
      <c r="L2" s="30">
        <v>60.8</v>
      </c>
      <c r="M2" s="30">
        <v>0</v>
      </c>
      <c r="N2" s="30" t="s">
        <v>49</v>
      </c>
      <c r="O2" s="32">
        <v>1</v>
      </c>
      <c r="P2" s="32" t="s">
        <v>776</v>
      </c>
      <c r="Q2" s="30" t="s">
        <v>67</v>
      </c>
      <c r="R2" s="79" t="s">
        <v>1216</v>
      </c>
      <c r="S2" s="30" t="s">
        <v>70</v>
      </c>
      <c r="T2" s="29">
        <v>0</v>
      </c>
      <c r="U2" s="29">
        <v>1</v>
      </c>
      <c r="V2" s="29">
        <v>1</v>
      </c>
      <c r="W2" s="29">
        <v>0</v>
      </c>
      <c r="X2" s="29">
        <v>0</v>
      </c>
      <c r="Y2" s="29">
        <v>0</v>
      </c>
      <c r="Z2" s="29">
        <v>0</v>
      </c>
      <c r="AA2" s="29">
        <v>0</v>
      </c>
      <c r="AB2" s="29">
        <v>0</v>
      </c>
      <c r="AC2" s="29">
        <v>0</v>
      </c>
      <c r="AD2" s="30">
        <v>15</v>
      </c>
      <c r="AE2" s="30">
        <v>4</v>
      </c>
      <c r="AF2" s="29">
        <v>0</v>
      </c>
      <c r="AG2" s="30">
        <v>0</v>
      </c>
      <c r="AH2" s="29" t="s">
        <v>726</v>
      </c>
      <c r="AJ2" s="29">
        <v>0</v>
      </c>
      <c r="AK2" s="29">
        <v>0</v>
      </c>
      <c r="AL2" s="29">
        <v>0</v>
      </c>
      <c r="AM2" s="29">
        <v>0</v>
      </c>
      <c r="AN2" s="29">
        <v>0</v>
      </c>
      <c r="AO2" s="29">
        <v>0</v>
      </c>
      <c r="AP2" s="29">
        <v>0</v>
      </c>
      <c r="AQ2" s="29">
        <v>0</v>
      </c>
      <c r="AR2" s="29">
        <v>0</v>
      </c>
      <c r="AS2" s="29">
        <v>0</v>
      </c>
      <c r="AT2" s="33"/>
      <c r="AU2" s="33" t="s">
        <v>775</v>
      </c>
      <c r="AV2" s="33" t="s">
        <v>771</v>
      </c>
      <c r="AX2" s="30">
        <v>39491</v>
      </c>
    </row>
    <row r="3" spans="1:59" s="29" customFormat="1" x14ac:dyDescent="0.2">
      <c r="A3" s="51">
        <v>4</v>
      </c>
      <c r="B3" s="30" t="s">
        <v>71</v>
      </c>
      <c r="C3" s="30" t="s">
        <v>72</v>
      </c>
      <c r="D3" s="30" t="s">
        <v>72</v>
      </c>
      <c r="E3" s="30" t="s">
        <v>53</v>
      </c>
      <c r="F3" s="36">
        <v>38678</v>
      </c>
      <c r="G3" s="30" t="s">
        <v>73</v>
      </c>
      <c r="H3" s="36"/>
      <c r="I3" s="36"/>
      <c r="J3" s="30" t="s">
        <v>74</v>
      </c>
      <c r="K3" s="30">
        <v>3</v>
      </c>
      <c r="L3" s="30">
        <v>49.1</v>
      </c>
      <c r="M3" s="30">
        <v>1</v>
      </c>
      <c r="N3" s="30" t="s">
        <v>49</v>
      </c>
      <c r="O3" s="37">
        <v>0</v>
      </c>
      <c r="P3" s="37"/>
      <c r="Q3" s="30" t="s">
        <v>60</v>
      </c>
      <c r="R3" s="79" t="s">
        <v>1217</v>
      </c>
      <c r="S3" s="30" t="s">
        <v>65</v>
      </c>
      <c r="T3" s="33">
        <v>1</v>
      </c>
      <c r="U3" s="33">
        <v>0</v>
      </c>
      <c r="V3" s="33">
        <v>1</v>
      </c>
      <c r="W3" s="33">
        <v>0</v>
      </c>
      <c r="X3" s="33">
        <v>0</v>
      </c>
      <c r="Y3" s="33">
        <v>0</v>
      </c>
      <c r="Z3" s="33">
        <v>0</v>
      </c>
      <c r="AA3" s="33">
        <v>0</v>
      </c>
      <c r="AB3" s="33">
        <v>0</v>
      </c>
      <c r="AC3" s="33">
        <v>0</v>
      </c>
      <c r="AD3" s="30">
        <v>15</v>
      </c>
      <c r="AE3" s="30">
        <v>9</v>
      </c>
      <c r="AF3" s="33">
        <v>0</v>
      </c>
      <c r="AG3" s="30">
        <v>0</v>
      </c>
      <c r="AH3" s="33" t="s">
        <v>726</v>
      </c>
      <c r="AI3" s="33"/>
      <c r="AJ3" s="33">
        <v>0</v>
      </c>
      <c r="AK3" s="33">
        <v>0</v>
      </c>
      <c r="AL3" s="33">
        <v>0</v>
      </c>
      <c r="AM3" s="33">
        <v>0</v>
      </c>
      <c r="AN3" s="33">
        <v>0</v>
      </c>
      <c r="AO3" s="33">
        <v>0</v>
      </c>
      <c r="AP3" s="33">
        <v>0</v>
      </c>
      <c r="AQ3" s="33">
        <v>0</v>
      </c>
      <c r="AR3" s="33">
        <v>0</v>
      </c>
      <c r="AS3" s="33">
        <v>0</v>
      </c>
      <c r="AT3" s="34"/>
      <c r="AU3" s="33" t="s">
        <v>729</v>
      </c>
      <c r="AV3" s="34"/>
      <c r="AW3" s="33"/>
      <c r="AX3" s="30">
        <v>39551</v>
      </c>
      <c r="AY3" s="33"/>
      <c r="AZ3" s="33"/>
      <c r="BA3" s="33"/>
      <c r="BB3" s="33"/>
      <c r="BC3" s="33"/>
      <c r="BD3" s="33"/>
      <c r="BE3" s="33"/>
      <c r="BF3" s="33"/>
      <c r="BG3" s="33"/>
    </row>
    <row r="4" spans="1:59" s="29" customFormat="1" x14ac:dyDescent="0.2">
      <c r="A4" s="29">
        <v>7</v>
      </c>
      <c r="B4" s="30" t="s">
        <v>88</v>
      </c>
      <c r="C4" s="30" t="s">
        <v>84</v>
      </c>
      <c r="D4" s="30" t="s">
        <v>84</v>
      </c>
      <c r="E4" s="30" t="s">
        <v>83</v>
      </c>
      <c r="F4" s="31">
        <v>38689</v>
      </c>
      <c r="G4" s="30" t="s">
        <v>89</v>
      </c>
      <c r="H4" s="31"/>
      <c r="I4" s="31"/>
      <c r="J4" s="30" t="s">
        <v>86</v>
      </c>
      <c r="K4" s="30">
        <v>9</v>
      </c>
      <c r="L4" s="30">
        <v>51.4</v>
      </c>
      <c r="M4" s="51">
        <v>1</v>
      </c>
      <c r="N4" s="30" t="s">
        <v>58</v>
      </c>
      <c r="O4" s="32">
        <v>2</v>
      </c>
      <c r="P4" s="32" t="s">
        <v>782</v>
      </c>
      <c r="Q4" s="30" t="s">
        <v>60</v>
      </c>
      <c r="R4" s="79" t="s">
        <v>1220</v>
      </c>
      <c r="S4" s="30" t="s">
        <v>90</v>
      </c>
      <c r="T4" s="35">
        <v>0</v>
      </c>
      <c r="U4" s="35">
        <v>1</v>
      </c>
      <c r="V4" s="35">
        <v>1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5">
        <v>0</v>
      </c>
      <c r="AD4" s="30">
        <v>15</v>
      </c>
      <c r="AE4" s="30">
        <v>4</v>
      </c>
      <c r="AF4" s="35">
        <v>0</v>
      </c>
      <c r="AG4" s="30">
        <v>0</v>
      </c>
      <c r="AH4" s="33" t="s">
        <v>714</v>
      </c>
      <c r="AI4" s="35"/>
      <c r="AJ4" s="35">
        <v>0</v>
      </c>
      <c r="AK4" s="38">
        <v>0</v>
      </c>
      <c r="AL4" s="38">
        <v>0</v>
      </c>
      <c r="AM4" s="38">
        <v>0</v>
      </c>
      <c r="AN4" s="38">
        <v>0</v>
      </c>
      <c r="AO4" s="29">
        <v>0</v>
      </c>
      <c r="AP4" s="29">
        <v>0</v>
      </c>
      <c r="AQ4" s="29">
        <v>0</v>
      </c>
      <c r="AR4" s="29">
        <v>0</v>
      </c>
      <c r="AS4" s="29">
        <v>0</v>
      </c>
      <c r="AT4" s="33" t="s">
        <v>783</v>
      </c>
      <c r="AU4" s="29" t="s">
        <v>718</v>
      </c>
      <c r="AV4" s="29" t="s">
        <v>818</v>
      </c>
      <c r="AW4" s="33" t="s">
        <v>784</v>
      </c>
      <c r="AX4" s="30">
        <v>39623</v>
      </c>
    </row>
    <row r="5" spans="1:59" s="29" customFormat="1" x14ac:dyDescent="0.2">
      <c r="A5" s="29">
        <v>9</v>
      </c>
      <c r="B5" s="73">
        <v>8588628</v>
      </c>
      <c r="C5" s="30" t="s">
        <v>96</v>
      </c>
      <c r="D5" s="30" t="s">
        <v>96</v>
      </c>
      <c r="E5" s="30" t="s">
        <v>97</v>
      </c>
      <c r="F5" s="40">
        <v>38689</v>
      </c>
      <c r="G5" s="30" t="s">
        <v>98</v>
      </c>
      <c r="H5" s="40"/>
      <c r="I5" s="40"/>
      <c r="J5" s="30" t="s">
        <v>99</v>
      </c>
      <c r="K5" s="30">
        <v>4</v>
      </c>
      <c r="L5" s="30">
        <v>60.4</v>
      </c>
      <c r="M5" s="51">
        <v>1</v>
      </c>
      <c r="N5" s="30" t="s">
        <v>49</v>
      </c>
      <c r="O5" s="41">
        <v>0</v>
      </c>
      <c r="P5" s="41"/>
      <c r="Q5" s="30" t="s">
        <v>95</v>
      </c>
      <c r="R5" s="30" t="s">
        <v>945</v>
      </c>
      <c r="S5" s="30" t="s">
        <v>100</v>
      </c>
      <c r="T5" s="29">
        <v>0</v>
      </c>
      <c r="U5" s="29">
        <v>1</v>
      </c>
      <c r="V5" s="29">
        <v>1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30">
        <v>15</v>
      </c>
      <c r="AE5" s="30">
        <v>4</v>
      </c>
      <c r="AF5" s="29">
        <v>0</v>
      </c>
      <c r="AG5" s="30">
        <v>0</v>
      </c>
      <c r="AH5" s="29" t="s">
        <v>726</v>
      </c>
      <c r="AJ5" s="29">
        <v>0</v>
      </c>
      <c r="AK5" s="38">
        <v>0</v>
      </c>
      <c r="AL5" s="38">
        <v>0</v>
      </c>
      <c r="AM5" s="38">
        <v>0</v>
      </c>
      <c r="AN5" s="38">
        <v>0</v>
      </c>
      <c r="AO5" s="29">
        <v>0</v>
      </c>
      <c r="AP5" s="29">
        <v>0</v>
      </c>
      <c r="AQ5" s="29">
        <v>0</v>
      </c>
      <c r="AR5" s="29">
        <v>0</v>
      </c>
      <c r="AS5" s="29">
        <v>0</v>
      </c>
      <c r="AT5" s="34"/>
      <c r="AU5" s="33" t="s">
        <v>729</v>
      </c>
      <c r="AV5" s="33" t="s">
        <v>799</v>
      </c>
      <c r="AX5" s="30">
        <v>39631</v>
      </c>
    </row>
    <row r="6" spans="1:59" s="29" customFormat="1" x14ac:dyDescent="0.2">
      <c r="A6" s="29">
        <v>10</v>
      </c>
      <c r="B6" s="30" t="s">
        <v>101</v>
      </c>
      <c r="C6" s="30" t="s">
        <v>102</v>
      </c>
      <c r="D6" s="30" t="s">
        <v>102</v>
      </c>
      <c r="E6" s="30" t="s">
        <v>103</v>
      </c>
      <c r="F6" s="31">
        <v>38694</v>
      </c>
      <c r="G6" s="30" t="s">
        <v>104</v>
      </c>
      <c r="H6" s="31"/>
      <c r="I6" s="31"/>
      <c r="J6" s="30" t="s">
        <v>105</v>
      </c>
      <c r="K6" s="30">
        <v>2</v>
      </c>
      <c r="L6" s="30">
        <v>30.5</v>
      </c>
      <c r="M6" s="51">
        <v>1</v>
      </c>
      <c r="N6" s="30" t="s">
        <v>49</v>
      </c>
      <c r="O6" s="32">
        <v>0</v>
      </c>
      <c r="P6" s="32"/>
      <c r="Q6" s="30" t="s">
        <v>5</v>
      </c>
      <c r="R6" s="79" t="s">
        <v>1222</v>
      </c>
      <c r="S6" s="30" t="s">
        <v>106</v>
      </c>
      <c r="T6" s="29">
        <v>0</v>
      </c>
      <c r="U6" s="29">
        <v>1</v>
      </c>
      <c r="V6" s="29">
        <v>1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30">
        <v>15</v>
      </c>
      <c r="AE6" s="30">
        <v>9</v>
      </c>
      <c r="AF6" s="29">
        <v>0</v>
      </c>
      <c r="AG6" s="30">
        <v>0</v>
      </c>
      <c r="AH6" s="29" t="s">
        <v>714</v>
      </c>
      <c r="AJ6" s="29">
        <v>0</v>
      </c>
      <c r="AK6" s="38">
        <v>0</v>
      </c>
      <c r="AL6" s="38">
        <v>0</v>
      </c>
      <c r="AM6" s="38">
        <v>0</v>
      </c>
      <c r="AN6" s="38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34"/>
      <c r="AU6" s="33" t="s">
        <v>729</v>
      </c>
      <c r="AV6" s="33" t="s">
        <v>790</v>
      </c>
      <c r="AX6" s="30">
        <v>39673</v>
      </c>
    </row>
    <row r="7" spans="1:59" s="29" customFormat="1" x14ac:dyDescent="0.2">
      <c r="A7" s="29">
        <v>11</v>
      </c>
      <c r="B7" s="30" t="s">
        <v>791</v>
      </c>
      <c r="C7" s="30" t="s">
        <v>108</v>
      </c>
      <c r="D7" s="30" t="s">
        <v>108</v>
      </c>
      <c r="E7" s="30" t="s">
        <v>83</v>
      </c>
      <c r="F7" s="31">
        <v>38695</v>
      </c>
      <c r="G7" s="30" t="s">
        <v>109</v>
      </c>
      <c r="H7" s="31"/>
      <c r="I7" s="31"/>
      <c r="J7" s="30" t="s">
        <v>86</v>
      </c>
      <c r="K7" s="30">
        <v>2</v>
      </c>
      <c r="L7" s="30">
        <v>17.8</v>
      </c>
      <c r="M7" s="51">
        <v>1</v>
      </c>
      <c r="N7" s="30" t="s">
        <v>49</v>
      </c>
      <c r="O7" s="32">
        <v>0</v>
      </c>
      <c r="P7" s="32"/>
      <c r="Q7" s="30" t="s">
        <v>5</v>
      </c>
      <c r="R7" s="79" t="s">
        <v>1223</v>
      </c>
      <c r="S7" s="30" t="s">
        <v>110</v>
      </c>
      <c r="T7" s="29">
        <v>1</v>
      </c>
      <c r="U7" s="29">
        <v>0</v>
      </c>
      <c r="V7" s="29">
        <v>1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30">
        <v>15</v>
      </c>
      <c r="AE7" s="30">
        <v>9</v>
      </c>
      <c r="AF7" s="29">
        <v>0</v>
      </c>
      <c r="AG7" s="30">
        <v>0</v>
      </c>
      <c r="AH7" s="29" t="s">
        <v>726</v>
      </c>
      <c r="AJ7" s="29">
        <v>0</v>
      </c>
      <c r="AK7" s="38">
        <v>0</v>
      </c>
      <c r="AL7" s="38">
        <v>0</v>
      </c>
      <c r="AM7" s="38">
        <v>0</v>
      </c>
      <c r="AN7" s="38">
        <v>0</v>
      </c>
      <c r="AO7" s="29">
        <v>0</v>
      </c>
      <c r="AP7" s="29">
        <v>0</v>
      </c>
      <c r="AQ7" s="29">
        <v>0</v>
      </c>
      <c r="AR7" s="29">
        <v>0</v>
      </c>
      <c r="AS7" s="29">
        <v>0</v>
      </c>
      <c r="AT7" s="34"/>
      <c r="AU7" s="33" t="s">
        <v>718</v>
      </c>
      <c r="AV7" s="33" t="s">
        <v>752</v>
      </c>
      <c r="AX7" s="30">
        <v>39678</v>
      </c>
    </row>
    <row r="8" spans="1:59" s="29" customFormat="1" x14ac:dyDescent="0.2">
      <c r="A8" s="29">
        <v>12</v>
      </c>
      <c r="B8" s="30" t="s">
        <v>111</v>
      </c>
      <c r="C8" s="30" t="s">
        <v>112</v>
      </c>
      <c r="D8" s="30" t="s">
        <v>112</v>
      </c>
      <c r="E8" s="30" t="s">
        <v>53</v>
      </c>
      <c r="F8" s="31">
        <v>38720</v>
      </c>
      <c r="G8" s="30" t="s">
        <v>113</v>
      </c>
      <c r="H8" s="31"/>
      <c r="I8" s="31"/>
      <c r="J8" s="30" t="s">
        <v>114</v>
      </c>
      <c r="K8" s="30">
        <v>3</v>
      </c>
      <c r="L8" s="30">
        <v>59.9</v>
      </c>
      <c r="M8" s="51">
        <v>1</v>
      </c>
      <c r="N8" s="30" t="s">
        <v>49</v>
      </c>
      <c r="O8" s="32">
        <v>1</v>
      </c>
      <c r="P8" s="32" t="s">
        <v>792</v>
      </c>
      <c r="Q8" s="30" t="s">
        <v>60</v>
      </c>
      <c r="R8" s="79" t="s">
        <v>1224</v>
      </c>
      <c r="S8" s="30" t="s">
        <v>115</v>
      </c>
      <c r="T8" s="29">
        <v>1</v>
      </c>
      <c r="U8" s="29">
        <v>0</v>
      </c>
      <c r="V8" s="29">
        <v>1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30">
        <v>15</v>
      </c>
      <c r="AE8" s="30">
        <v>9</v>
      </c>
      <c r="AF8" s="29">
        <v>0</v>
      </c>
      <c r="AG8" s="30">
        <v>0</v>
      </c>
      <c r="AH8" s="29" t="s">
        <v>726</v>
      </c>
      <c r="AJ8" s="29">
        <v>0</v>
      </c>
      <c r="AK8" s="38">
        <v>0</v>
      </c>
      <c r="AL8" s="38">
        <v>0</v>
      </c>
      <c r="AM8" s="38">
        <v>0</v>
      </c>
      <c r="AN8" s="38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34"/>
      <c r="AU8" s="33" t="s">
        <v>718</v>
      </c>
      <c r="AV8" s="33" t="s">
        <v>793</v>
      </c>
      <c r="AW8" s="29" t="s">
        <v>794</v>
      </c>
      <c r="AX8" s="30">
        <v>39816</v>
      </c>
    </row>
    <row r="9" spans="1:59" s="29" customFormat="1" x14ac:dyDescent="0.2">
      <c r="A9" s="29">
        <v>13</v>
      </c>
      <c r="B9" s="30" t="s">
        <v>116</v>
      </c>
      <c r="C9" s="30" t="s">
        <v>117</v>
      </c>
      <c r="D9" s="30" t="s">
        <v>117</v>
      </c>
      <c r="E9" s="30" t="s">
        <v>103</v>
      </c>
      <c r="F9" s="31">
        <v>38358</v>
      </c>
      <c r="G9" s="30" t="s">
        <v>118</v>
      </c>
      <c r="H9" s="31"/>
      <c r="I9" s="31"/>
      <c r="J9" s="30" t="s">
        <v>119</v>
      </c>
      <c r="K9" s="42">
        <v>14</v>
      </c>
      <c r="L9" s="30">
        <v>60.5</v>
      </c>
      <c r="M9" s="51">
        <v>1</v>
      </c>
      <c r="N9" s="30" t="s">
        <v>49</v>
      </c>
      <c r="O9" s="32">
        <v>8</v>
      </c>
      <c r="P9" s="32" t="s">
        <v>1225</v>
      </c>
      <c r="Q9" s="30" t="s">
        <v>60</v>
      </c>
      <c r="R9" s="79" t="s">
        <v>1226</v>
      </c>
      <c r="S9" s="30" t="s">
        <v>120</v>
      </c>
      <c r="T9" s="29">
        <v>1</v>
      </c>
      <c r="U9" s="29">
        <v>0</v>
      </c>
      <c r="V9" s="29">
        <v>1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30">
        <v>15</v>
      </c>
      <c r="AE9" s="30">
        <v>9</v>
      </c>
      <c r="AF9" s="29">
        <v>0</v>
      </c>
      <c r="AG9" s="67">
        <v>6</v>
      </c>
      <c r="AH9" s="29" t="s">
        <v>739</v>
      </c>
      <c r="AJ9" s="67">
        <v>1</v>
      </c>
      <c r="AK9" s="38">
        <v>0</v>
      </c>
      <c r="AL9" s="38">
        <v>0</v>
      </c>
      <c r="AM9" s="38">
        <v>0</v>
      </c>
      <c r="AN9" s="38">
        <v>0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33" t="s">
        <v>795</v>
      </c>
      <c r="AU9" s="33" t="s">
        <v>729</v>
      </c>
      <c r="AV9" s="33" t="s">
        <v>793</v>
      </c>
      <c r="AW9" s="29" t="s">
        <v>796</v>
      </c>
      <c r="AX9" s="30">
        <v>39857</v>
      </c>
    </row>
    <row r="10" spans="1:59" s="29" customFormat="1" x14ac:dyDescent="0.2">
      <c r="A10" s="29">
        <v>14</v>
      </c>
      <c r="B10" s="30" t="s">
        <v>121</v>
      </c>
      <c r="C10" s="30" t="s">
        <v>122</v>
      </c>
      <c r="D10" s="30" t="s">
        <v>122</v>
      </c>
      <c r="E10" s="30" t="s">
        <v>103</v>
      </c>
      <c r="F10" s="31">
        <v>38729</v>
      </c>
      <c r="G10" s="30" t="s">
        <v>123</v>
      </c>
      <c r="H10" s="31"/>
      <c r="I10" s="31"/>
      <c r="J10" s="30" t="s">
        <v>124</v>
      </c>
      <c r="K10" s="30">
        <v>3</v>
      </c>
      <c r="L10" s="30">
        <v>27.9</v>
      </c>
      <c r="M10" s="51">
        <v>1</v>
      </c>
      <c r="N10" s="30" t="s">
        <v>49</v>
      </c>
      <c r="O10" s="32">
        <v>4</v>
      </c>
      <c r="P10" s="32" t="s">
        <v>797</v>
      </c>
      <c r="Q10" s="30" t="s">
        <v>5</v>
      </c>
      <c r="R10" s="79" t="s">
        <v>1227</v>
      </c>
      <c r="S10" s="30" t="s">
        <v>125</v>
      </c>
      <c r="T10" s="29">
        <v>0</v>
      </c>
      <c r="U10" s="29">
        <v>1</v>
      </c>
      <c r="V10" s="29">
        <v>1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30">
        <v>15</v>
      </c>
      <c r="AE10" s="30">
        <v>9</v>
      </c>
      <c r="AF10" s="29">
        <v>0</v>
      </c>
      <c r="AG10" s="30">
        <v>0</v>
      </c>
      <c r="AH10" s="29" t="s">
        <v>726</v>
      </c>
      <c r="AJ10" s="29">
        <v>0</v>
      </c>
      <c r="AK10" s="38">
        <v>0</v>
      </c>
      <c r="AL10" s="38">
        <v>0</v>
      </c>
      <c r="AM10" s="38">
        <v>0</v>
      </c>
      <c r="AN10" s="38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34"/>
      <c r="AU10" s="33" t="s">
        <v>718</v>
      </c>
      <c r="AV10" s="33" t="s">
        <v>790</v>
      </c>
      <c r="AX10" s="30">
        <v>39909</v>
      </c>
    </row>
    <row r="11" spans="1:59" s="29" customFormat="1" x14ac:dyDescent="0.2">
      <c r="A11" s="29">
        <v>15</v>
      </c>
      <c r="B11" s="30" t="s">
        <v>126</v>
      </c>
      <c r="C11" s="30" t="s">
        <v>128</v>
      </c>
      <c r="D11" s="30" t="s">
        <v>128</v>
      </c>
      <c r="E11" s="30" t="s">
        <v>83</v>
      </c>
      <c r="F11" s="31">
        <v>38736</v>
      </c>
      <c r="G11" s="30" t="s">
        <v>129</v>
      </c>
      <c r="H11" s="31"/>
      <c r="I11" s="31"/>
      <c r="J11" s="30" t="s">
        <v>130</v>
      </c>
      <c r="K11" s="30">
        <v>2</v>
      </c>
      <c r="L11" s="30">
        <v>34</v>
      </c>
      <c r="M11" s="51">
        <v>1</v>
      </c>
      <c r="N11" s="30" t="s">
        <v>49</v>
      </c>
      <c r="O11" s="32">
        <v>0</v>
      </c>
      <c r="P11" s="32"/>
      <c r="Q11" s="30" t="s">
        <v>127</v>
      </c>
      <c r="R11" s="79" t="s">
        <v>1228</v>
      </c>
      <c r="S11" s="30" t="s">
        <v>106</v>
      </c>
      <c r="T11" s="38">
        <v>0</v>
      </c>
      <c r="U11" s="38">
        <v>1</v>
      </c>
      <c r="V11" s="38">
        <v>1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0">
        <v>15</v>
      </c>
      <c r="AE11" s="30">
        <v>9</v>
      </c>
      <c r="AF11" s="38">
        <v>0</v>
      </c>
      <c r="AG11" s="30">
        <v>0</v>
      </c>
      <c r="AH11" s="38" t="s">
        <v>739</v>
      </c>
      <c r="AI11" s="38"/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29">
        <v>0</v>
      </c>
      <c r="AP11" s="29">
        <v>0</v>
      </c>
      <c r="AQ11" s="29">
        <v>0</v>
      </c>
      <c r="AR11" s="29">
        <v>0</v>
      </c>
      <c r="AS11" s="29">
        <v>0</v>
      </c>
      <c r="AT11" s="34"/>
      <c r="AU11" s="33" t="s">
        <v>718</v>
      </c>
      <c r="AV11" s="33" t="s">
        <v>799</v>
      </c>
      <c r="AW11" s="33" t="s">
        <v>798</v>
      </c>
      <c r="AX11" s="30">
        <v>39962</v>
      </c>
    </row>
    <row r="12" spans="1:59" s="29" customFormat="1" x14ac:dyDescent="0.2">
      <c r="A12" s="29">
        <v>17</v>
      </c>
      <c r="B12" s="30" t="s">
        <v>135</v>
      </c>
      <c r="C12" s="30" t="s">
        <v>136</v>
      </c>
      <c r="D12" s="30" t="s">
        <v>136</v>
      </c>
      <c r="E12" s="30" t="s">
        <v>62</v>
      </c>
      <c r="F12" s="31">
        <v>38753</v>
      </c>
      <c r="G12" s="30" t="s">
        <v>137</v>
      </c>
      <c r="H12" s="31"/>
      <c r="I12" s="31"/>
      <c r="J12" s="30" t="s">
        <v>138</v>
      </c>
      <c r="K12" s="30">
        <v>3</v>
      </c>
      <c r="L12" s="30">
        <v>71.3</v>
      </c>
      <c r="M12" s="51">
        <v>0</v>
      </c>
      <c r="N12" s="30" t="s">
        <v>58</v>
      </c>
      <c r="O12" s="32">
        <v>0</v>
      </c>
      <c r="P12" s="32"/>
      <c r="Q12" s="30" t="s">
        <v>60</v>
      </c>
      <c r="R12" s="79" t="s">
        <v>1229</v>
      </c>
      <c r="S12" s="30" t="s">
        <v>90</v>
      </c>
      <c r="T12" s="29">
        <v>0</v>
      </c>
      <c r="U12" s="29">
        <v>1</v>
      </c>
      <c r="V12" s="29">
        <v>1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30">
        <v>15</v>
      </c>
      <c r="AE12" s="30">
        <v>4</v>
      </c>
      <c r="AF12" s="29">
        <v>0</v>
      </c>
      <c r="AG12" s="30">
        <v>0</v>
      </c>
      <c r="AH12" s="29" t="s">
        <v>726</v>
      </c>
      <c r="AJ12" s="29">
        <v>0</v>
      </c>
      <c r="AK12" s="38">
        <v>0</v>
      </c>
      <c r="AL12" s="38">
        <v>0</v>
      </c>
      <c r="AM12" s="38">
        <v>0</v>
      </c>
      <c r="AN12" s="38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34"/>
      <c r="AU12" s="33" t="s">
        <v>729</v>
      </c>
      <c r="AV12" s="33" t="s">
        <v>766</v>
      </c>
      <c r="AX12" s="30">
        <v>40073</v>
      </c>
    </row>
    <row r="13" spans="1:59" s="29" customFormat="1" x14ac:dyDescent="0.2">
      <c r="A13" s="29">
        <v>23</v>
      </c>
      <c r="B13" s="30" t="s">
        <v>162</v>
      </c>
      <c r="C13" s="30" t="s">
        <v>163</v>
      </c>
      <c r="D13" s="30" t="s">
        <v>163</v>
      </c>
      <c r="E13" s="30" t="s">
        <v>83</v>
      </c>
      <c r="F13" s="43">
        <v>38780</v>
      </c>
      <c r="G13" s="30" t="s">
        <v>164</v>
      </c>
      <c r="H13" s="43"/>
      <c r="I13" s="43"/>
      <c r="J13" s="30" t="s">
        <v>165</v>
      </c>
      <c r="K13" s="30">
        <v>4</v>
      </c>
      <c r="L13" s="30">
        <v>47.5</v>
      </c>
      <c r="M13" s="30">
        <v>0</v>
      </c>
      <c r="N13" s="30" t="s">
        <v>58</v>
      </c>
      <c r="O13" s="44">
        <v>0</v>
      </c>
      <c r="P13" s="44"/>
      <c r="Q13" s="30" t="s">
        <v>60</v>
      </c>
      <c r="R13" s="51" t="s">
        <v>821</v>
      </c>
      <c r="S13" s="30" t="s">
        <v>70</v>
      </c>
      <c r="T13" s="33">
        <v>0</v>
      </c>
      <c r="U13" s="33">
        <v>1</v>
      </c>
      <c r="V13" s="33">
        <v>1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0">
        <v>15</v>
      </c>
      <c r="AE13" s="30">
        <v>4</v>
      </c>
      <c r="AF13" s="33">
        <v>0</v>
      </c>
      <c r="AG13" s="30">
        <v>0</v>
      </c>
      <c r="AH13" s="33" t="s">
        <v>714</v>
      </c>
      <c r="AI13" s="33"/>
      <c r="AJ13" s="33">
        <v>0</v>
      </c>
      <c r="AK13" s="33">
        <v>0</v>
      </c>
      <c r="AL13" s="33">
        <v>0</v>
      </c>
      <c r="AM13" s="33">
        <v>0</v>
      </c>
      <c r="AN13" s="33">
        <v>0</v>
      </c>
      <c r="AO13" s="33">
        <v>0</v>
      </c>
      <c r="AP13" s="33">
        <v>0</v>
      </c>
      <c r="AQ13" s="33">
        <v>0</v>
      </c>
      <c r="AR13" s="33">
        <v>0</v>
      </c>
      <c r="AS13" s="33">
        <v>0</v>
      </c>
      <c r="AT13" s="34"/>
      <c r="AU13" s="33" t="s">
        <v>718</v>
      </c>
      <c r="AV13" s="33" t="s">
        <v>817</v>
      </c>
      <c r="AW13" s="33"/>
      <c r="AX13" s="30">
        <v>40237</v>
      </c>
      <c r="AY13" s="33"/>
      <c r="AZ13" s="33"/>
      <c r="BA13" s="33"/>
      <c r="BB13" s="33"/>
      <c r="BC13" s="33"/>
      <c r="BD13" s="33"/>
      <c r="BE13" s="33"/>
      <c r="BF13" s="33"/>
      <c r="BG13" s="33"/>
    </row>
    <row r="14" spans="1:59" s="29" customFormat="1" x14ac:dyDescent="0.2">
      <c r="A14" s="29">
        <v>24</v>
      </c>
      <c r="B14" s="30" t="s">
        <v>166</v>
      </c>
      <c r="C14" s="30" t="s">
        <v>167</v>
      </c>
      <c r="D14" s="30" t="s">
        <v>167</v>
      </c>
      <c r="E14" s="30" t="s">
        <v>97</v>
      </c>
      <c r="F14" s="40">
        <v>38780</v>
      </c>
      <c r="G14" s="30" t="s">
        <v>168</v>
      </c>
      <c r="H14" s="40"/>
      <c r="I14" s="40"/>
      <c r="J14" s="30" t="s">
        <v>169</v>
      </c>
      <c r="K14" s="30">
        <v>5</v>
      </c>
      <c r="L14" s="30">
        <v>41.1</v>
      </c>
      <c r="M14" s="30">
        <v>0</v>
      </c>
      <c r="N14" s="30" t="s">
        <v>49</v>
      </c>
      <c r="O14" s="41">
        <v>2</v>
      </c>
      <c r="P14" s="41" t="s">
        <v>825</v>
      </c>
      <c r="Q14" s="30" t="s">
        <v>60</v>
      </c>
      <c r="R14" s="51" t="s">
        <v>822</v>
      </c>
      <c r="S14" s="30" t="s">
        <v>70</v>
      </c>
      <c r="T14" s="29">
        <v>0</v>
      </c>
      <c r="U14" s="29">
        <v>1</v>
      </c>
      <c r="V14" s="29">
        <v>1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30">
        <v>15</v>
      </c>
      <c r="AE14" s="30">
        <v>4</v>
      </c>
      <c r="AF14" s="29">
        <v>0</v>
      </c>
      <c r="AG14" s="30">
        <v>0</v>
      </c>
      <c r="AH14" s="29" t="s">
        <v>739</v>
      </c>
      <c r="AJ14" s="29">
        <v>0</v>
      </c>
      <c r="AK14" s="33">
        <v>0</v>
      </c>
      <c r="AL14" s="33">
        <v>0</v>
      </c>
      <c r="AM14" s="33">
        <v>0</v>
      </c>
      <c r="AN14" s="33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33" t="s">
        <v>824</v>
      </c>
      <c r="AU14" s="33" t="s">
        <v>732</v>
      </c>
      <c r="AV14" s="33" t="s">
        <v>823</v>
      </c>
      <c r="AW14" s="29" t="s">
        <v>826</v>
      </c>
      <c r="AX14" s="30">
        <v>40245</v>
      </c>
    </row>
    <row r="15" spans="1:59" s="29" customFormat="1" x14ac:dyDescent="0.2">
      <c r="A15" s="29">
        <v>26</v>
      </c>
      <c r="B15" s="30" t="s">
        <v>175</v>
      </c>
      <c r="C15" s="30" t="s">
        <v>176</v>
      </c>
      <c r="D15" s="30" t="s">
        <v>176</v>
      </c>
      <c r="E15" s="30" t="s">
        <v>53</v>
      </c>
      <c r="F15" s="31">
        <v>38740</v>
      </c>
      <c r="G15" s="30" t="s">
        <v>177</v>
      </c>
      <c r="H15" s="31"/>
      <c r="I15" s="31"/>
      <c r="J15" s="30" t="s">
        <v>178</v>
      </c>
      <c r="K15" s="30">
        <v>2</v>
      </c>
      <c r="L15" s="30">
        <v>19.100000000000001</v>
      </c>
      <c r="M15" s="30">
        <v>0</v>
      </c>
      <c r="N15" s="30" t="s">
        <v>49</v>
      </c>
      <c r="O15" s="32">
        <v>0</v>
      </c>
      <c r="P15" s="32"/>
      <c r="Q15" s="30" t="s">
        <v>92</v>
      </c>
      <c r="R15" s="51" t="s">
        <v>830</v>
      </c>
      <c r="S15" s="30" t="s">
        <v>115</v>
      </c>
      <c r="T15" s="29">
        <v>1</v>
      </c>
      <c r="U15" s="29">
        <v>0</v>
      </c>
      <c r="V15" s="29">
        <v>1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30">
        <v>15</v>
      </c>
      <c r="AE15" s="30">
        <v>9</v>
      </c>
      <c r="AF15" s="29">
        <v>0</v>
      </c>
      <c r="AG15" s="30">
        <v>0</v>
      </c>
      <c r="AH15" s="29" t="s">
        <v>726</v>
      </c>
      <c r="AJ15" s="29">
        <v>0</v>
      </c>
      <c r="AK15" s="38">
        <v>0</v>
      </c>
      <c r="AL15" s="38">
        <v>0</v>
      </c>
      <c r="AM15" s="38">
        <v>0</v>
      </c>
      <c r="AN15" s="38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34"/>
      <c r="AU15" s="33" t="s">
        <v>831</v>
      </c>
      <c r="AV15" s="33" t="s">
        <v>793</v>
      </c>
      <c r="AX15" s="30">
        <v>40275</v>
      </c>
    </row>
    <row r="16" spans="1:59" s="29" customFormat="1" x14ac:dyDescent="0.2">
      <c r="A16" s="29">
        <v>27</v>
      </c>
      <c r="B16" s="30" t="s">
        <v>179</v>
      </c>
      <c r="C16" s="30" t="s">
        <v>180</v>
      </c>
      <c r="D16" s="30" t="s">
        <v>181</v>
      </c>
      <c r="E16" s="30" t="s">
        <v>103</v>
      </c>
      <c r="F16" s="40">
        <v>38792</v>
      </c>
      <c r="G16" s="30" t="s">
        <v>182</v>
      </c>
      <c r="H16" s="40"/>
      <c r="I16" s="40"/>
      <c r="J16" s="30" t="s">
        <v>183</v>
      </c>
      <c r="K16" s="30">
        <v>3</v>
      </c>
      <c r="L16" s="30">
        <v>22.6</v>
      </c>
      <c r="M16" s="30">
        <v>1</v>
      </c>
      <c r="N16" s="30" t="s">
        <v>49</v>
      </c>
      <c r="O16" s="41">
        <v>0</v>
      </c>
      <c r="P16" s="41"/>
      <c r="Q16" s="30" t="s">
        <v>5</v>
      </c>
      <c r="R16" s="51" t="s">
        <v>833</v>
      </c>
      <c r="S16" s="30" t="s">
        <v>147</v>
      </c>
      <c r="T16" s="29">
        <v>0</v>
      </c>
      <c r="U16" s="29">
        <v>1</v>
      </c>
      <c r="V16" s="29">
        <v>1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30">
        <v>15</v>
      </c>
      <c r="AE16" s="30">
        <v>9</v>
      </c>
      <c r="AF16" s="29">
        <v>0</v>
      </c>
      <c r="AG16" s="30">
        <v>0</v>
      </c>
      <c r="AH16" s="29" t="s">
        <v>726</v>
      </c>
      <c r="AJ16" s="29">
        <v>0</v>
      </c>
      <c r="AK16" s="38">
        <v>0</v>
      </c>
      <c r="AL16" s="38">
        <v>0</v>
      </c>
      <c r="AM16" s="38">
        <v>0</v>
      </c>
      <c r="AN16" s="38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34"/>
      <c r="AU16" s="33" t="s">
        <v>718</v>
      </c>
      <c r="AV16" s="33" t="s">
        <v>817</v>
      </c>
      <c r="AX16" s="30">
        <v>40342</v>
      </c>
    </row>
    <row r="17" spans="1:50" s="29" customFormat="1" x14ac:dyDescent="0.2">
      <c r="A17" s="29">
        <v>29</v>
      </c>
      <c r="B17" s="30" t="s">
        <v>187</v>
      </c>
      <c r="C17" s="30" t="s">
        <v>189</v>
      </c>
      <c r="D17" s="30" t="s">
        <v>189</v>
      </c>
      <c r="E17" s="30" t="s">
        <v>97</v>
      </c>
      <c r="F17" s="31">
        <v>38797</v>
      </c>
      <c r="G17" s="30" t="s">
        <v>190</v>
      </c>
      <c r="H17" s="31"/>
      <c r="I17" s="31"/>
      <c r="J17" s="30" t="s">
        <v>186</v>
      </c>
      <c r="K17" s="30">
        <v>6</v>
      </c>
      <c r="L17" s="30">
        <v>61.9</v>
      </c>
      <c r="M17" s="30">
        <v>1</v>
      </c>
      <c r="N17" s="30" t="s">
        <v>188</v>
      </c>
      <c r="O17" s="32">
        <v>0</v>
      </c>
      <c r="P17" s="32"/>
      <c r="Q17" s="30" t="s">
        <v>5</v>
      </c>
      <c r="R17" s="51" t="s">
        <v>839</v>
      </c>
      <c r="S17" s="30" t="s">
        <v>125</v>
      </c>
      <c r="T17" s="29">
        <v>0</v>
      </c>
      <c r="U17" s="29">
        <v>1</v>
      </c>
      <c r="V17" s="29">
        <v>1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30">
        <v>15</v>
      </c>
      <c r="AE17" s="30">
        <v>9</v>
      </c>
      <c r="AF17" s="29">
        <v>0</v>
      </c>
      <c r="AG17" s="30">
        <v>0</v>
      </c>
      <c r="AH17" s="29" t="s">
        <v>726</v>
      </c>
      <c r="AJ17" s="29">
        <v>0</v>
      </c>
      <c r="AK17" s="38">
        <v>0</v>
      </c>
      <c r="AL17" s="38">
        <v>0</v>
      </c>
      <c r="AM17" s="38">
        <v>0</v>
      </c>
      <c r="AN17" s="38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33" t="s">
        <v>1241</v>
      </c>
      <c r="AU17" s="33" t="s">
        <v>729</v>
      </c>
      <c r="AV17" s="33" t="s">
        <v>810</v>
      </c>
      <c r="AX17" s="30">
        <v>40361</v>
      </c>
    </row>
    <row r="18" spans="1:50" s="29" customFormat="1" x14ac:dyDescent="0.2">
      <c r="A18" s="29">
        <v>30</v>
      </c>
      <c r="B18" s="30" t="s">
        <v>191</v>
      </c>
      <c r="C18" s="30" t="s">
        <v>186</v>
      </c>
      <c r="D18" s="30" t="s">
        <v>186</v>
      </c>
      <c r="E18" s="30" t="s">
        <v>83</v>
      </c>
      <c r="F18" s="31">
        <v>38799</v>
      </c>
      <c r="G18" s="30" t="s">
        <v>192</v>
      </c>
      <c r="H18" s="31"/>
      <c r="I18" s="31"/>
      <c r="J18" s="30" t="s">
        <v>193</v>
      </c>
      <c r="K18" s="30">
        <v>4</v>
      </c>
      <c r="L18" s="30">
        <v>49.2</v>
      </c>
      <c r="M18" s="51">
        <v>1</v>
      </c>
      <c r="N18" s="30" t="s">
        <v>58</v>
      </c>
      <c r="O18" s="32">
        <v>1</v>
      </c>
      <c r="P18" s="32" t="s">
        <v>842</v>
      </c>
      <c r="Q18" s="30" t="s">
        <v>127</v>
      </c>
      <c r="R18" s="51" t="s">
        <v>841</v>
      </c>
      <c r="S18" s="30" t="s">
        <v>106</v>
      </c>
      <c r="T18" s="29">
        <v>0</v>
      </c>
      <c r="U18" s="29">
        <v>1</v>
      </c>
      <c r="V18" s="29">
        <v>1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30">
        <v>15</v>
      </c>
      <c r="AE18" s="30">
        <v>10</v>
      </c>
      <c r="AF18" s="29">
        <v>0</v>
      </c>
      <c r="AG18" s="30">
        <v>0</v>
      </c>
      <c r="AH18" s="29" t="s">
        <v>714</v>
      </c>
      <c r="AJ18" s="29">
        <v>0</v>
      </c>
      <c r="AK18" s="38">
        <v>0</v>
      </c>
      <c r="AL18" s="38">
        <v>0</v>
      </c>
      <c r="AM18" s="38">
        <v>0</v>
      </c>
      <c r="AN18" s="38">
        <v>0</v>
      </c>
      <c r="AO18" s="29">
        <v>0</v>
      </c>
      <c r="AP18" s="29">
        <v>0</v>
      </c>
      <c r="AQ18" s="29">
        <v>0</v>
      </c>
      <c r="AR18" s="29">
        <v>0</v>
      </c>
      <c r="AS18" s="29">
        <v>0</v>
      </c>
      <c r="AT18" s="34"/>
      <c r="AU18" s="33" t="s">
        <v>751</v>
      </c>
      <c r="AV18" s="33" t="s">
        <v>844</v>
      </c>
      <c r="AW18" s="29" t="s">
        <v>843</v>
      </c>
      <c r="AX18" s="30">
        <v>40409</v>
      </c>
    </row>
    <row r="19" spans="1:50" s="29" customFormat="1" x14ac:dyDescent="0.2">
      <c r="A19" s="29">
        <v>31</v>
      </c>
      <c r="B19" s="30" t="s">
        <v>194</v>
      </c>
      <c r="C19" s="30" t="s">
        <v>196</v>
      </c>
      <c r="D19" s="30" t="s">
        <v>196</v>
      </c>
      <c r="E19" s="30" t="s">
        <v>77</v>
      </c>
      <c r="F19" s="31">
        <v>38806</v>
      </c>
      <c r="G19" s="30" t="s">
        <v>197</v>
      </c>
      <c r="H19" s="31"/>
      <c r="I19" s="31"/>
      <c r="J19" s="30" t="s">
        <v>198</v>
      </c>
      <c r="K19" s="30">
        <v>4</v>
      </c>
      <c r="L19" s="30">
        <v>31.9</v>
      </c>
      <c r="M19" s="51">
        <v>1</v>
      </c>
      <c r="N19" s="30" t="s">
        <v>195</v>
      </c>
      <c r="O19" s="32">
        <v>0</v>
      </c>
      <c r="P19" s="32"/>
      <c r="Q19" s="30" t="s">
        <v>5</v>
      </c>
      <c r="R19" s="51" t="s">
        <v>845</v>
      </c>
      <c r="S19" s="30" t="s">
        <v>106</v>
      </c>
      <c r="T19" s="29">
        <v>0</v>
      </c>
      <c r="U19" s="29">
        <v>1</v>
      </c>
      <c r="V19" s="29">
        <v>1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30">
        <v>15</v>
      </c>
      <c r="AE19" s="30">
        <v>9</v>
      </c>
      <c r="AF19" s="29">
        <v>0</v>
      </c>
      <c r="AG19" s="30">
        <v>0</v>
      </c>
      <c r="AH19" s="29" t="s">
        <v>726</v>
      </c>
      <c r="AJ19" s="29">
        <v>0</v>
      </c>
      <c r="AK19" s="38">
        <v>0</v>
      </c>
      <c r="AL19" s="38">
        <v>0</v>
      </c>
      <c r="AM19" s="38">
        <v>0</v>
      </c>
      <c r="AN19" s="38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34"/>
      <c r="AU19" s="33" t="s">
        <v>718</v>
      </c>
      <c r="AV19" s="33" t="s">
        <v>844</v>
      </c>
      <c r="AX19" s="30">
        <v>40442</v>
      </c>
    </row>
    <row r="20" spans="1:50" s="29" customFormat="1" x14ac:dyDescent="0.2">
      <c r="A20" s="29">
        <v>34</v>
      </c>
      <c r="B20" s="30" t="s">
        <v>206</v>
      </c>
      <c r="C20" s="30" t="s">
        <v>205</v>
      </c>
      <c r="D20" s="30" t="s">
        <v>205</v>
      </c>
      <c r="E20" s="30" t="s">
        <v>77</v>
      </c>
      <c r="F20" s="31">
        <v>38812</v>
      </c>
      <c r="G20" s="30" t="s">
        <v>208</v>
      </c>
      <c r="H20" s="31"/>
      <c r="I20" s="31"/>
      <c r="J20" s="30" t="s">
        <v>209</v>
      </c>
      <c r="K20" s="30">
        <v>2</v>
      </c>
      <c r="L20" s="30">
        <v>33.4</v>
      </c>
      <c r="M20" s="51">
        <v>1</v>
      </c>
      <c r="N20" s="30" t="s">
        <v>49</v>
      </c>
      <c r="O20" s="32">
        <v>0</v>
      </c>
      <c r="P20" s="32"/>
      <c r="Q20" s="30" t="s">
        <v>207</v>
      </c>
      <c r="R20" s="51" t="s">
        <v>852</v>
      </c>
      <c r="S20" s="30" t="s">
        <v>106</v>
      </c>
      <c r="T20" s="35">
        <v>0</v>
      </c>
      <c r="U20" s="35">
        <v>1</v>
      </c>
      <c r="V20" s="35">
        <v>1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0">
        <v>15</v>
      </c>
      <c r="AE20" s="30">
        <v>9</v>
      </c>
      <c r="AF20" s="35">
        <v>0</v>
      </c>
      <c r="AG20" s="30">
        <v>0</v>
      </c>
      <c r="AH20" s="29" t="s">
        <v>726</v>
      </c>
      <c r="AJ20" s="29">
        <v>0</v>
      </c>
      <c r="AK20" s="38">
        <v>0</v>
      </c>
      <c r="AL20" s="38">
        <v>0</v>
      </c>
      <c r="AM20" s="38">
        <v>0</v>
      </c>
      <c r="AN20" s="38">
        <v>0</v>
      </c>
      <c r="AO20" s="29">
        <v>0</v>
      </c>
      <c r="AP20" s="29">
        <v>0</v>
      </c>
      <c r="AQ20" s="29">
        <v>0</v>
      </c>
      <c r="AR20" s="29">
        <v>0</v>
      </c>
      <c r="AS20" s="29">
        <v>0</v>
      </c>
      <c r="AT20" s="45"/>
      <c r="AU20" s="33" t="s">
        <v>777</v>
      </c>
      <c r="AV20" s="33" t="s">
        <v>823</v>
      </c>
      <c r="AX20" s="30">
        <v>40507</v>
      </c>
    </row>
    <row r="21" spans="1:50" s="29" customFormat="1" x14ac:dyDescent="0.2">
      <c r="A21" s="29">
        <v>36</v>
      </c>
      <c r="B21" s="30" t="s">
        <v>215</v>
      </c>
      <c r="C21" s="30" t="s">
        <v>216</v>
      </c>
      <c r="D21" s="30" t="s">
        <v>216</v>
      </c>
      <c r="E21" s="30" t="s">
        <v>83</v>
      </c>
      <c r="F21" s="31">
        <v>38821</v>
      </c>
      <c r="G21" s="30" t="s">
        <v>217</v>
      </c>
      <c r="H21" s="31"/>
      <c r="I21" s="31"/>
      <c r="J21" s="30" t="s">
        <v>218</v>
      </c>
      <c r="K21" s="30">
        <v>6</v>
      </c>
      <c r="L21" s="30">
        <v>43.4</v>
      </c>
      <c r="M21" s="51">
        <v>1</v>
      </c>
      <c r="N21" s="30" t="s">
        <v>49</v>
      </c>
      <c r="O21" s="32">
        <v>1</v>
      </c>
      <c r="P21" s="32" t="s">
        <v>855</v>
      </c>
      <c r="Q21" s="30" t="s">
        <v>95</v>
      </c>
      <c r="R21" s="51" t="s">
        <v>856</v>
      </c>
      <c r="S21" s="30" t="s">
        <v>115</v>
      </c>
      <c r="T21" s="35">
        <v>1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0">
        <v>15</v>
      </c>
      <c r="AE21" s="30">
        <v>9</v>
      </c>
      <c r="AF21" s="35">
        <v>0</v>
      </c>
      <c r="AG21" s="30">
        <v>0</v>
      </c>
      <c r="AH21" s="29" t="s">
        <v>726</v>
      </c>
      <c r="AJ21" s="67">
        <v>1</v>
      </c>
      <c r="AK21" s="38">
        <v>0</v>
      </c>
      <c r="AL21" s="38">
        <v>0</v>
      </c>
      <c r="AM21" s="38">
        <v>0</v>
      </c>
      <c r="AN21" s="38">
        <v>0</v>
      </c>
      <c r="AO21" s="29">
        <v>0</v>
      </c>
      <c r="AP21" s="29">
        <v>0</v>
      </c>
      <c r="AQ21" s="29">
        <v>0</v>
      </c>
      <c r="AR21" s="29">
        <v>0</v>
      </c>
      <c r="AS21" s="29">
        <v>0</v>
      </c>
      <c r="AT21" s="33" t="s">
        <v>857</v>
      </c>
      <c r="AU21" s="33" t="s">
        <v>732</v>
      </c>
      <c r="AV21" s="33" t="s">
        <v>719</v>
      </c>
      <c r="AW21" s="29" t="s">
        <v>858</v>
      </c>
      <c r="AX21" s="30">
        <v>40574</v>
      </c>
    </row>
    <row r="22" spans="1:50" s="29" customFormat="1" x14ac:dyDescent="0.2">
      <c r="A22" s="29">
        <v>38</v>
      </c>
      <c r="B22" s="30" t="s">
        <v>222</v>
      </c>
      <c r="C22" s="30" t="s">
        <v>223</v>
      </c>
      <c r="D22" s="30" t="s">
        <v>223</v>
      </c>
      <c r="E22" s="30" t="s">
        <v>77</v>
      </c>
      <c r="F22" s="40">
        <v>38833</v>
      </c>
      <c r="G22" s="30" t="s">
        <v>224</v>
      </c>
      <c r="H22" s="40"/>
      <c r="I22" s="40"/>
      <c r="J22" s="30" t="s">
        <v>225</v>
      </c>
      <c r="K22" s="30">
        <v>4</v>
      </c>
      <c r="L22" s="30">
        <v>42.4</v>
      </c>
      <c r="M22" s="51">
        <v>1</v>
      </c>
      <c r="N22" s="30" t="s">
        <v>49</v>
      </c>
      <c r="O22" s="41">
        <v>4</v>
      </c>
      <c r="P22" s="41" t="s">
        <v>863</v>
      </c>
      <c r="Q22" s="30" t="s">
        <v>60</v>
      </c>
      <c r="R22" s="51" t="s">
        <v>864</v>
      </c>
      <c r="S22" s="30" t="s">
        <v>90</v>
      </c>
      <c r="T22" s="29">
        <v>0</v>
      </c>
      <c r="U22" s="29">
        <v>1</v>
      </c>
      <c r="V22" s="29">
        <v>1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30">
        <v>15</v>
      </c>
      <c r="AE22" s="30">
        <v>4</v>
      </c>
      <c r="AF22" s="29">
        <v>0</v>
      </c>
      <c r="AG22" s="30">
        <v>0</v>
      </c>
      <c r="AH22" s="29" t="s">
        <v>726</v>
      </c>
      <c r="AJ22" s="29">
        <v>0</v>
      </c>
      <c r="AK22" s="38">
        <v>0</v>
      </c>
      <c r="AL22" s="38">
        <v>0</v>
      </c>
      <c r="AM22" s="38">
        <v>0</v>
      </c>
      <c r="AN22" s="38">
        <v>0</v>
      </c>
      <c r="AO22" s="29">
        <v>0</v>
      </c>
      <c r="AP22" s="29">
        <v>0</v>
      </c>
      <c r="AQ22" s="29">
        <v>0</v>
      </c>
      <c r="AR22" s="29">
        <v>0</v>
      </c>
      <c r="AS22" s="29">
        <v>0</v>
      </c>
      <c r="AT22" s="34"/>
      <c r="AU22" s="33" t="s">
        <v>718</v>
      </c>
      <c r="AV22" s="33" t="s">
        <v>803</v>
      </c>
      <c r="AX22" s="30">
        <v>40676</v>
      </c>
    </row>
    <row r="23" spans="1:50" s="29" customFormat="1" x14ac:dyDescent="0.2">
      <c r="A23" s="29">
        <v>40</v>
      </c>
      <c r="B23" s="30" t="s">
        <v>230</v>
      </c>
      <c r="C23" s="30" t="s">
        <v>232</v>
      </c>
      <c r="D23" s="30" t="s">
        <v>232</v>
      </c>
      <c r="E23" s="30" t="s">
        <v>172</v>
      </c>
      <c r="F23" s="31">
        <v>38844</v>
      </c>
      <c r="G23" s="30" t="s">
        <v>233</v>
      </c>
      <c r="H23" s="31"/>
      <c r="I23" s="31"/>
      <c r="J23" s="30" t="s">
        <v>234</v>
      </c>
      <c r="K23" s="30">
        <v>1</v>
      </c>
      <c r="L23" s="30">
        <v>23.8</v>
      </c>
      <c r="M23" s="30">
        <v>1</v>
      </c>
      <c r="N23" s="30" t="s">
        <v>49</v>
      </c>
      <c r="O23" s="32">
        <v>0</v>
      </c>
      <c r="P23" s="32"/>
      <c r="Q23" s="30" t="s">
        <v>231</v>
      </c>
      <c r="R23" s="51" t="s">
        <v>868</v>
      </c>
      <c r="S23" s="30" t="s">
        <v>235</v>
      </c>
      <c r="T23" s="35">
        <v>0</v>
      </c>
      <c r="U23" s="35">
        <v>1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0">
        <v>15</v>
      </c>
      <c r="AE23" s="30">
        <v>9</v>
      </c>
      <c r="AF23" s="35">
        <v>0</v>
      </c>
      <c r="AG23" s="30">
        <v>0</v>
      </c>
      <c r="AH23" s="29" t="s">
        <v>726</v>
      </c>
      <c r="AJ23" s="29">
        <v>0</v>
      </c>
      <c r="AK23" s="35">
        <v>0</v>
      </c>
      <c r="AL23" s="35">
        <v>0</v>
      </c>
      <c r="AM23" s="35">
        <v>0</v>
      </c>
      <c r="AN23" s="35">
        <v>0</v>
      </c>
      <c r="AO23" s="29">
        <v>0</v>
      </c>
      <c r="AP23" s="29">
        <v>0</v>
      </c>
      <c r="AQ23" s="35">
        <v>0</v>
      </c>
      <c r="AR23" s="35">
        <v>0</v>
      </c>
      <c r="AS23" s="29">
        <v>0</v>
      </c>
      <c r="AT23" s="35"/>
      <c r="AU23" s="33" t="s">
        <v>729</v>
      </c>
      <c r="AV23" s="33" t="s">
        <v>869</v>
      </c>
      <c r="AW23" s="29" t="s">
        <v>870</v>
      </c>
      <c r="AX23" s="30">
        <v>40756</v>
      </c>
    </row>
    <row r="24" spans="1:50" s="29" customFormat="1" x14ac:dyDescent="0.2">
      <c r="A24" s="29">
        <v>41</v>
      </c>
      <c r="B24" s="30" t="s">
        <v>236</v>
      </c>
      <c r="C24" s="30" t="s">
        <v>237</v>
      </c>
      <c r="D24" s="30" t="s">
        <v>237</v>
      </c>
      <c r="E24" s="30" t="s">
        <v>103</v>
      </c>
      <c r="F24" s="31">
        <v>38848</v>
      </c>
      <c r="G24" s="30" t="s">
        <v>238</v>
      </c>
      <c r="H24" s="31"/>
      <c r="I24" s="31"/>
      <c r="J24" s="30" t="s">
        <v>239</v>
      </c>
      <c r="K24" s="30">
        <v>2</v>
      </c>
      <c r="L24" s="30">
        <v>41.1</v>
      </c>
      <c r="M24" s="51">
        <v>1</v>
      </c>
      <c r="N24" s="30" t="s">
        <v>58</v>
      </c>
      <c r="O24" s="32">
        <v>0</v>
      </c>
      <c r="P24" s="32"/>
      <c r="Q24" s="30" t="s">
        <v>60</v>
      </c>
      <c r="R24" s="51" t="s">
        <v>871</v>
      </c>
      <c r="S24" s="30" t="s">
        <v>65</v>
      </c>
      <c r="T24" s="35">
        <v>1</v>
      </c>
      <c r="U24" s="35">
        <v>0</v>
      </c>
      <c r="V24" s="35">
        <v>1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0">
        <v>15</v>
      </c>
      <c r="AE24" s="30">
        <v>9</v>
      </c>
      <c r="AF24" s="35">
        <v>0</v>
      </c>
      <c r="AG24" s="30">
        <v>0</v>
      </c>
      <c r="AH24" s="29" t="s">
        <v>726</v>
      </c>
      <c r="AJ24" s="29">
        <v>0</v>
      </c>
      <c r="AK24" s="35">
        <v>0</v>
      </c>
      <c r="AL24" s="35">
        <v>0</v>
      </c>
      <c r="AM24" s="35">
        <v>0</v>
      </c>
      <c r="AN24" s="35">
        <v>0</v>
      </c>
      <c r="AO24" s="29">
        <v>0</v>
      </c>
      <c r="AP24" s="29">
        <v>0</v>
      </c>
      <c r="AQ24" s="35">
        <v>0</v>
      </c>
      <c r="AR24" s="35">
        <v>0</v>
      </c>
      <c r="AS24" s="29">
        <v>0</v>
      </c>
      <c r="AT24" s="45"/>
      <c r="AU24" s="33" t="s">
        <v>729</v>
      </c>
      <c r="AV24" s="33" t="s">
        <v>711</v>
      </c>
      <c r="AX24" s="30">
        <v>40786</v>
      </c>
    </row>
    <row r="25" spans="1:50" s="29" customFormat="1" x14ac:dyDescent="0.2">
      <c r="A25" s="29">
        <v>44</v>
      </c>
      <c r="B25" s="51" t="s">
        <v>248</v>
      </c>
      <c r="C25" s="30" t="s">
        <v>249</v>
      </c>
      <c r="D25" s="30" t="s">
        <v>250</v>
      </c>
      <c r="E25" s="30" t="s">
        <v>77</v>
      </c>
      <c r="F25" s="40">
        <v>38868</v>
      </c>
      <c r="G25" s="30" t="s">
        <v>251</v>
      </c>
      <c r="H25" s="40"/>
      <c r="I25" s="40"/>
      <c r="J25" s="30" t="s">
        <v>252</v>
      </c>
      <c r="K25" s="30">
        <v>2</v>
      </c>
      <c r="L25" s="30">
        <v>57</v>
      </c>
      <c r="M25" s="51">
        <v>1</v>
      </c>
      <c r="N25" s="30" t="s">
        <v>58</v>
      </c>
      <c r="O25" s="69">
        <v>1</v>
      </c>
      <c r="P25" s="41" t="s">
        <v>875</v>
      </c>
      <c r="Q25" s="30" t="s">
        <v>60</v>
      </c>
      <c r="R25" s="51" t="s">
        <v>1197</v>
      </c>
      <c r="S25" s="30" t="s">
        <v>100</v>
      </c>
      <c r="T25" s="29">
        <v>0</v>
      </c>
      <c r="U25" s="29">
        <v>1</v>
      </c>
      <c r="V25" s="29">
        <v>1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30">
        <v>15</v>
      </c>
      <c r="AE25" s="30">
        <v>4</v>
      </c>
      <c r="AF25" s="29">
        <v>0</v>
      </c>
      <c r="AG25" s="30">
        <v>0</v>
      </c>
      <c r="AH25" s="29" t="s">
        <v>726</v>
      </c>
      <c r="AJ25" s="29">
        <v>0</v>
      </c>
      <c r="AK25" s="38">
        <v>0</v>
      </c>
      <c r="AL25" s="38">
        <v>0</v>
      </c>
      <c r="AM25" s="38">
        <v>0</v>
      </c>
      <c r="AN25" s="38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34"/>
      <c r="AU25" s="64" t="s">
        <v>751</v>
      </c>
      <c r="AV25" s="64" t="s">
        <v>1198</v>
      </c>
      <c r="AX25" s="30">
        <v>40965</v>
      </c>
    </row>
    <row r="26" spans="1:50" s="29" customFormat="1" x14ac:dyDescent="0.2">
      <c r="A26" s="29">
        <v>48</v>
      </c>
      <c r="B26" s="30" t="s">
        <v>266</v>
      </c>
      <c r="C26" s="30" t="s">
        <v>267</v>
      </c>
      <c r="D26" s="30" t="s">
        <v>267</v>
      </c>
      <c r="E26" s="30" t="s">
        <v>62</v>
      </c>
      <c r="F26" s="31">
        <v>38906</v>
      </c>
      <c r="G26" s="30" t="s">
        <v>268</v>
      </c>
      <c r="H26" s="31"/>
      <c r="I26" s="31"/>
      <c r="J26" s="30" t="s">
        <v>269</v>
      </c>
      <c r="K26" s="30">
        <v>3</v>
      </c>
      <c r="L26" s="30">
        <v>28.9</v>
      </c>
      <c r="M26" s="51">
        <v>1</v>
      </c>
      <c r="N26" s="30" t="s">
        <v>49</v>
      </c>
      <c r="O26" s="32">
        <v>0</v>
      </c>
      <c r="P26" s="32"/>
      <c r="Q26" s="30" t="s">
        <v>5</v>
      </c>
      <c r="R26" s="51" t="s">
        <v>883</v>
      </c>
      <c r="S26" s="30" t="s">
        <v>110</v>
      </c>
      <c r="T26" s="29">
        <v>1</v>
      </c>
      <c r="U26" s="29">
        <v>0</v>
      </c>
      <c r="V26" s="29">
        <v>1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30">
        <v>15</v>
      </c>
      <c r="AE26" s="30">
        <v>9</v>
      </c>
      <c r="AF26" s="29">
        <v>0</v>
      </c>
      <c r="AG26" s="30">
        <v>0</v>
      </c>
      <c r="AH26" s="29" t="s">
        <v>726</v>
      </c>
      <c r="AJ26" s="29">
        <v>0</v>
      </c>
      <c r="AK26" s="38">
        <v>0</v>
      </c>
      <c r="AL26" s="38">
        <v>0</v>
      </c>
      <c r="AM26" s="38">
        <v>0</v>
      </c>
      <c r="AN26" s="38">
        <v>0</v>
      </c>
      <c r="AO26" s="29">
        <v>0</v>
      </c>
      <c r="AP26" s="29">
        <v>0</v>
      </c>
      <c r="AQ26" s="29">
        <v>0</v>
      </c>
      <c r="AR26" s="29">
        <v>0</v>
      </c>
      <c r="AS26" s="29">
        <v>0</v>
      </c>
      <c r="AT26" s="34"/>
      <c r="AU26" s="33" t="s">
        <v>729</v>
      </c>
      <c r="AV26" s="33" t="s">
        <v>752</v>
      </c>
      <c r="AX26" s="30">
        <v>41327</v>
      </c>
    </row>
    <row r="27" spans="1:50" s="29" customFormat="1" x14ac:dyDescent="0.2">
      <c r="A27" s="29">
        <v>49</v>
      </c>
      <c r="B27" s="30" t="s">
        <v>270</v>
      </c>
      <c r="C27" s="30" t="s">
        <v>271</v>
      </c>
      <c r="D27" s="30" t="s">
        <v>272</v>
      </c>
      <c r="E27" s="30" t="s">
        <v>83</v>
      </c>
      <c r="F27" s="31">
        <v>38916</v>
      </c>
      <c r="G27" s="30" t="s">
        <v>273</v>
      </c>
      <c r="H27" s="31"/>
      <c r="I27" s="31"/>
      <c r="J27" s="30" t="s">
        <v>274</v>
      </c>
      <c r="K27" s="42">
        <v>13</v>
      </c>
      <c r="L27" s="30">
        <v>57.7</v>
      </c>
      <c r="M27" s="51">
        <v>0</v>
      </c>
      <c r="N27" s="30" t="s">
        <v>49</v>
      </c>
      <c r="O27" s="32">
        <v>3</v>
      </c>
      <c r="P27" s="32" t="s">
        <v>886</v>
      </c>
      <c r="Q27" s="30" t="s">
        <v>60</v>
      </c>
      <c r="R27" s="51" t="s">
        <v>884</v>
      </c>
      <c r="S27" s="30" t="s">
        <v>65</v>
      </c>
      <c r="T27" s="29">
        <v>1</v>
      </c>
      <c r="U27" s="29">
        <v>0</v>
      </c>
      <c r="V27" s="29">
        <v>1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30">
        <v>15</v>
      </c>
      <c r="AE27" s="30">
        <v>9</v>
      </c>
      <c r="AF27" s="29">
        <v>0</v>
      </c>
      <c r="AG27" s="30">
        <v>0</v>
      </c>
      <c r="AH27" s="29" t="s">
        <v>726</v>
      </c>
      <c r="AJ27" s="29">
        <v>0</v>
      </c>
      <c r="AK27" s="38">
        <v>0</v>
      </c>
      <c r="AL27" s="38">
        <v>0</v>
      </c>
      <c r="AM27" s="38">
        <v>0</v>
      </c>
      <c r="AN27" s="38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33" t="s">
        <v>1215</v>
      </c>
      <c r="AU27" s="33" t="s">
        <v>732</v>
      </c>
      <c r="AV27" s="33" t="s">
        <v>885</v>
      </c>
      <c r="AW27" s="29" t="s">
        <v>888</v>
      </c>
      <c r="AX27" s="30">
        <v>41376</v>
      </c>
    </row>
    <row r="28" spans="1:50" s="29" customFormat="1" x14ac:dyDescent="0.2">
      <c r="A28" s="29">
        <v>50</v>
      </c>
      <c r="B28" s="30" t="s">
        <v>275</v>
      </c>
      <c r="C28" s="30" t="s">
        <v>276</v>
      </c>
      <c r="D28" s="30" t="s">
        <v>276</v>
      </c>
      <c r="E28" s="30" t="s">
        <v>77</v>
      </c>
      <c r="F28" s="31">
        <v>38919</v>
      </c>
      <c r="G28" s="30" t="s">
        <v>277</v>
      </c>
      <c r="H28" s="31"/>
      <c r="I28" s="31"/>
      <c r="J28" s="30" t="s">
        <v>278</v>
      </c>
      <c r="K28" s="30">
        <v>5</v>
      </c>
      <c r="L28" s="30">
        <v>32.700000000000003</v>
      </c>
      <c r="M28" s="51">
        <v>1</v>
      </c>
      <c r="N28" s="30" t="s">
        <v>49</v>
      </c>
      <c r="O28" s="32">
        <v>0</v>
      </c>
      <c r="P28" s="32"/>
      <c r="Q28" s="30" t="s">
        <v>5</v>
      </c>
      <c r="R28" s="51" t="s">
        <v>889</v>
      </c>
      <c r="S28" s="30" t="s">
        <v>56</v>
      </c>
      <c r="T28" s="29">
        <v>1</v>
      </c>
      <c r="U28" s="29">
        <v>0</v>
      </c>
      <c r="V28" s="29">
        <v>1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30">
        <v>15</v>
      </c>
      <c r="AE28" s="30">
        <v>9</v>
      </c>
      <c r="AF28" s="29">
        <v>0</v>
      </c>
      <c r="AG28" s="30">
        <v>0</v>
      </c>
      <c r="AH28" s="29" t="s">
        <v>726</v>
      </c>
      <c r="AJ28" s="29">
        <v>0</v>
      </c>
      <c r="AK28" s="38">
        <v>0</v>
      </c>
      <c r="AL28" s="38">
        <v>0</v>
      </c>
      <c r="AM28" s="38">
        <v>0</v>
      </c>
      <c r="AN28" s="38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 t="s">
        <v>890</v>
      </c>
      <c r="AU28" s="29" t="s">
        <v>718</v>
      </c>
      <c r="AV28" s="29" t="s">
        <v>743</v>
      </c>
      <c r="AX28" s="30">
        <v>41420</v>
      </c>
    </row>
    <row r="29" spans="1:50" s="29" customFormat="1" x14ac:dyDescent="0.2">
      <c r="A29" s="29">
        <v>51</v>
      </c>
      <c r="B29" s="30" t="s">
        <v>279</v>
      </c>
      <c r="C29" s="30" t="s">
        <v>274</v>
      </c>
      <c r="D29" s="30" t="s">
        <v>274</v>
      </c>
      <c r="E29" s="30" t="s">
        <v>103</v>
      </c>
      <c r="F29" s="46">
        <v>38924</v>
      </c>
      <c r="G29" s="30" t="s">
        <v>280</v>
      </c>
      <c r="H29" s="46"/>
      <c r="I29" s="46"/>
      <c r="J29" s="30" t="s">
        <v>281</v>
      </c>
      <c r="K29" s="30">
        <v>8</v>
      </c>
      <c r="L29" s="30">
        <v>27.7</v>
      </c>
      <c r="M29" s="51">
        <v>1</v>
      </c>
      <c r="N29" s="30" t="s">
        <v>49</v>
      </c>
      <c r="O29" s="32"/>
      <c r="P29" s="32" t="s">
        <v>892</v>
      </c>
      <c r="Q29" s="30" t="s">
        <v>60</v>
      </c>
      <c r="R29" s="51" t="s">
        <v>891</v>
      </c>
      <c r="S29" s="30" t="s">
        <v>65</v>
      </c>
      <c r="T29" s="35">
        <v>1</v>
      </c>
      <c r="U29" s="35">
        <v>0</v>
      </c>
      <c r="V29" s="35">
        <v>1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0">
        <v>15</v>
      </c>
      <c r="AE29" s="30">
        <v>9</v>
      </c>
      <c r="AF29" s="35">
        <v>0</v>
      </c>
      <c r="AG29" s="67">
        <v>2</v>
      </c>
      <c r="AH29" s="33" t="s">
        <v>726</v>
      </c>
      <c r="AI29" s="35"/>
      <c r="AJ29" s="68">
        <v>1</v>
      </c>
      <c r="AK29" s="70">
        <v>1</v>
      </c>
      <c r="AL29" s="70">
        <v>1</v>
      </c>
      <c r="AM29" s="38">
        <v>0</v>
      </c>
      <c r="AN29" s="38">
        <v>0</v>
      </c>
      <c r="AO29" s="29">
        <v>0</v>
      </c>
      <c r="AP29" s="29">
        <v>0</v>
      </c>
      <c r="AQ29" s="29">
        <v>0</v>
      </c>
      <c r="AR29" s="29">
        <v>0</v>
      </c>
      <c r="AS29" s="29">
        <v>0</v>
      </c>
      <c r="AT29" s="29" t="s">
        <v>893</v>
      </c>
      <c r="AU29" s="29" t="s">
        <v>751</v>
      </c>
      <c r="AV29" s="29" t="s">
        <v>817</v>
      </c>
      <c r="AW29" s="33" t="s">
        <v>894</v>
      </c>
      <c r="AX29" s="30">
        <v>41467</v>
      </c>
    </row>
    <row r="30" spans="1:50" s="29" customFormat="1" x14ac:dyDescent="0.2">
      <c r="A30" s="29">
        <v>52</v>
      </c>
      <c r="B30" s="30" t="s">
        <v>282</v>
      </c>
      <c r="C30" s="30" t="s">
        <v>283</v>
      </c>
      <c r="D30" s="30" t="s">
        <v>283</v>
      </c>
      <c r="E30" s="30" t="s">
        <v>53</v>
      </c>
      <c r="F30" s="31">
        <v>38930</v>
      </c>
      <c r="G30" s="30" t="s">
        <v>284</v>
      </c>
      <c r="H30" s="31"/>
      <c r="I30" s="31"/>
      <c r="J30" s="30" t="s">
        <v>285</v>
      </c>
      <c r="K30" s="30">
        <v>2</v>
      </c>
      <c r="L30" s="30">
        <v>30.6</v>
      </c>
      <c r="M30" s="51">
        <v>1</v>
      </c>
      <c r="N30" s="30" t="s">
        <v>49</v>
      </c>
      <c r="O30" s="32">
        <v>0</v>
      </c>
      <c r="P30" s="32"/>
      <c r="Q30" s="30" t="s">
        <v>5</v>
      </c>
      <c r="R30" s="51" t="s">
        <v>895</v>
      </c>
      <c r="S30" s="30" t="s">
        <v>90</v>
      </c>
      <c r="T30" s="29">
        <v>0</v>
      </c>
      <c r="U30" s="29">
        <v>1</v>
      </c>
      <c r="V30" s="29">
        <v>1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30">
        <v>15</v>
      </c>
      <c r="AE30" s="30">
        <v>9</v>
      </c>
      <c r="AF30" s="29">
        <v>0</v>
      </c>
      <c r="AG30" s="30">
        <v>0</v>
      </c>
      <c r="AH30" s="29" t="s">
        <v>896</v>
      </c>
      <c r="AJ30" s="29">
        <v>0</v>
      </c>
      <c r="AK30" s="38">
        <v>0</v>
      </c>
      <c r="AL30" s="38">
        <v>0</v>
      </c>
      <c r="AM30" s="38">
        <v>0</v>
      </c>
      <c r="AN30" s="38">
        <v>0</v>
      </c>
      <c r="AO30" s="29">
        <v>0</v>
      </c>
      <c r="AP30" s="29">
        <v>0</v>
      </c>
      <c r="AQ30" s="29">
        <v>0</v>
      </c>
      <c r="AR30" s="29">
        <v>0</v>
      </c>
      <c r="AS30" s="29">
        <v>0</v>
      </c>
      <c r="AT30" s="34"/>
      <c r="AU30" s="33" t="s">
        <v>729</v>
      </c>
      <c r="AV30" s="33" t="s">
        <v>885</v>
      </c>
      <c r="AX30" s="30">
        <v>41513</v>
      </c>
    </row>
    <row r="31" spans="1:50" s="29" customFormat="1" x14ac:dyDescent="0.2">
      <c r="A31" s="29">
        <v>59</v>
      </c>
      <c r="B31" s="51" t="s">
        <v>307</v>
      </c>
      <c r="C31" s="30" t="s">
        <v>308</v>
      </c>
      <c r="D31" s="30" t="s">
        <v>308</v>
      </c>
      <c r="E31" s="30" t="s">
        <v>103</v>
      </c>
      <c r="F31" s="40">
        <v>38961</v>
      </c>
      <c r="G31" s="30" t="s">
        <v>309</v>
      </c>
      <c r="H31" s="40"/>
      <c r="I31" s="40"/>
      <c r="J31" s="30" t="s">
        <v>310</v>
      </c>
      <c r="K31" s="42">
        <v>11</v>
      </c>
      <c r="L31" s="30">
        <v>15.8</v>
      </c>
      <c r="M31" s="51">
        <v>1</v>
      </c>
      <c r="N31" s="30" t="s">
        <v>49</v>
      </c>
      <c r="O31" s="41">
        <v>0</v>
      </c>
      <c r="P31" s="41"/>
      <c r="Q31" s="30" t="s">
        <v>51</v>
      </c>
      <c r="R31" s="51" t="s">
        <v>31</v>
      </c>
      <c r="S31" s="30" t="s">
        <v>65</v>
      </c>
      <c r="T31" s="29">
        <v>1</v>
      </c>
      <c r="U31" s="29">
        <v>0</v>
      </c>
      <c r="V31" s="29">
        <v>1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30">
        <v>15</v>
      </c>
      <c r="AE31" s="30">
        <v>10</v>
      </c>
      <c r="AF31" s="29">
        <v>0</v>
      </c>
      <c r="AG31" s="30">
        <v>0</v>
      </c>
      <c r="AH31" s="29" t="s">
        <v>726</v>
      </c>
      <c r="AJ31" s="67">
        <v>1</v>
      </c>
      <c r="AK31" s="38">
        <v>0</v>
      </c>
      <c r="AL31" s="38">
        <v>0</v>
      </c>
      <c r="AM31" s="70">
        <v>1</v>
      </c>
      <c r="AN31" s="38">
        <v>0</v>
      </c>
      <c r="AO31" s="29">
        <v>0</v>
      </c>
      <c r="AP31" s="29">
        <v>0</v>
      </c>
      <c r="AQ31" s="29">
        <v>0</v>
      </c>
      <c r="AR31" s="67">
        <v>1</v>
      </c>
      <c r="AS31" s="29">
        <v>0</v>
      </c>
      <c r="AT31" s="33" t="s">
        <v>911</v>
      </c>
      <c r="AU31" s="64" t="s">
        <v>718</v>
      </c>
      <c r="AV31" s="64" t="s">
        <v>906</v>
      </c>
      <c r="AW31" s="29" t="s">
        <v>912</v>
      </c>
      <c r="AX31" s="30">
        <v>41762</v>
      </c>
    </row>
    <row r="32" spans="1:50" s="29" customFormat="1" x14ac:dyDescent="0.2">
      <c r="A32" s="29">
        <v>61</v>
      </c>
      <c r="B32" s="30" t="s">
        <v>315</v>
      </c>
      <c r="C32" s="30" t="s">
        <v>316</v>
      </c>
      <c r="D32" s="30" t="s">
        <v>316</v>
      </c>
      <c r="E32" s="30" t="s">
        <v>53</v>
      </c>
      <c r="F32" s="40">
        <v>38966</v>
      </c>
      <c r="G32" s="30" t="s">
        <v>317</v>
      </c>
      <c r="H32" s="40"/>
      <c r="I32" s="40"/>
      <c r="J32" s="30" t="s">
        <v>318</v>
      </c>
      <c r="K32" s="30">
        <v>4</v>
      </c>
      <c r="L32" s="30">
        <v>30.4</v>
      </c>
      <c r="M32" s="51">
        <v>0</v>
      </c>
      <c r="N32" s="30" t="s">
        <v>58</v>
      </c>
      <c r="O32" s="41">
        <v>0</v>
      </c>
      <c r="P32" s="41"/>
      <c r="Q32" s="30" t="s">
        <v>60</v>
      </c>
      <c r="R32" s="51" t="s">
        <v>918</v>
      </c>
      <c r="S32" s="30" t="s">
        <v>115</v>
      </c>
      <c r="T32" s="35">
        <v>1</v>
      </c>
      <c r="U32" s="35">
        <v>0</v>
      </c>
      <c r="V32" s="35">
        <v>1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0">
        <v>15</v>
      </c>
      <c r="AE32" s="30">
        <v>9</v>
      </c>
      <c r="AF32" s="35">
        <v>0</v>
      </c>
      <c r="AG32" s="30">
        <v>0</v>
      </c>
      <c r="AH32" s="33" t="s">
        <v>726</v>
      </c>
      <c r="AI32" s="35"/>
      <c r="AJ32" s="35">
        <v>0</v>
      </c>
      <c r="AK32" s="38">
        <v>0</v>
      </c>
      <c r="AL32" s="38">
        <v>0</v>
      </c>
      <c r="AM32" s="38">
        <v>0</v>
      </c>
      <c r="AN32" s="38">
        <v>0</v>
      </c>
      <c r="AO32" s="29">
        <v>0</v>
      </c>
      <c r="AP32" s="29">
        <v>0</v>
      </c>
      <c r="AQ32" s="29">
        <v>0</v>
      </c>
      <c r="AR32" s="29">
        <v>0</v>
      </c>
      <c r="AS32" s="29">
        <v>0</v>
      </c>
      <c r="AT32" s="34"/>
      <c r="AU32" s="33" t="s">
        <v>718</v>
      </c>
      <c r="AV32" s="33" t="s">
        <v>711</v>
      </c>
      <c r="AW32" s="35"/>
      <c r="AX32" s="30">
        <v>41802</v>
      </c>
    </row>
    <row r="33" spans="1:50" s="29" customFormat="1" x14ac:dyDescent="0.2">
      <c r="A33" s="29">
        <v>62</v>
      </c>
      <c r="B33" s="30" t="s">
        <v>319</v>
      </c>
      <c r="C33" s="30" t="s">
        <v>320</v>
      </c>
      <c r="D33" s="30" t="s">
        <v>320</v>
      </c>
      <c r="E33" s="30" t="s">
        <v>77</v>
      </c>
      <c r="F33" s="31">
        <v>38967</v>
      </c>
      <c r="G33" s="30" t="s">
        <v>321</v>
      </c>
      <c r="H33" s="31"/>
      <c r="I33" s="31"/>
      <c r="J33" s="30" t="s">
        <v>294</v>
      </c>
      <c r="K33" s="30">
        <v>4</v>
      </c>
      <c r="L33" s="30">
        <v>17.2</v>
      </c>
      <c r="M33" s="51">
        <v>1</v>
      </c>
      <c r="N33" s="30" t="s">
        <v>49</v>
      </c>
      <c r="O33" s="32">
        <v>0</v>
      </c>
      <c r="P33" s="32"/>
      <c r="Q33" s="30" t="s">
        <v>51</v>
      </c>
      <c r="R33" s="51" t="s">
        <v>919</v>
      </c>
      <c r="S33" s="30" t="s">
        <v>90</v>
      </c>
      <c r="T33" s="29">
        <v>0</v>
      </c>
      <c r="U33" s="29">
        <v>1</v>
      </c>
      <c r="V33" s="29">
        <v>1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30">
        <v>15</v>
      </c>
      <c r="AE33" s="30">
        <v>4</v>
      </c>
      <c r="AF33" s="29">
        <v>0</v>
      </c>
      <c r="AG33" s="30">
        <v>0</v>
      </c>
      <c r="AH33" s="29" t="s">
        <v>726</v>
      </c>
      <c r="AJ33" s="29">
        <v>0</v>
      </c>
      <c r="AK33" s="38">
        <v>0</v>
      </c>
      <c r="AL33" s="38">
        <v>0</v>
      </c>
      <c r="AM33" s="38">
        <v>0</v>
      </c>
      <c r="AN33" s="38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U33" s="33" t="s">
        <v>718</v>
      </c>
      <c r="AV33" s="33" t="s">
        <v>818</v>
      </c>
      <c r="AX33" s="30">
        <v>41813</v>
      </c>
    </row>
    <row r="34" spans="1:50" s="29" customFormat="1" x14ac:dyDescent="0.2">
      <c r="A34" s="29">
        <v>63</v>
      </c>
      <c r="B34" s="30" t="s">
        <v>322</v>
      </c>
      <c r="C34" s="30" t="s">
        <v>318</v>
      </c>
      <c r="D34" s="30" t="s">
        <v>318</v>
      </c>
      <c r="E34" s="30" t="s">
        <v>97</v>
      </c>
      <c r="F34" s="31">
        <v>38969</v>
      </c>
      <c r="G34" s="30" t="s">
        <v>323</v>
      </c>
      <c r="H34" s="31"/>
      <c r="I34" s="31"/>
      <c r="J34" s="30" t="s">
        <v>324</v>
      </c>
      <c r="K34" s="42">
        <v>10</v>
      </c>
      <c r="L34" s="30">
        <v>62.4</v>
      </c>
      <c r="M34" s="51">
        <v>1</v>
      </c>
      <c r="N34" s="30" t="s">
        <v>49</v>
      </c>
      <c r="O34" s="32">
        <v>2</v>
      </c>
      <c r="P34" s="32" t="s">
        <v>922</v>
      </c>
      <c r="Q34" s="30" t="s">
        <v>60</v>
      </c>
      <c r="R34" s="51" t="s">
        <v>923</v>
      </c>
      <c r="S34" s="30" t="s">
        <v>115</v>
      </c>
      <c r="T34" s="29">
        <v>1</v>
      </c>
      <c r="U34" s="29">
        <v>0</v>
      </c>
      <c r="V34" s="29">
        <v>1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30">
        <v>15</v>
      </c>
      <c r="AE34" s="30">
        <v>9</v>
      </c>
      <c r="AF34" s="29">
        <v>0</v>
      </c>
      <c r="AG34" s="30">
        <v>0</v>
      </c>
      <c r="AH34" s="29" t="s">
        <v>726</v>
      </c>
      <c r="AJ34" s="67">
        <v>1</v>
      </c>
      <c r="AK34" s="38">
        <v>0</v>
      </c>
      <c r="AL34" s="38">
        <v>0</v>
      </c>
      <c r="AM34" s="70">
        <v>1</v>
      </c>
      <c r="AN34" s="38">
        <v>0</v>
      </c>
      <c r="AO34" s="29">
        <v>0</v>
      </c>
      <c r="AP34" s="29">
        <v>0</v>
      </c>
      <c r="AQ34" s="29">
        <v>0</v>
      </c>
      <c r="AR34" s="67">
        <v>1</v>
      </c>
      <c r="AS34" s="29">
        <v>1</v>
      </c>
      <c r="AT34" s="33" t="s">
        <v>920</v>
      </c>
      <c r="AU34" s="33" t="s">
        <v>718</v>
      </c>
      <c r="AV34" s="33" t="s">
        <v>818</v>
      </c>
      <c r="AW34" s="29" t="s">
        <v>921</v>
      </c>
      <c r="AX34" s="30">
        <v>41835</v>
      </c>
    </row>
    <row r="35" spans="1:50" s="29" customFormat="1" x14ac:dyDescent="0.2">
      <c r="A35" s="29">
        <v>65</v>
      </c>
      <c r="B35" s="30" t="s">
        <v>329</v>
      </c>
      <c r="C35" s="30" t="s">
        <v>326</v>
      </c>
      <c r="D35" s="30" t="s">
        <v>330</v>
      </c>
      <c r="E35" s="30" t="s">
        <v>83</v>
      </c>
      <c r="F35" s="40">
        <v>38974</v>
      </c>
      <c r="G35" s="30" t="s">
        <v>331</v>
      </c>
      <c r="H35" s="40"/>
      <c r="I35" s="40"/>
      <c r="J35" s="30" t="s">
        <v>330</v>
      </c>
      <c r="K35" s="30">
        <v>1</v>
      </c>
      <c r="L35" s="30">
        <v>29</v>
      </c>
      <c r="M35" s="51">
        <v>1</v>
      </c>
      <c r="N35" s="30" t="s">
        <v>49</v>
      </c>
      <c r="O35" s="41">
        <v>0</v>
      </c>
      <c r="P35" s="41"/>
      <c r="Q35" s="30" t="s">
        <v>231</v>
      </c>
      <c r="R35" s="51" t="s">
        <v>928</v>
      </c>
      <c r="S35" s="30" t="s">
        <v>106</v>
      </c>
      <c r="T35" s="29">
        <v>0</v>
      </c>
      <c r="U35" s="29">
        <v>1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30">
        <v>15</v>
      </c>
      <c r="AE35" s="30">
        <v>9</v>
      </c>
      <c r="AF35" s="29">
        <v>0</v>
      </c>
      <c r="AG35" s="30">
        <v>0</v>
      </c>
      <c r="AH35" s="29" t="s">
        <v>739</v>
      </c>
      <c r="AJ35" s="29">
        <v>0</v>
      </c>
      <c r="AK35" s="38">
        <v>0</v>
      </c>
      <c r="AL35" s="38">
        <v>0</v>
      </c>
      <c r="AM35" s="38">
        <v>0</v>
      </c>
      <c r="AN35" s="38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34"/>
      <c r="AU35" s="33" t="s">
        <v>718</v>
      </c>
      <c r="AV35" s="33" t="s">
        <v>818</v>
      </c>
      <c r="AW35" s="29" t="s">
        <v>929</v>
      </c>
      <c r="AX35" s="30">
        <v>41885</v>
      </c>
    </row>
    <row r="36" spans="1:50" s="29" customFormat="1" x14ac:dyDescent="0.2">
      <c r="C36" s="52"/>
      <c r="D36" s="52"/>
      <c r="E36" s="56"/>
      <c r="F36" s="52"/>
      <c r="G36" s="52"/>
      <c r="H36" s="52"/>
      <c r="I36" s="52"/>
      <c r="J36" s="52"/>
      <c r="K36" s="53"/>
      <c r="L36" s="53"/>
      <c r="M36" s="53"/>
      <c r="N36" s="53"/>
      <c r="O36" s="53"/>
      <c r="P36" s="52"/>
      <c r="AF36" s="30"/>
    </row>
    <row r="37" spans="1:50" s="29" customFormat="1" x14ac:dyDescent="0.2">
      <c r="E37" s="56"/>
      <c r="AF37" s="30"/>
    </row>
    <row r="38" spans="1:50" s="29" customFormat="1" x14ac:dyDescent="0.2">
      <c r="E38" s="56"/>
      <c r="AF38" s="30"/>
    </row>
    <row r="39" spans="1:50" s="29" customFormat="1" x14ac:dyDescent="0.2">
      <c r="E39" s="56"/>
      <c r="AF39" s="30"/>
    </row>
    <row r="40" spans="1:50" s="29" customFormat="1" x14ac:dyDescent="0.2">
      <c r="E40" s="56"/>
      <c r="AF40" s="30"/>
    </row>
    <row r="41" spans="1:50" s="29" customFormat="1" x14ac:dyDescent="0.2">
      <c r="E41" s="56"/>
      <c r="AF41" s="30"/>
      <c r="AS41" s="48"/>
      <c r="AT41" s="48"/>
      <c r="AU41" s="48"/>
    </row>
    <row r="42" spans="1:50" s="29" customFormat="1" x14ac:dyDescent="0.2">
      <c r="E42" s="56"/>
      <c r="AF42" s="30"/>
    </row>
    <row r="43" spans="1:50" s="29" customFormat="1" x14ac:dyDescent="0.2">
      <c r="E43" s="56"/>
      <c r="AF43" s="30"/>
    </row>
    <row r="44" spans="1:50" s="29" customFormat="1" x14ac:dyDescent="0.2">
      <c r="E44" s="56"/>
      <c r="AF44" s="30"/>
    </row>
    <row r="45" spans="1:50" s="29" customFormat="1" x14ac:dyDescent="0.2">
      <c r="E45" s="56"/>
      <c r="AF45" s="30"/>
    </row>
    <row r="46" spans="1:50" s="29" customFormat="1" x14ac:dyDescent="0.2">
      <c r="E46" s="56"/>
      <c r="AF46" s="30"/>
    </row>
    <row r="47" spans="1:50" s="29" customFormat="1" x14ac:dyDescent="0.2">
      <c r="E47" s="56"/>
      <c r="AF47" s="30"/>
    </row>
    <row r="48" spans="1:50" s="29" customFormat="1" x14ac:dyDescent="0.2">
      <c r="E48" s="56"/>
      <c r="AF48" s="30"/>
    </row>
    <row r="49" spans="5:32" s="29" customFormat="1" x14ac:dyDescent="0.2">
      <c r="E49" s="56"/>
      <c r="AF49" s="30"/>
    </row>
    <row r="50" spans="5:32" s="29" customFormat="1" x14ac:dyDescent="0.2">
      <c r="E50" s="56"/>
      <c r="AF50" s="30"/>
    </row>
    <row r="51" spans="5:32" s="29" customFormat="1" x14ac:dyDescent="0.2">
      <c r="E51" s="56"/>
      <c r="AF51" s="30"/>
    </row>
    <row r="52" spans="5:32" s="29" customFormat="1" x14ac:dyDescent="0.2">
      <c r="E52" s="56"/>
      <c r="AF52" s="30"/>
    </row>
    <row r="53" spans="5:32" s="29" customFormat="1" x14ac:dyDescent="0.2">
      <c r="E53" s="56"/>
      <c r="AF53" s="30"/>
    </row>
    <row r="54" spans="5:32" s="29" customFormat="1" x14ac:dyDescent="0.2">
      <c r="E54" s="56"/>
      <c r="AF54" s="30"/>
    </row>
    <row r="55" spans="5:32" s="29" customFormat="1" x14ac:dyDescent="0.2">
      <c r="E55" s="56"/>
      <c r="AF55" s="30"/>
    </row>
    <row r="56" spans="5:32" s="29" customFormat="1" x14ac:dyDescent="0.2">
      <c r="E56" s="56"/>
      <c r="AF56" s="30"/>
    </row>
    <row r="57" spans="5:32" s="29" customFormat="1" x14ac:dyDescent="0.2">
      <c r="E57" s="56"/>
      <c r="AF57" s="30"/>
    </row>
    <row r="58" spans="5:32" s="29" customFormat="1" x14ac:dyDescent="0.2">
      <c r="E58" s="56"/>
      <c r="AF58" s="30"/>
    </row>
    <row r="59" spans="5:32" s="29" customFormat="1" x14ac:dyDescent="0.2">
      <c r="E59" s="56"/>
      <c r="AF59" s="30"/>
    </row>
    <row r="60" spans="5:32" s="29" customFormat="1" x14ac:dyDescent="0.2">
      <c r="E60" s="56"/>
      <c r="AF60" s="30"/>
    </row>
    <row r="61" spans="5:32" s="29" customFormat="1" x14ac:dyDescent="0.2">
      <c r="E61" s="56"/>
      <c r="AF61" s="30"/>
    </row>
    <row r="62" spans="5:32" s="29" customFormat="1" x14ac:dyDescent="0.2">
      <c r="E62" s="56"/>
      <c r="AF62" s="30"/>
    </row>
    <row r="63" spans="5:32" s="29" customFormat="1" x14ac:dyDescent="0.2">
      <c r="E63" s="56"/>
      <c r="AF63" s="30"/>
    </row>
    <row r="64" spans="5:32" s="29" customFormat="1" x14ac:dyDescent="0.2">
      <c r="E64" s="56"/>
      <c r="AF64" s="30"/>
    </row>
    <row r="65" spans="5:32" s="29" customFormat="1" x14ac:dyDescent="0.2">
      <c r="E65" s="56"/>
      <c r="AF65" s="30"/>
    </row>
    <row r="66" spans="5:32" s="29" customFormat="1" x14ac:dyDescent="0.2">
      <c r="E66" s="56"/>
      <c r="AF66" s="30"/>
    </row>
    <row r="67" spans="5:32" s="29" customFormat="1" x14ac:dyDescent="0.2">
      <c r="E67" s="56"/>
      <c r="AF67" s="30"/>
    </row>
    <row r="68" spans="5:32" s="29" customFormat="1" x14ac:dyDescent="0.2">
      <c r="E68" s="56"/>
      <c r="AF68" s="30"/>
    </row>
    <row r="69" spans="5:32" s="29" customFormat="1" x14ac:dyDescent="0.2">
      <c r="E69" s="56"/>
      <c r="AF69" s="30"/>
    </row>
    <row r="70" spans="5:32" s="29" customFormat="1" x14ac:dyDescent="0.2">
      <c r="E70" s="56"/>
      <c r="AF70" s="30"/>
    </row>
    <row r="71" spans="5:32" s="29" customFormat="1" x14ac:dyDescent="0.2">
      <c r="E71" s="56"/>
      <c r="AF71" s="30"/>
    </row>
    <row r="72" spans="5:32" s="29" customFormat="1" x14ac:dyDescent="0.2">
      <c r="E72" s="56"/>
      <c r="AF72" s="30"/>
    </row>
    <row r="73" spans="5:32" s="29" customFormat="1" x14ac:dyDescent="0.2">
      <c r="E73" s="56"/>
      <c r="AF73" s="30"/>
    </row>
    <row r="74" spans="5:32" s="29" customFormat="1" x14ac:dyDescent="0.2">
      <c r="E74" s="56"/>
      <c r="AF74" s="30"/>
    </row>
    <row r="75" spans="5:32" s="29" customFormat="1" x14ac:dyDescent="0.2">
      <c r="E75" s="56"/>
      <c r="AF75" s="30"/>
    </row>
    <row r="76" spans="5:32" s="29" customFormat="1" x14ac:dyDescent="0.2">
      <c r="E76" s="56"/>
      <c r="AF76" s="30"/>
    </row>
    <row r="77" spans="5:32" s="29" customFormat="1" x14ac:dyDescent="0.2">
      <c r="E77" s="56"/>
      <c r="AF77" s="30"/>
    </row>
    <row r="78" spans="5:32" s="29" customFormat="1" x14ac:dyDescent="0.2">
      <c r="E78" s="56"/>
      <c r="AF78" s="30"/>
    </row>
    <row r="79" spans="5:32" s="29" customFormat="1" x14ac:dyDescent="0.2">
      <c r="E79" s="56"/>
      <c r="AF79" s="30"/>
    </row>
    <row r="80" spans="5:32" s="29" customFormat="1" x14ac:dyDescent="0.2">
      <c r="E80" s="56"/>
      <c r="AF80" s="30"/>
    </row>
    <row r="81" spans="5:32" s="29" customFormat="1" x14ac:dyDescent="0.2">
      <c r="E81" s="56"/>
      <c r="AF81" s="30"/>
    </row>
    <row r="82" spans="5:32" s="29" customFormat="1" x14ac:dyDescent="0.2">
      <c r="E82" s="56"/>
      <c r="AF82" s="30"/>
    </row>
    <row r="83" spans="5:32" s="29" customFormat="1" x14ac:dyDescent="0.2">
      <c r="E83" s="56"/>
      <c r="AF83" s="30"/>
    </row>
    <row r="84" spans="5:32" s="29" customFormat="1" x14ac:dyDescent="0.2">
      <c r="E84" s="56"/>
      <c r="AF84" s="30"/>
    </row>
    <row r="85" spans="5:32" s="29" customFormat="1" x14ac:dyDescent="0.2">
      <c r="E85" s="56"/>
      <c r="AF85" s="30"/>
    </row>
    <row r="86" spans="5:32" s="29" customFormat="1" x14ac:dyDescent="0.2">
      <c r="E86" s="56"/>
      <c r="AF86" s="30"/>
    </row>
    <row r="87" spans="5:32" s="29" customFormat="1" x14ac:dyDescent="0.2">
      <c r="E87" s="56"/>
      <c r="AF87" s="30"/>
    </row>
    <row r="88" spans="5:32" s="29" customFormat="1" x14ac:dyDescent="0.2">
      <c r="E88" s="56"/>
      <c r="AF88" s="30"/>
    </row>
    <row r="89" spans="5:32" s="29" customFormat="1" x14ac:dyDescent="0.2">
      <c r="E89" s="56"/>
      <c r="AF89" s="30"/>
    </row>
    <row r="90" spans="5:32" s="29" customFormat="1" x14ac:dyDescent="0.2">
      <c r="E90" s="56"/>
      <c r="AF90" s="30"/>
    </row>
    <row r="91" spans="5:32" s="29" customFormat="1" x14ac:dyDescent="0.2">
      <c r="E91" s="56"/>
      <c r="AF91" s="30"/>
    </row>
    <row r="92" spans="5:32" s="29" customFormat="1" x14ac:dyDescent="0.2">
      <c r="E92" s="56"/>
      <c r="AF92" s="30"/>
    </row>
    <row r="93" spans="5:32" s="29" customFormat="1" x14ac:dyDescent="0.2">
      <c r="E93" s="56"/>
      <c r="AF93" s="30"/>
    </row>
    <row r="94" spans="5:32" s="29" customFormat="1" x14ac:dyDescent="0.2">
      <c r="E94" s="56"/>
      <c r="AF94" s="30"/>
    </row>
    <row r="95" spans="5:32" s="29" customFormat="1" x14ac:dyDescent="0.2">
      <c r="E95" s="56"/>
      <c r="AF95" s="30"/>
    </row>
    <row r="96" spans="5:32" s="29" customFormat="1" x14ac:dyDescent="0.2">
      <c r="E96" s="56"/>
      <c r="AF96" s="30"/>
    </row>
    <row r="97" spans="5:32" s="29" customFormat="1" x14ac:dyDescent="0.2">
      <c r="E97" s="56"/>
      <c r="AF97" s="30"/>
    </row>
    <row r="98" spans="5:32" s="29" customFormat="1" x14ac:dyDescent="0.2">
      <c r="E98" s="56"/>
      <c r="AF98" s="30"/>
    </row>
    <row r="99" spans="5:32" s="29" customFormat="1" x14ac:dyDescent="0.2">
      <c r="E99" s="56"/>
      <c r="AF99" s="30"/>
    </row>
    <row r="100" spans="5:32" s="29" customFormat="1" x14ac:dyDescent="0.2">
      <c r="E100" s="56"/>
      <c r="AF100" s="30"/>
    </row>
    <row r="101" spans="5:32" s="29" customFormat="1" x14ac:dyDescent="0.2">
      <c r="E101" s="56"/>
      <c r="AF101" s="30"/>
    </row>
    <row r="102" spans="5:32" s="29" customFormat="1" x14ac:dyDescent="0.2">
      <c r="E102" s="56"/>
      <c r="AF102" s="30"/>
    </row>
    <row r="103" spans="5:32" s="29" customFormat="1" x14ac:dyDescent="0.2">
      <c r="E103" s="56"/>
      <c r="AF103" s="30"/>
    </row>
    <row r="104" spans="5:32" s="29" customFormat="1" x14ac:dyDescent="0.2">
      <c r="E104" s="56"/>
      <c r="AF104" s="30"/>
    </row>
    <row r="105" spans="5:32" s="29" customFormat="1" x14ac:dyDescent="0.2">
      <c r="E105" s="56"/>
      <c r="AF105" s="30"/>
    </row>
    <row r="106" spans="5:32" s="29" customFormat="1" x14ac:dyDescent="0.2">
      <c r="E106" s="56"/>
      <c r="AF106" s="30"/>
    </row>
    <row r="107" spans="5:32" s="29" customFormat="1" x14ac:dyDescent="0.2">
      <c r="E107" s="56"/>
      <c r="AF107" s="30"/>
    </row>
    <row r="108" spans="5:32" s="29" customFormat="1" x14ac:dyDescent="0.2">
      <c r="E108" s="56"/>
      <c r="AF108" s="30"/>
    </row>
    <row r="109" spans="5:32" s="29" customFormat="1" x14ac:dyDescent="0.2">
      <c r="E109" s="56"/>
      <c r="AF109" s="30"/>
    </row>
    <row r="110" spans="5:32" s="29" customFormat="1" x14ac:dyDescent="0.2">
      <c r="E110" s="56"/>
      <c r="AF110" s="30"/>
    </row>
    <row r="111" spans="5:32" s="29" customFormat="1" x14ac:dyDescent="0.2">
      <c r="E111" s="56"/>
      <c r="AF111" s="30"/>
    </row>
    <row r="112" spans="5:32" s="29" customFormat="1" x14ac:dyDescent="0.2">
      <c r="E112" s="56"/>
      <c r="AF112" s="30"/>
    </row>
    <row r="113" spans="5:32" s="29" customFormat="1" x14ac:dyDescent="0.2">
      <c r="E113" s="56"/>
      <c r="AF113" s="30"/>
    </row>
    <row r="114" spans="5:32" s="29" customFormat="1" x14ac:dyDescent="0.2">
      <c r="E114" s="56"/>
      <c r="AF114" s="30"/>
    </row>
    <row r="115" spans="5:32" s="29" customFormat="1" x14ac:dyDescent="0.2">
      <c r="E115" s="56"/>
      <c r="AF115" s="30"/>
    </row>
    <row r="116" spans="5:32" s="29" customFormat="1" x14ac:dyDescent="0.2">
      <c r="E116" s="56"/>
      <c r="AF116" s="30"/>
    </row>
    <row r="117" spans="5:32" s="29" customFormat="1" x14ac:dyDescent="0.2">
      <c r="E117" s="56"/>
      <c r="AF117" s="30"/>
    </row>
    <row r="118" spans="5:32" s="29" customFormat="1" x14ac:dyDescent="0.2">
      <c r="E118" s="56"/>
      <c r="AF118" s="30"/>
    </row>
    <row r="119" spans="5:32" s="29" customFormat="1" x14ac:dyDescent="0.2">
      <c r="E119" s="56"/>
      <c r="AF119" s="30"/>
    </row>
    <row r="120" spans="5:32" s="29" customFormat="1" x14ac:dyDescent="0.2">
      <c r="E120" s="56"/>
      <c r="AF120" s="30"/>
    </row>
    <row r="121" spans="5:32" s="29" customFormat="1" x14ac:dyDescent="0.2">
      <c r="E121" s="56"/>
      <c r="AF121" s="30"/>
    </row>
    <row r="122" spans="5:32" s="29" customFormat="1" x14ac:dyDescent="0.2">
      <c r="E122" s="56"/>
      <c r="AF122" s="30"/>
    </row>
    <row r="123" spans="5:32" s="29" customFormat="1" x14ac:dyDescent="0.2">
      <c r="E123" s="56"/>
      <c r="AF123" s="30"/>
    </row>
    <row r="124" spans="5:32" s="29" customFormat="1" x14ac:dyDescent="0.2">
      <c r="E124" s="56"/>
      <c r="AF124" s="30"/>
    </row>
    <row r="125" spans="5:32" s="29" customFormat="1" x14ac:dyDescent="0.2">
      <c r="E125" s="56"/>
      <c r="AF125" s="30"/>
    </row>
    <row r="126" spans="5:32" s="29" customFormat="1" x14ac:dyDescent="0.2">
      <c r="E126" s="56"/>
      <c r="AF126" s="30"/>
    </row>
    <row r="127" spans="5:32" s="29" customFormat="1" x14ac:dyDescent="0.2">
      <c r="E127" s="56"/>
      <c r="AF127" s="30"/>
    </row>
    <row r="128" spans="5:32" s="29" customFormat="1" x14ac:dyDescent="0.2">
      <c r="E128" s="56"/>
      <c r="AF128" s="30"/>
    </row>
    <row r="129" spans="5:32" s="29" customFormat="1" x14ac:dyDescent="0.2">
      <c r="E129" s="56"/>
      <c r="AF129" s="30"/>
    </row>
    <row r="130" spans="5:32" s="29" customFormat="1" x14ac:dyDescent="0.2">
      <c r="E130" s="56"/>
      <c r="AF130" s="30"/>
    </row>
    <row r="131" spans="5:32" s="29" customFormat="1" x14ac:dyDescent="0.2">
      <c r="E131" s="56"/>
      <c r="AF131" s="30"/>
    </row>
    <row r="132" spans="5:32" s="29" customFormat="1" x14ac:dyDescent="0.2">
      <c r="E132" s="56"/>
      <c r="AF132" s="30"/>
    </row>
    <row r="133" spans="5:32" s="29" customFormat="1" x14ac:dyDescent="0.2">
      <c r="E133" s="56"/>
      <c r="AF133" s="30"/>
    </row>
    <row r="134" spans="5:32" s="29" customFormat="1" x14ac:dyDescent="0.2">
      <c r="E134" s="56"/>
      <c r="AF134" s="30"/>
    </row>
    <row r="135" spans="5:32" s="29" customFormat="1" x14ac:dyDescent="0.2">
      <c r="E135" s="56"/>
      <c r="AF135" s="30"/>
    </row>
    <row r="136" spans="5:32" s="29" customFormat="1" x14ac:dyDescent="0.2">
      <c r="E136" s="56"/>
      <c r="AF136" s="30"/>
    </row>
    <row r="137" spans="5:32" s="29" customFormat="1" x14ac:dyDescent="0.2">
      <c r="E137" s="56"/>
      <c r="AF137" s="30"/>
    </row>
    <row r="138" spans="5:32" s="29" customFormat="1" x14ac:dyDescent="0.2">
      <c r="E138" s="56"/>
      <c r="AF138" s="30"/>
    </row>
    <row r="139" spans="5:32" s="29" customFormat="1" x14ac:dyDescent="0.2">
      <c r="E139" s="56"/>
      <c r="AF139" s="30"/>
    </row>
    <row r="140" spans="5:32" s="29" customFormat="1" x14ac:dyDescent="0.2">
      <c r="E140" s="56"/>
      <c r="AF140" s="30"/>
    </row>
    <row r="141" spans="5:32" s="29" customFormat="1" x14ac:dyDescent="0.2">
      <c r="E141" s="56"/>
      <c r="AF141" s="30"/>
    </row>
    <row r="142" spans="5:32" s="29" customFormat="1" x14ac:dyDescent="0.2">
      <c r="E142" s="56"/>
      <c r="AF142" s="30"/>
    </row>
    <row r="143" spans="5:32" s="29" customFormat="1" x14ac:dyDescent="0.2">
      <c r="E143" s="56"/>
      <c r="AF143" s="30"/>
    </row>
    <row r="144" spans="5:32" s="29" customFormat="1" x14ac:dyDescent="0.2">
      <c r="E144" s="56"/>
      <c r="AF144" s="30"/>
    </row>
    <row r="145" spans="5:32" s="29" customFormat="1" x14ac:dyDescent="0.2">
      <c r="E145" s="56"/>
      <c r="AF145" s="30"/>
    </row>
    <row r="146" spans="5:32" s="29" customFormat="1" x14ac:dyDescent="0.2">
      <c r="E146" s="56"/>
      <c r="AF146" s="30"/>
    </row>
    <row r="147" spans="5:32" s="29" customFormat="1" x14ac:dyDescent="0.2">
      <c r="E147" s="56"/>
      <c r="AF147" s="30"/>
    </row>
    <row r="148" spans="5:32" s="29" customFormat="1" x14ac:dyDescent="0.2">
      <c r="E148" s="56"/>
      <c r="AF148" s="30"/>
    </row>
    <row r="149" spans="5:32" s="29" customFormat="1" x14ac:dyDescent="0.2">
      <c r="E149" s="56"/>
      <c r="AF149" s="30"/>
    </row>
    <row r="150" spans="5:32" s="29" customFormat="1" x14ac:dyDescent="0.2">
      <c r="E150" s="56"/>
      <c r="AF150" s="30"/>
    </row>
    <row r="151" spans="5:32" s="29" customFormat="1" x14ac:dyDescent="0.2">
      <c r="E151" s="56"/>
      <c r="AF151" s="30"/>
    </row>
    <row r="152" spans="5:32" s="29" customFormat="1" x14ac:dyDescent="0.2">
      <c r="E152" s="56"/>
      <c r="AF152" s="30"/>
    </row>
    <row r="153" spans="5:32" s="29" customFormat="1" x14ac:dyDescent="0.2">
      <c r="E153" s="56"/>
      <c r="AF153" s="30"/>
    </row>
    <row r="154" spans="5:32" s="29" customFormat="1" x14ac:dyDescent="0.2">
      <c r="E154" s="56"/>
      <c r="AF154" s="30"/>
    </row>
    <row r="155" spans="5:32" s="29" customFormat="1" x14ac:dyDescent="0.2">
      <c r="E155" s="56"/>
      <c r="AF155" s="30"/>
    </row>
    <row r="156" spans="5:32" s="29" customFormat="1" x14ac:dyDescent="0.2">
      <c r="E156" s="56"/>
      <c r="AF156" s="30"/>
    </row>
    <row r="157" spans="5:32" s="29" customFormat="1" x14ac:dyDescent="0.2">
      <c r="E157" s="56"/>
      <c r="AF157" s="30"/>
    </row>
    <row r="158" spans="5:32" s="29" customFormat="1" x14ac:dyDescent="0.2">
      <c r="E158" s="56"/>
      <c r="AF158" s="30"/>
    </row>
    <row r="159" spans="5:32" s="29" customFormat="1" x14ac:dyDescent="0.2">
      <c r="E159" s="56"/>
      <c r="AF159" s="30"/>
    </row>
    <row r="160" spans="5:32" s="29" customFormat="1" x14ac:dyDescent="0.2">
      <c r="E160" s="56"/>
      <c r="AF160" s="30"/>
    </row>
    <row r="161" spans="5:32" s="29" customFormat="1" x14ac:dyDescent="0.2">
      <c r="E161" s="56"/>
      <c r="AF161" s="30"/>
    </row>
    <row r="162" spans="5:32" s="29" customFormat="1" x14ac:dyDescent="0.2">
      <c r="E162" s="56"/>
      <c r="AF162" s="30"/>
    </row>
    <row r="163" spans="5:32" s="29" customFormat="1" x14ac:dyDescent="0.2">
      <c r="E163" s="56"/>
      <c r="AF163" s="30"/>
    </row>
    <row r="164" spans="5:32" s="29" customFormat="1" x14ac:dyDescent="0.2">
      <c r="E164" s="56"/>
      <c r="AF164" s="30"/>
    </row>
    <row r="165" spans="5:32" s="29" customFormat="1" x14ac:dyDescent="0.2">
      <c r="E165" s="56"/>
      <c r="AF165" s="30"/>
    </row>
    <row r="166" spans="5:32" s="29" customFormat="1" x14ac:dyDescent="0.2">
      <c r="E166" s="56"/>
      <c r="AF166" s="30"/>
    </row>
    <row r="167" spans="5:32" s="29" customFormat="1" x14ac:dyDescent="0.2">
      <c r="E167" s="56"/>
      <c r="AF167" s="30"/>
    </row>
    <row r="168" spans="5:32" s="29" customFormat="1" x14ac:dyDescent="0.2">
      <c r="E168" s="56"/>
      <c r="AF168" s="30"/>
    </row>
    <row r="169" spans="5:32" s="29" customFormat="1" x14ac:dyDescent="0.2">
      <c r="E169" s="56"/>
      <c r="AF169" s="30"/>
    </row>
    <row r="170" spans="5:32" s="29" customFormat="1" x14ac:dyDescent="0.2">
      <c r="E170" s="56"/>
      <c r="AF170" s="30"/>
    </row>
    <row r="171" spans="5:32" s="29" customFormat="1" x14ac:dyDescent="0.2">
      <c r="E171" s="56"/>
      <c r="AF171" s="30"/>
    </row>
    <row r="172" spans="5:32" s="29" customFormat="1" x14ac:dyDescent="0.2">
      <c r="E172" s="56"/>
      <c r="AF172" s="30"/>
    </row>
    <row r="173" spans="5:32" s="29" customFormat="1" x14ac:dyDescent="0.2">
      <c r="E173" s="56"/>
      <c r="AF173" s="30"/>
    </row>
    <row r="174" spans="5:32" s="29" customFormat="1" x14ac:dyDescent="0.2">
      <c r="E174" s="56"/>
      <c r="AF174" s="30"/>
    </row>
    <row r="175" spans="5:32" s="29" customFormat="1" x14ac:dyDescent="0.2">
      <c r="E175" s="56"/>
      <c r="AF175" s="30"/>
    </row>
    <row r="176" spans="5:32" s="29" customFormat="1" x14ac:dyDescent="0.2">
      <c r="E176" s="56"/>
      <c r="AF176" s="30"/>
    </row>
    <row r="177" spans="5:32" s="29" customFormat="1" x14ac:dyDescent="0.2">
      <c r="E177" s="56"/>
      <c r="AF177" s="30"/>
    </row>
    <row r="178" spans="5:32" s="29" customFormat="1" x14ac:dyDescent="0.2">
      <c r="E178" s="56"/>
      <c r="AF178" s="30"/>
    </row>
    <row r="179" spans="5:32" s="29" customFormat="1" x14ac:dyDescent="0.2">
      <c r="E179" s="56"/>
      <c r="AF179" s="30"/>
    </row>
    <row r="180" spans="5:32" s="29" customFormat="1" x14ac:dyDescent="0.2">
      <c r="E180" s="56"/>
      <c r="AF180" s="30"/>
    </row>
    <row r="181" spans="5:32" s="29" customFormat="1" x14ac:dyDescent="0.2">
      <c r="E181" s="56"/>
      <c r="AF181" s="30"/>
    </row>
    <row r="182" spans="5:32" s="29" customFormat="1" x14ac:dyDescent="0.2">
      <c r="E182" s="56"/>
      <c r="AF182" s="30"/>
    </row>
    <row r="183" spans="5:32" s="29" customFormat="1" x14ac:dyDescent="0.2">
      <c r="E183" s="56"/>
      <c r="AF183" s="30"/>
    </row>
    <row r="184" spans="5:32" s="29" customFormat="1" x14ac:dyDescent="0.2">
      <c r="E184" s="56"/>
      <c r="AF184" s="30"/>
    </row>
    <row r="185" spans="5:32" s="29" customFormat="1" x14ac:dyDescent="0.2">
      <c r="E185" s="56"/>
      <c r="AF185" s="30"/>
    </row>
    <row r="186" spans="5:32" s="29" customFormat="1" x14ac:dyDescent="0.2">
      <c r="E186" s="56"/>
      <c r="AF186" s="30"/>
    </row>
    <row r="187" spans="5:32" s="29" customFormat="1" x14ac:dyDescent="0.2">
      <c r="E187" s="56"/>
      <c r="AF187" s="30"/>
    </row>
    <row r="188" spans="5:32" s="29" customFormat="1" x14ac:dyDescent="0.2">
      <c r="E188" s="56"/>
      <c r="AF188" s="30"/>
    </row>
    <row r="189" spans="5:32" s="29" customFormat="1" x14ac:dyDescent="0.2">
      <c r="E189" s="56"/>
      <c r="AF189" s="30"/>
    </row>
    <row r="190" spans="5:32" s="29" customFormat="1" x14ac:dyDescent="0.2">
      <c r="E190" s="56"/>
      <c r="AF190" s="30"/>
    </row>
    <row r="191" spans="5:32" s="29" customFormat="1" x14ac:dyDescent="0.2">
      <c r="E191" s="56"/>
      <c r="AF191" s="30"/>
    </row>
    <row r="192" spans="5:32" s="29" customFormat="1" x14ac:dyDescent="0.2">
      <c r="E192" s="56"/>
      <c r="AF192" s="30"/>
    </row>
    <row r="193" spans="5:32" s="29" customFormat="1" x14ac:dyDescent="0.2">
      <c r="E193" s="56"/>
      <c r="AF193" s="30"/>
    </row>
    <row r="194" spans="5:32" s="29" customFormat="1" x14ac:dyDescent="0.2">
      <c r="E194" s="56"/>
      <c r="AF194" s="30"/>
    </row>
    <row r="195" spans="5:32" s="29" customFormat="1" x14ac:dyDescent="0.2">
      <c r="E195" s="56"/>
      <c r="AF195" s="30"/>
    </row>
    <row r="196" spans="5:32" s="29" customFormat="1" x14ac:dyDescent="0.2">
      <c r="E196" s="56"/>
      <c r="AF196" s="30"/>
    </row>
    <row r="197" spans="5:32" s="29" customFormat="1" x14ac:dyDescent="0.2">
      <c r="E197" s="56"/>
      <c r="AF197" s="30"/>
    </row>
    <row r="198" spans="5:32" s="29" customFormat="1" x14ac:dyDescent="0.2">
      <c r="E198" s="56"/>
      <c r="AF198" s="30"/>
    </row>
    <row r="199" spans="5:32" s="29" customFormat="1" x14ac:dyDescent="0.2">
      <c r="E199" s="56"/>
      <c r="AF199" s="30"/>
    </row>
    <row r="200" spans="5:32" s="29" customFormat="1" x14ac:dyDescent="0.2">
      <c r="E200" s="56"/>
      <c r="AF200" s="30"/>
    </row>
    <row r="201" spans="5:32" s="29" customFormat="1" x14ac:dyDescent="0.2">
      <c r="E201" s="56"/>
      <c r="AF201" s="30"/>
    </row>
    <row r="202" spans="5:32" s="29" customFormat="1" x14ac:dyDescent="0.2">
      <c r="E202" s="56"/>
      <c r="AF202" s="30"/>
    </row>
    <row r="203" spans="5:32" s="29" customFormat="1" x14ac:dyDescent="0.2">
      <c r="E203" s="56"/>
      <c r="AF203" s="30"/>
    </row>
    <row r="204" spans="5:32" s="29" customFormat="1" x14ac:dyDescent="0.2">
      <c r="E204" s="56"/>
      <c r="AF204" s="30"/>
    </row>
    <row r="205" spans="5:32" s="29" customFormat="1" x14ac:dyDescent="0.2">
      <c r="E205" s="56"/>
      <c r="AF205" s="30"/>
    </row>
    <row r="206" spans="5:32" s="29" customFormat="1" x14ac:dyDescent="0.2">
      <c r="E206" s="56"/>
      <c r="AF206" s="30"/>
    </row>
    <row r="207" spans="5:32" s="29" customFormat="1" x14ac:dyDescent="0.2">
      <c r="E207" s="56"/>
      <c r="AF207" s="30"/>
    </row>
    <row r="208" spans="5:32" s="29" customFormat="1" x14ac:dyDescent="0.2">
      <c r="E208" s="56"/>
      <c r="AF208" s="30"/>
    </row>
    <row r="209" spans="5:32" s="29" customFormat="1" x14ac:dyDescent="0.2">
      <c r="E209" s="56"/>
      <c r="AF209" s="30"/>
    </row>
    <row r="210" spans="5:32" s="29" customFormat="1" x14ac:dyDescent="0.2">
      <c r="E210" s="56"/>
      <c r="AF210" s="30"/>
    </row>
    <row r="211" spans="5:32" s="29" customFormat="1" x14ac:dyDescent="0.2">
      <c r="E211" s="56"/>
      <c r="AF211" s="30"/>
    </row>
    <row r="212" spans="5:32" s="29" customFormat="1" x14ac:dyDescent="0.2">
      <c r="E212" s="56"/>
      <c r="AF212" s="30"/>
    </row>
    <row r="213" spans="5:32" s="29" customFormat="1" x14ac:dyDescent="0.2">
      <c r="E213" s="56"/>
      <c r="AF213" s="30"/>
    </row>
    <row r="214" spans="5:32" s="29" customFormat="1" x14ac:dyDescent="0.2">
      <c r="E214" s="56"/>
      <c r="AF214" s="30"/>
    </row>
    <row r="215" spans="5:32" s="29" customFormat="1" x14ac:dyDescent="0.2">
      <c r="E215" s="56"/>
      <c r="AF215" s="30"/>
    </row>
    <row r="216" spans="5:32" s="29" customFormat="1" x14ac:dyDescent="0.2">
      <c r="E216" s="56"/>
      <c r="AF216" s="30"/>
    </row>
    <row r="217" spans="5:32" s="29" customFormat="1" x14ac:dyDescent="0.2">
      <c r="E217" s="56"/>
      <c r="AF217" s="30"/>
    </row>
    <row r="218" spans="5:32" s="29" customFormat="1" x14ac:dyDescent="0.2">
      <c r="E218" s="56"/>
      <c r="AF218" s="30"/>
    </row>
    <row r="219" spans="5:32" s="29" customFormat="1" x14ac:dyDescent="0.2">
      <c r="E219" s="56"/>
      <c r="AF219" s="30"/>
    </row>
    <row r="220" spans="5:32" s="29" customFormat="1" x14ac:dyDescent="0.2">
      <c r="E220" s="56"/>
      <c r="AF220" s="30"/>
    </row>
    <row r="221" spans="5:32" s="29" customFormat="1" x14ac:dyDescent="0.2">
      <c r="E221" s="56"/>
      <c r="AF221" s="30"/>
    </row>
    <row r="222" spans="5:32" s="29" customFormat="1" x14ac:dyDescent="0.2">
      <c r="E222" s="56"/>
      <c r="AF222" s="30"/>
    </row>
    <row r="223" spans="5:32" s="29" customFormat="1" x14ac:dyDescent="0.2">
      <c r="E223" s="56"/>
      <c r="AF223" s="30"/>
    </row>
    <row r="224" spans="5:32" s="29" customFormat="1" x14ac:dyDescent="0.2">
      <c r="E224" s="56"/>
      <c r="AF224" s="30"/>
    </row>
    <row r="225" spans="5:32" s="29" customFormat="1" x14ac:dyDescent="0.2">
      <c r="E225" s="56"/>
      <c r="AF225" s="30"/>
    </row>
    <row r="226" spans="5:32" s="29" customFormat="1" x14ac:dyDescent="0.2">
      <c r="E226" s="56"/>
      <c r="AF226" s="30"/>
    </row>
    <row r="227" spans="5:32" s="29" customFormat="1" x14ac:dyDescent="0.2">
      <c r="E227" s="56"/>
      <c r="AF227" s="30"/>
    </row>
    <row r="228" spans="5:32" s="29" customFormat="1" x14ac:dyDescent="0.2">
      <c r="E228" s="56"/>
      <c r="AF228" s="30"/>
    </row>
    <row r="229" spans="5:32" s="29" customFormat="1" x14ac:dyDescent="0.2">
      <c r="E229" s="56"/>
      <c r="AF229" s="30"/>
    </row>
    <row r="230" spans="5:32" s="29" customFormat="1" x14ac:dyDescent="0.2">
      <c r="E230" s="56"/>
      <c r="AF230" s="30"/>
    </row>
    <row r="231" spans="5:32" s="29" customFormat="1" x14ac:dyDescent="0.2">
      <c r="E231" s="56"/>
      <c r="AF231" s="30"/>
    </row>
    <row r="232" spans="5:32" s="29" customFormat="1" x14ac:dyDescent="0.2">
      <c r="E232" s="56"/>
      <c r="AF232" s="30"/>
    </row>
    <row r="233" spans="5:32" s="29" customFormat="1" x14ac:dyDescent="0.2">
      <c r="E233" s="56"/>
      <c r="AF233" s="30"/>
    </row>
    <row r="234" spans="5:32" s="29" customFormat="1" x14ac:dyDescent="0.2">
      <c r="E234" s="56"/>
      <c r="AF234" s="30"/>
    </row>
    <row r="235" spans="5:32" s="29" customFormat="1" x14ac:dyDescent="0.2">
      <c r="E235" s="56"/>
      <c r="AF235" s="30"/>
    </row>
    <row r="236" spans="5:32" s="29" customFormat="1" x14ac:dyDescent="0.2">
      <c r="E236" s="56"/>
      <c r="AF236" s="30"/>
    </row>
    <row r="237" spans="5:32" s="29" customFormat="1" x14ac:dyDescent="0.2">
      <c r="E237" s="56"/>
      <c r="AF237" s="30"/>
    </row>
    <row r="238" spans="5:32" s="29" customFormat="1" x14ac:dyDescent="0.2">
      <c r="E238" s="56"/>
      <c r="AF238" s="30"/>
    </row>
    <row r="239" spans="5:32" s="29" customFormat="1" x14ac:dyDescent="0.2">
      <c r="E239" s="56"/>
      <c r="AF239" s="30"/>
    </row>
    <row r="240" spans="5:32" s="29" customFormat="1" x14ac:dyDescent="0.2">
      <c r="E240" s="56"/>
      <c r="AF240" s="30"/>
    </row>
    <row r="241" spans="5:32" s="29" customFormat="1" x14ac:dyDescent="0.2">
      <c r="E241" s="56"/>
      <c r="AF241" s="30"/>
    </row>
    <row r="242" spans="5:32" s="29" customFormat="1" x14ac:dyDescent="0.2">
      <c r="E242" s="56"/>
      <c r="AF242" s="30"/>
    </row>
    <row r="243" spans="5:32" s="29" customFormat="1" x14ac:dyDescent="0.2">
      <c r="E243" s="56"/>
      <c r="AF243" s="30"/>
    </row>
    <row r="244" spans="5:32" s="29" customFormat="1" x14ac:dyDescent="0.2">
      <c r="E244" s="56"/>
      <c r="AF244" s="30"/>
    </row>
    <row r="245" spans="5:32" s="29" customFormat="1" x14ac:dyDescent="0.2">
      <c r="E245" s="56"/>
      <c r="AF245" s="30"/>
    </row>
    <row r="246" spans="5:32" s="29" customFormat="1" x14ac:dyDescent="0.2">
      <c r="E246" s="56"/>
      <c r="AF246" s="30"/>
    </row>
    <row r="247" spans="5:32" s="29" customFormat="1" x14ac:dyDescent="0.2">
      <c r="E247" s="56"/>
      <c r="AF247" s="30"/>
    </row>
    <row r="248" spans="5:32" s="29" customFormat="1" x14ac:dyDescent="0.2">
      <c r="E248" s="56"/>
      <c r="AF248" s="30"/>
    </row>
    <row r="249" spans="5:32" s="29" customFormat="1" x14ac:dyDescent="0.2">
      <c r="E249" s="56"/>
      <c r="AF249" s="30"/>
    </row>
    <row r="250" spans="5:32" s="29" customFormat="1" x14ac:dyDescent="0.2">
      <c r="E250" s="56"/>
      <c r="AF250" s="30"/>
    </row>
    <row r="251" spans="5:32" s="29" customFormat="1" x14ac:dyDescent="0.2">
      <c r="E251" s="56"/>
      <c r="AF251" s="30"/>
    </row>
    <row r="252" spans="5:32" s="29" customFormat="1" x14ac:dyDescent="0.2">
      <c r="E252" s="56"/>
      <c r="AF252" s="30"/>
    </row>
    <row r="253" spans="5:32" s="29" customFormat="1" x14ac:dyDescent="0.2">
      <c r="E253" s="56"/>
      <c r="AF253" s="30"/>
    </row>
    <row r="254" spans="5:32" s="29" customFormat="1" x14ac:dyDescent="0.2">
      <c r="E254" s="56"/>
      <c r="AF254" s="30"/>
    </row>
    <row r="255" spans="5:32" s="29" customFormat="1" x14ac:dyDescent="0.2">
      <c r="E255" s="56"/>
      <c r="AF255" s="30"/>
    </row>
    <row r="256" spans="5:32" s="29" customFormat="1" x14ac:dyDescent="0.2">
      <c r="E256" s="56"/>
      <c r="AF256" s="30"/>
    </row>
    <row r="257" spans="5:32" s="29" customFormat="1" x14ac:dyDescent="0.2">
      <c r="E257" s="56"/>
      <c r="AF257" s="30"/>
    </row>
    <row r="258" spans="5:32" s="29" customFormat="1" x14ac:dyDescent="0.2">
      <c r="E258" s="56"/>
      <c r="AF258" s="30"/>
    </row>
    <row r="259" spans="5:32" s="29" customFormat="1" x14ac:dyDescent="0.2">
      <c r="E259" s="56"/>
      <c r="AF259" s="30"/>
    </row>
    <row r="260" spans="5:32" s="29" customFormat="1" x14ac:dyDescent="0.2">
      <c r="E260" s="56"/>
      <c r="AF260" s="30"/>
    </row>
    <row r="261" spans="5:32" s="29" customFormat="1" x14ac:dyDescent="0.2">
      <c r="E261" s="56"/>
      <c r="AF261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6"/>
  <sheetViews>
    <sheetView workbookViewId="0">
      <selection activeCell="E26" sqref="E26"/>
    </sheetView>
  </sheetViews>
  <sheetFormatPr defaultRowHeight="12.75" x14ac:dyDescent="0.2"/>
  <cols>
    <col min="1" max="1" width="9.125" customWidth="1"/>
    <col min="2" max="2" width="20.125" bestFit="1" customWidth="1"/>
    <col min="3" max="3" width="12.25" customWidth="1"/>
    <col min="4" max="4" width="12.5" customWidth="1"/>
    <col min="5" max="5" width="11.625" customWidth="1"/>
    <col min="6" max="6" width="12.25" customWidth="1"/>
    <col min="7" max="7" width="9" customWidth="1"/>
    <col min="8" max="8" width="9.375" customWidth="1"/>
    <col min="9" max="9" width="9" customWidth="1"/>
    <col min="10" max="10" width="10" customWidth="1"/>
    <col min="11" max="12" width="9" customWidth="1"/>
    <col min="13" max="13" width="6.625" customWidth="1"/>
    <col min="17" max="17" width="11.875" customWidth="1"/>
    <col min="18" max="18" width="18.5" customWidth="1"/>
    <col min="19" max="19" width="17.625" customWidth="1"/>
    <col min="25" max="25" width="10.875" customWidth="1"/>
    <col min="34" max="35" width="13.375" customWidth="1"/>
    <col min="36" max="36" width="14" customWidth="1"/>
  </cols>
  <sheetData>
    <row r="1" spans="1:51" s="2" customFormat="1" ht="66" customHeight="1" x14ac:dyDescent="0.2">
      <c r="A1" s="2" t="s">
        <v>8</v>
      </c>
      <c r="B1" s="2" t="s">
        <v>0</v>
      </c>
      <c r="C1" s="3" t="s">
        <v>4</v>
      </c>
      <c r="D1" s="3" t="s">
        <v>707</v>
      </c>
      <c r="E1" s="11" t="s">
        <v>706</v>
      </c>
      <c r="F1" s="8" t="s">
        <v>16</v>
      </c>
      <c r="G1" s="13" t="s">
        <v>47</v>
      </c>
      <c r="H1" s="13" t="s">
        <v>46</v>
      </c>
      <c r="I1" s="8" t="s">
        <v>22</v>
      </c>
      <c r="J1" s="3" t="s">
        <v>1</v>
      </c>
      <c r="K1" s="8" t="s">
        <v>23</v>
      </c>
      <c r="L1" s="4" t="s">
        <v>3</v>
      </c>
      <c r="M1" s="4" t="s">
        <v>7</v>
      </c>
      <c r="N1" s="7" t="s">
        <v>9</v>
      </c>
      <c r="O1" s="10" t="s">
        <v>43</v>
      </c>
      <c r="P1" s="10" t="s">
        <v>44</v>
      </c>
      <c r="Q1" s="8" t="s">
        <v>10</v>
      </c>
      <c r="R1" s="13" t="s">
        <v>968</v>
      </c>
      <c r="S1" s="2" t="s">
        <v>2</v>
      </c>
      <c r="T1" s="6" t="s">
        <v>31</v>
      </c>
      <c r="U1" s="6" t="s">
        <v>32</v>
      </c>
      <c r="V1" s="6" t="s">
        <v>35</v>
      </c>
      <c r="W1" s="6" t="s">
        <v>45</v>
      </c>
      <c r="X1" s="5" t="s">
        <v>15</v>
      </c>
      <c r="Y1" s="5" t="s">
        <v>19</v>
      </c>
      <c r="Z1" s="5" t="s">
        <v>11</v>
      </c>
      <c r="AA1" s="6" t="s">
        <v>38</v>
      </c>
      <c r="AB1" s="5" t="s">
        <v>18</v>
      </c>
      <c r="AC1" s="5" t="s">
        <v>21</v>
      </c>
      <c r="AD1" s="6" t="s">
        <v>36</v>
      </c>
      <c r="AE1" s="6" t="s">
        <v>37</v>
      </c>
      <c r="AF1" s="6" t="s">
        <v>29</v>
      </c>
      <c r="AG1" s="6" t="s">
        <v>30</v>
      </c>
      <c r="AH1" s="5" t="s">
        <v>17</v>
      </c>
      <c r="AI1" s="6" t="s">
        <v>717</v>
      </c>
      <c r="AJ1" s="6" t="s">
        <v>42</v>
      </c>
      <c r="AK1" s="5" t="s">
        <v>25</v>
      </c>
      <c r="AL1" s="2" t="s">
        <v>6</v>
      </c>
      <c r="AM1" s="6" t="s">
        <v>33</v>
      </c>
      <c r="AN1" s="5" t="s">
        <v>20</v>
      </c>
      <c r="AO1" s="5" t="s">
        <v>24</v>
      </c>
      <c r="AP1" s="5" t="s">
        <v>12</v>
      </c>
      <c r="AQ1" s="6" t="s">
        <v>34</v>
      </c>
      <c r="AR1" s="5" t="s">
        <v>13</v>
      </c>
      <c r="AS1" s="6" t="s">
        <v>39</v>
      </c>
      <c r="AT1" s="5" t="s">
        <v>14</v>
      </c>
      <c r="AU1" s="6" t="s">
        <v>40</v>
      </c>
      <c r="AV1" s="5" t="s">
        <v>27</v>
      </c>
      <c r="AW1" s="5" t="s">
        <v>28</v>
      </c>
      <c r="AX1" s="5" t="s">
        <v>26</v>
      </c>
      <c r="AY1" s="2" t="s">
        <v>708</v>
      </c>
    </row>
    <row r="2" spans="1:51" s="16" customFormat="1" x14ac:dyDescent="0.2">
      <c r="A2" s="1">
        <v>1</v>
      </c>
      <c r="B2" s="16" t="s">
        <v>360</v>
      </c>
      <c r="C2" s="16" t="s">
        <v>361</v>
      </c>
      <c r="D2" s="16" t="s">
        <v>362</v>
      </c>
      <c r="E2" s="16" t="s">
        <v>83</v>
      </c>
      <c r="F2" s="58">
        <v>39026</v>
      </c>
      <c r="G2" s="16" t="s">
        <v>363</v>
      </c>
      <c r="H2" s="59">
        <v>0.53611111111111109</v>
      </c>
      <c r="J2" s="16" t="s">
        <v>364</v>
      </c>
      <c r="K2" s="16">
        <v>6</v>
      </c>
      <c r="L2" s="16">
        <v>43.2</v>
      </c>
      <c r="M2" s="16">
        <v>1</v>
      </c>
      <c r="N2" s="16" t="s">
        <v>195</v>
      </c>
      <c r="O2" s="16">
        <v>1</v>
      </c>
      <c r="P2" s="57" t="s">
        <v>712</v>
      </c>
      <c r="Q2" s="57" t="s">
        <v>713</v>
      </c>
      <c r="R2" s="57" t="s">
        <v>1242</v>
      </c>
      <c r="S2" s="16" t="s">
        <v>90</v>
      </c>
      <c r="T2" s="16">
        <v>0</v>
      </c>
      <c r="U2" s="16">
        <v>1</v>
      </c>
      <c r="V2" s="16">
        <v>1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15</v>
      </c>
      <c r="AE2" s="16">
        <v>4</v>
      </c>
      <c r="AF2" s="16">
        <v>0</v>
      </c>
      <c r="AG2" s="16">
        <v>0</v>
      </c>
      <c r="AH2" s="57" t="s">
        <v>714</v>
      </c>
      <c r="AI2" s="57" t="s">
        <v>716</v>
      </c>
      <c r="AJ2" s="57"/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57" t="s">
        <v>715</v>
      </c>
      <c r="AV2" s="57" t="s">
        <v>710</v>
      </c>
      <c r="AW2" s="57" t="s">
        <v>711</v>
      </c>
      <c r="AY2" s="16">
        <v>42244</v>
      </c>
    </row>
    <row r="3" spans="1:51" x14ac:dyDescent="0.2">
      <c r="A3" s="1">
        <v>2</v>
      </c>
      <c r="B3" t="s">
        <v>365</v>
      </c>
      <c r="C3" t="s">
        <v>361</v>
      </c>
      <c r="D3" t="s">
        <v>361</v>
      </c>
      <c r="E3" t="s">
        <v>77</v>
      </c>
      <c r="F3" s="62">
        <v>39022</v>
      </c>
      <c r="G3" t="s">
        <v>366</v>
      </c>
      <c r="H3" s="61">
        <v>0.60347222222222219</v>
      </c>
      <c r="J3" t="s">
        <v>367</v>
      </c>
      <c r="K3">
        <v>7</v>
      </c>
      <c r="L3">
        <v>43.4</v>
      </c>
      <c r="M3">
        <v>1</v>
      </c>
      <c r="N3" t="s">
        <v>49</v>
      </c>
      <c r="O3">
        <v>0</v>
      </c>
      <c r="P3" s="60"/>
      <c r="Q3" s="60" t="s">
        <v>720</v>
      </c>
      <c r="R3" s="60" t="s">
        <v>1243</v>
      </c>
      <c r="S3" t="s">
        <v>115</v>
      </c>
      <c r="T3">
        <v>1</v>
      </c>
      <c r="U3" s="16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15</v>
      </c>
      <c r="AE3">
        <v>9</v>
      </c>
      <c r="AF3">
        <v>0</v>
      </c>
      <c r="AG3">
        <v>0</v>
      </c>
      <c r="AH3" s="60" t="s">
        <v>714</v>
      </c>
      <c r="AI3" s="60" t="s">
        <v>723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 s="60" t="s">
        <v>724</v>
      </c>
      <c r="AV3" s="60" t="s">
        <v>718</v>
      </c>
      <c r="AW3" s="60" t="s">
        <v>719</v>
      </c>
      <c r="AX3" s="60" t="s">
        <v>721</v>
      </c>
      <c r="AY3">
        <v>42254</v>
      </c>
    </row>
    <row r="4" spans="1:51" x14ac:dyDescent="0.2">
      <c r="A4" s="1">
        <v>3</v>
      </c>
      <c r="B4" t="s">
        <v>368</v>
      </c>
      <c r="C4" t="s">
        <v>369</v>
      </c>
      <c r="D4" t="s">
        <v>369</v>
      </c>
      <c r="E4" t="s">
        <v>62</v>
      </c>
      <c r="F4" s="62">
        <v>39028</v>
      </c>
      <c r="G4" t="s">
        <v>370</v>
      </c>
      <c r="H4" s="61">
        <v>0.61388888888888882</v>
      </c>
      <c r="J4" t="s">
        <v>371</v>
      </c>
      <c r="K4" s="15">
        <v>12</v>
      </c>
      <c r="L4">
        <v>61.2</v>
      </c>
      <c r="M4">
        <v>0</v>
      </c>
      <c r="N4" t="s">
        <v>49</v>
      </c>
      <c r="O4">
        <v>4</v>
      </c>
      <c r="P4" s="60" t="s">
        <v>725</v>
      </c>
      <c r="Q4" t="s">
        <v>60</v>
      </c>
      <c r="R4" s="60" t="s">
        <v>1232</v>
      </c>
      <c r="S4" t="s">
        <v>115</v>
      </c>
      <c r="T4">
        <v>1</v>
      </c>
      <c r="U4">
        <v>0</v>
      </c>
      <c r="V4">
        <v>0</v>
      </c>
      <c r="W4">
        <v>0</v>
      </c>
      <c r="X4">
        <v>0</v>
      </c>
      <c r="Y4" s="63" t="s">
        <v>728</v>
      </c>
      <c r="Z4">
        <v>0</v>
      </c>
      <c r="AA4">
        <v>0</v>
      </c>
      <c r="AB4">
        <v>0</v>
      </c>
      <c r="AC4">
        <v>0</v>
      </c>
      <c r="AD4">
        <v>15</v>
      </c>
      <c r="AE4">
        <v>9</v>
      </c>
      <c r="AF4">
        <v>0</v>
      </c>
      <c r="AG4">
        <v>0</v>
      </c>
      <c r="AH4" s="60" t="s">
        <v>726</v>
      </c>
      <c r="AI4" s="60" t="s">
        <v>727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 s="60" t="s">
        <v>1213</v>
      </c>
      <c r="AV4" s="60" t="s">
        <v>729</v>
      </c>
      <c r="AW4" s="60" t="s">
        <v>711</v>
      </c>
      <c r="AX4" s="63" t="s">
        <v>730</v>
      </c>
      <c r="AY4">
        <v>42261</v>
      </c>
    </row>
    <row r="5" spans="1:51" x14ac:dyDescent="0.2">
      <c r="A5" s="1">
        <v>4</v>
      </c>
      <c r="B5" t="s">
        <v>372</v>
      </c>
      <c r="C5" t="s">
        <v>373</v>
      </c>
      <c r="D5" t="s">
        <v>373</v>
      </c>
      <c r="E5" t="s">
        <v>53</v>
      </c>
      <c r="F5" s="62">
        <v>39028</v>
      </c>
      <c r="G5" t="s">
        <v>374</v>
      </c>
      <c r="H5" s="61">
        <v>0.54027777777777775</v>
      </c>
      <c r="J5" t="s">
        <v>375</v>
      </c>
      <c r="K5">
        <v>4</v>
      </c>
      <c r="L5">
        <v>64.2</v>
      </c>
      <c r="M5">
        <v>1</v>
      </c>
      <c r="N5" t="s">
        <v>49</v>
      </c>
      <c r="O5">
        <v>6</v>
      </c>
      <c r="P5" s="64" t="s">
        <v>736</v>
      </c>
      <c r="Q5" t="s">
        <v>92</v>
      </c>
      <c r="R5" s="64" t="s">
        <v>1233</v>
      </c>
      <c r="S5" t="s">
        <v>120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15</v>
      </c>
      <c r="AE5">
        <v>9</v>
      </c>
      <c r="AF5">
        <v>0</v>
      </c>
      <c r="AG5">
        <v>0</v>
      </c>
      <c r="AH5" s="64" t="s">
        <v>734</v>
      </c>
      <c r="AI5" s="64" t="s">
        <v>735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V5" s="64" t="s">
        <v>732</v>
      </c>
      <c r="AW5" s="64" t="s">
        <v>733</v>
      </c>
      <c r="AY5">
        <v>42292</v>
      </c>
    </row>
    <row r="6" spans="1:51" x14ac:dyDescent="0.2">
      <c r="A6" s="1">
        <v>5</v>
      </c>
      <c r="B6" t="s">
        <v>376</v>
      </c>
      <c r="C6" t="s">
        <v>373</v>
      </c>
      <c r="D6" t="s">
        <v>373</v>
      </c>
      <c r="E6" t="s">
        <v>53</v>
      </c>
      <c r="F6" s="62">
        <v>39028</v>
      </c>
      <c r="G6" t="s">
        <v>321</v>
      </c>
      <c r="H6" s="61">
        <v>0.35069444444444442</v>
      </c>
      <c r="J6" t="s">
        <v>377</v>
      </c>
      <c r="K6">
        <v>3</v>
      </c>
      <c r="L6">
        <v>40.6</v>
      </c>
      <c r="M6">
        <v>1</v>
      </c>
      <c r="N6" t="s">
        <v>49</v>
      </c>
      <c r="O6">
        <v>0</v>
      </c>
      <c r="Q6" s="60" t="s">
        <v>60</v>
      </c>
      <c r="R6" s="64" t="s">
        <v>1234</v>
      </c>
      <c r="S6" t="s">
        <v>65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-5</v>
      </c>
      <c r="AE6">
        <v>9</v>
      </c>
      <c r="AF6">
        <v>0</v>
      </c>
      <c r="AG6">
        <v>0</v>
      </c>
      <c r="AH6" s="64" t="s">
        <v>726</v>
      </c>
      <c r="AI6" s="64" t="s">
        <v>737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V6" s="64" t="s">
        <v>710</v>
      </c>
      <c r="AW6" s="64" t="s">
        <v>711</v>
      </c>
      <c r="AY6">
        <v>42297</v>
      </c>
    </row>
    <row r="7" spans="1:51" x14ac:dyDescent="0.2">
      <c r="A7" s="1">
        <v>6</v>
      </c>
      <c r="B7" t="s">
        <v>378</v>
      </c>
      <c r="C7" t="s">
        <v>367</v>
      </c>
      <c r="D7" t="s">
        <v>367</v>
      </c>
      <c r="E7" t="s">
        <v>77</v>
      </c>
      <c r="F7" s="62">
        <v>39037</v>
      </c>
      <c r="G7" t="s">
        <v>379</v>
      </c>
      <c r="H7" s="61">
        <v>0.44305555555555554</v>
      </c>
      <c r="J7" t="s">
        <v>377</v>
      </c>
      <c r="K7">
        <v>2</v>
      </c>
      <c r="L7">
        <v>18.100000000000001</v>
      </c>
      <c r="M7">
        <v>0</v>
      </c>
      <c r="N7" t="s">
        <v>49</v>
      </c>
      <c r="O7">
        <v>0</v>
      </c>
      <c r="Q7" t="s">
        <v>127</v>
      </c>
      <c r="R7" s="64" t="s">
        <v>1235</v>
      </c>
      <c r="S7" t="s">
        <v>90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-5</v>
      </c>
      <c r="AE7">
        <v>4</v>
      </c>
      <c r="AF7">
        <v>0</v>
      </c>
      <c r="AG7">
        <v>0</v>
      </c>
      <c r="AH7" s="64" t="s">
        <v>739</v>
      </c>
      <c r="AI7" s="64" t="s">
        <v>740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V7" s="64" t="s">
        <v>741</v>
      </c>
      <c r="AW7" s="64" t="s">
        <v>742</v>
      </c>
      <c r="AX7" s="60" t="s">
        <v>738</v>
      </c>
      <c r="AY7">
        <v>42304</v>
      </c>
    </row>
    <row r="8" spans="1:51" x14ac:dyDescent="0.2">
      <c r="A8" s="1">
        <v>10</v>
      </c>
      <c r="B8" t="s">
        <v>392</v>
      </c>
      <c r="C8" t="s">
        <v>393</v>
      </c>
      <c r="D8" t="s">
        <v>393</v>
      </c>
      <c r="E8" t="s">
        <v>97</v>
      </c>
      <c r="F8" s="62">
        <v>39045</v>
      </c>
      <c r="G8" t="s">
        <v>394</v>
      </c>
      <c r="H8" s="61">
        <v>0.42708333333333331</v>
      </c>
      <c r="J8" t="s">
        <v>395</v>
      </c>
      <c r="K8">
        <v>3</v>
      </c>
      <c r="L8">
        <v>35.6</v>
      </c>
      <c r="M8">
        <v>1</v>
      </c>
      <c r="N8" t="s">
        <v>49</v>
      </c>
      <c r="O8">
        <v>0</v>
      </c>
      <c r="Q8" t="s">
        <v>5</v>
      </c>
      <c r="R8" s="60" t="s">
        <v>1238</v>
      </c>
      <c r="S8" t="s">
        <v>235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15</v>
      </c>
      <c r="AE8">
        <v>9</v>
      </c>
      <c r="AF8">
        <v>0</v>
      </c>
      <c r="AG8">
        <v>0</v>
      </c>
      <c r="AH8" s="64" t="s">
        <v>726</v>
      </c>
      <c r="AI8" s="64" t="s">
        <v>759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V8" s="64" t="s">
        <v>753</v>
      </c>
      <c r="AW8" s="64" t="s">
        <v>758</v>
      </c>
      <c r="AY8">
        <v>42428</v>
      </c>
    </row>
    <row r="9" spans="1:51" x14ac:dyDescent="0.2">
      <c r="A9" s="1">
        <v>11</v>
      </c>
      <c r="B9" s="16" t="s">
        <v>396</v>
      </c>
      <c r="C9" t="s">
        <v>395</v>
      </c>
      <c r="D9" t="s">
        <v>395</v>
      </c>
      <c r="E9" t="s">
        <v>53</v>
      </c>
      <c r="F9" s="62">
        <v>39048</v>
      </c>
      <c r="G9" t="s">
        <v>397</v>
      </c>
      <c r="H9" s="61">
        <v>0.66041666666666665</v>
      </c>
      <c r="J9" t="s">
        <v>398</v>
      </c>
      <c r="K9">
        <v>2</v>
      </c>
      <c r="L9">
        <v>25.1</v>
      </c>
      <c r="M9">
        <v>1</v>
      </c>
      <c r="N9" t="s">
        <v>49</v>
      </c>
      <c r="O9">
        <v>0</v>
      </c>
      <c r="Q9" t="s">
        <v>51</v>
      </c>
      <c r="R9" s="60" t="s">
        <v>1239</v>
      </c>
      <c r="S9" t="s">
        <v>106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15</v>
      </c>
      <c r="AE9">
        <v>10</v>
      </c>
      <c r="AF9">
        <v>0</v>
      </c>
      <c r="AG9">
        <v>0</v>
      </c>
      <c r="AH9" s="64" t="s">
        <v>726</v>
      </c>
      <c r="AI9" s="64" t="s">
        <v>761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V9" s="64" t="s">
        <v>718</v>
      </c>
      <c r="AW9" s="64" t="s">
        <v>760</v>
      </c>
      <c r="AY9">
        <v>42446</v>
      </c>
    </row>
    <row r="10" spans="1:51" x14ac:dyDescent="0.2">
      <c r="A10" s="1">
        <v>13</v>
      </c>
      <c r="B10" t="s">
        <v>402</v>
      </c>
      <c r="C10" t="s">
        <v>387</v>
      </c>
      <c r="D10" t="s">
        <v>387</v>
      </c>
      <c r="E10" t="s">
        <v>97</v>
      </c>
      <c r="F10" s="62">
        <v>39053</v>
      </c>
      <c r="G10" t="s">
        <v>403</v>
      </c>
      <c r="H10" s="61">
        <v>0.35625000000000001</v>
      </c>
      <c r="J10" t="s">
        <v>404</v>
      </c>
      <c r="K10">
        <v>8</v>
      </c>
      <c r="L10">
        <v>33.700000000000003</v>
      </c>
      <c r="M10">
        <v>1</v>
      </c>
      <c r="N10" t="s">
        <v>49</v>
      </c>
      <c r="O10">
        <v>0</v>
      </c>
      <c r="Q10" t="s">
        <v>5</v>
      </c>
      <c r="R10" t="s">
        <v>950</v>
      </c>
      <c r="S10" t="s">
        <v>106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15</v>
      </c>
      <c r="AE10">
        <v>9</v>
      </c>
      <c r="AF10">
        <v>0</v>
      </c>
      <c r="AG10">
        <v>0</v>
      </c>
      <c r="AH10" s="64" t="s">
        <v>739</v>
      </c>
      <c r="AI10" s="64" t="s">
        <v>949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948</v>
      </c>
      <c r="AV10" s="64" t="s">
        <v>718</v>
      </c>
      <c r="AW10" s="64" t="s">
        <v>916</v>
      </c>
      <c r="AY10">
        <v>42481</v>
      </c>
    </row>
    <row r="11" spans="1:51" x14ac:dyDescent="0.2">
      <c r="A11" s="1">
        <v>14</v>
      </c>
      <c r="B11" t="s">
        <v>405</v>
      </c>
      <c r="C11" t="s">
        <v>406</v>
      </c>
      <c r="D11" t="s">
        <v>406</v>
      </c>
      <c r="E11" t="s">
        <v>172</v>
      </c>
      <c r="F11" s="62">
        <v>39056</v>
      </c>
      <c r="G11" t="s">
        <v>407</v>
      </c>
      <c r="H11" s="61">
        <v>0.54652777777777783</v>
      </c>
      <c r="J11" t="s">
        <v>408</v>
      </c>
      <c r="K11">
        <v>5</v>
      </c>
      <c r="L11">
        <v>56.2</v>
      </c>
      <c r="M11">
        <v>1</v>
      </c>
      <c r="N11" t="s">
        <v>49</v>
      </c>
      <c r="O11">
        <v>1</v>
      </c>
      <c r="P11" t="s">
        <v>952</v>
      </c>
      <c r="Q11" t="s">
        <v>60</v>
      </c>
      <c r="R11" t="s">
        <v>951</v>
      </c>
      <c r="S11" t="s">
        <v>100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15</v>
      </c>
      <c r="AE11">
        <v>4</v>
      </c>
      <c r="AF11">
        <v>0</v>
      </c>
      <c r="AG11">
        <v>0</v>
      </c>
      <c r="AH11" s="64" t="s">
        <v>726</v>
      </c>
      <c r="AI11" s="64" t="s">
        <v>953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954</v>
      </c>
      <c r="AV11" s="64" t="s">
        <v>718</v>
      </c>
      <c r="AW11" s="64" t="s">
        <v>799</v>
      </c>
      <c r="AY11">
        <v>42509</v>
      </c>
    </row>
    <row r="12" spans="1:51" x14ac:dyDescent="0.2">
      <c r="A12" s="1">
        <v>16</v>
      </c>
      <c r="B12" t="s">
        <v>412</v>
      </c>
      <c r="C12" t="s">
        <v>408</v>
      </c>
      <c r="D12" t="s">
        <v>408</v>
      </c>
      <c r="E12" t="s">
        <v>97</v>
      </c>
      <c r="F12" s="62">
        <v>39060</v>
      </c>
      <c r="G12" t="s">
        <v>413</v>
      </c>
      <c r="H12" s="61">
        <v>0.40208333333333335</v>
      </c>
      <c r="J12" t="s">
        <v>414</v>
      </c>
      <c r="K12">
        <v>2</v>
      </c>
      <c r="L12">
        <v>37</v>
      </c>
      <c r="M12">
        <v>1</v>
      </c>
      <c r="N12" t="s">
        <v>49</v>
      </c>
      <c r="O12">
        <v>0</v>
      </c>
      <c r="Q12" t="s">
        <v>60</v>
      </c>
      <c r="R12" t="s">
        <v>958</v>
      </c>
      <c r="S12" t="s">
        <v>90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15</v>
      </c>
      <c r="AE12">
        <v>4</v>
      </c>
      <c r="AF12">
        <v>0</v>
      </c>
      <c r="AG12">
        <v>0</v>
      </c>
      <c r="AH12" s="64" t="s">
        <v>726</v>
      </c>
      <c r="AI12" s="64" t="s">
        <v>959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V12" s="64" t="s">
        <v>729</v>
      </c>
      <c r="AW12" s="64" t="s">
        <v>762</v>
      </c>
      <c r="AY12">
        <v>42538</v>
      </c>
    </row>
    <row r="13" spans="1:51" x14ac:dyDescent="0.2">
      <c r="A13" s="1">
        <v>17</v>
      </c>
      <c r="B13" t="s">
        <v>415</v>
      </c>
      <c r="C13" t="s">
        <v>416</v>
      </c>
      <c r="D13" t="s">
        <v>416</v>
      </c>
      <c r="E13" t="s">
        <v>62</v>
      </c>
      <c r="F13" s="62">
        <v>39068</v>
      </c>
      <c r="G13" t="s">
        <v>417</v>
      </c>
      <c r="H13" s="61">
        <v>0.47222222222222227</v>
      </c>
      <c r="J13" t="s">
        <v>418</v>
      </c>
      <c r="K13">
        <v>4</v>
      </c>
      <c r="L13">
        <v>36.799999999999997</v>
      </c>
      <c r="M13">
        <v>1</v>
      </c>
      <c r="N13" t="s">
        <v>49</v>
      </c>
      <c r="O13">
        <v>1</v>
      </c>
      <c r="P13" t="s">
        <v>960</v>
      </c>
      <c r="Q13" t="s">
        <v>5</v>
      </c>
      <c r="R13" t="s">
        <v>963</v>
      </c>
      <c r="S13" t="s">
        <v>125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15</v>
      </c>
      <c r="AE13">
        <v>9</v>
      </c>
      <c r="AF13">
        <v>0</v>
      </c>
      <c r="AG13">
        <v>0</v>
      </c>
      <c r="AH13" s="64" t="s">
        <v>726</v>
      </c>
      <c r="AI13" s="64" t="s">
        <v>961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V13" s="64" t="s">
        <v>710</v>
      </c>
      <c r="AW13" s="64" t="s">
        <v>916</v>
      </c>
      <c r="AY13">
        <v>42604</v>
      </c>
    </row>
    <row r="14" spans="1:51" x14ac:dyDescent="0.2">
      <c r="A14" s="1">
        <v>18</v>
      </c>
      <c r="B14" t="s">
        <v>419</v>
      </c>
      <c r="C14" t="s">
        <v>420</v>
      </c>
      <c r="D14" t="s">
        <v>420</v>
      </c>
      <c r="E14" t="s">
        <v>172</v>
      </c>
      <c r="F14" s="62">
        <v>39069</v>
      </c>
      <c r="G14" t="s">
        <v>421</v>
      </c>
      <c r="H14" s="61">
        <v>0.75486111111111109</v>
      </c>
      <c r="J14" t="s">
        <v>418</v>
      </c>
      <c r="K14">
        <v>3</v>
      </c>
      <c r="L14">
        <v>46.5</v>
      </c>
      <c r="M14">
        <v>1</v>
      </c>
      <c r="N14" t="s">
        <v>49</v>
      </c>
      <c r="O14">
        <v>1</v>
      </c>
      <c r="P14" t="s">
        <v>962</v>
      </c>
      <c r="Q14" t="s">
        <v>60</v>
      </c>
      <c r="R14" t="s">
        <v>965</v>
      </c>
      <c r="S14" t="s">
        <v>70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15</v>
      </c>
      <c r="AE14">
        <v>4</v>
      </c>
      <c r="AF14">
        <v>0</v>
      </c>
      <c r="AG14">
        <v>0</v>
      </c>
      <c r="AH14" s="64" t="s">
        <v>726</v>
      </c>
      <c r="AI14" s="64" t="s">
        <v>966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V14" s="64" t="s">
        <v>964</v>
      </c>
      <c r="AW14" s="64" t="s">
        <v>916</v>
      </c>
      <c r="AY14">
        <v>42611</v>
      </c>
    </row>
    <row r="15" spans="1:51" x14ac:dyDescent="0.2">
      <c r="A15" s="1">
        <v>19</v>
      </c>
      <c r="B15" t="s">
        <v>422</v>
      </c>
      <c r="C15" t="s">
        <v>423</v>
      </c>
      <c r="D15" t="s">
        <v>423</v>
      </c>
      <c r="E15" t="s">
        <v>53</v>
      </c>
      <c r="F15" s="62">
        <v>39069</v>
      </c>
      <c r="G15" t="s">
        <v>424</v>
      </c>
      <c r="H15" s="61">
        <v>0.64583333333333337</v>
      </c>
      <c r="J15" t="s">
        <v>418</v>
      </c>
      <c r="K15">
        <v>2</v>
      </c>
      <c r="L15">
        <v>22.6</v>
      </c>
      <c r="M15">
        <v>1</v>
      </c>
      <c r="N15" t="s">
        <v>49</v>
      </c>
      <c r="O15">
        <v>0</v>
      </c>
      <c r="Q15" t="s">
        <v>5</v>
      </c>
      <c r="R15" t="s">
        <v>967</v>
      </c>
      <c r="S15" t="s">
        <v>125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15</v>
      </c>
      <c r="AE15">
        <v>9</v>
      </c>
      <c r="AF15">
        <v>0</v>
      </c>
      <c r="AG15">
        <v>0</v>
      </c>
      <c r="AH15" s="64" t="s">
        <v>726</v>
      </c>
      <c r="AI15" s="64" t="s">
        <v>969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V15" s="64" t="s">
        <v>964</v>
      </c>
      <c r="AW15" s="64" t="s">
        <v>906</v>
      </c>
      <c r="AY15">
        <v>42615</v>
      </c>
    </row>
    <row r="16" spans="1:51" x14ac:dyDescent="0.2">
      <c r="A16" s="1">
        <v>22</v>
      </c>
      <c r="B16" t="s">
        <v>432</v>
      </c>
      <c r="C16" t="s">
        <v>433</v>
      </c>
      <c r="D16" t="s">
        <v>433</v>
      </c>
      <c r="E16" t="s">
        <v>77</v>
      </c>
      <c r="F16" s="62">
        <v>39086</v>
      </c>
      <c r="G16" t="s">
        <v>434</v>
      </c>
      <c r="H16" s="61">
        <v>0.34027777777777773</v>
      </c>
      <c r="J16" t="s">
        <v>435</v>
      </c>
      <c r="K16">
        <v>4</v>
      </c>
      <c r="L16">
        <v>72.900000000000006</v>
      </c>
      <c r="M16">
        <v>0</v>
      </c>
      <c r="N16" t="s">
        <v>49</v>
      </c>
      <c r="O16">
        <v>5</v>
      </c>
      <c r="P16" t="s">
        <v>980</v>
      </c>
      <c r="Q16" t="s">
        <v>60</v>
      </c>
      <c r="R16" t="s">
        <v>981</v>
      </c>
      <c r="S16" t="s">
        <v>70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15</v>
      </c>
      <c r="AE16">
        <v>4</v>
      </c>
      <c r="AF16">
        <v>0</v>
      </c>
      <c r="AG16">
        <v>0</v>
      </c>
      <c r="AH16" s="64" t="s">
        <v>726</v>
      </c>
      <c r="AI16" s="64" t="s">
        <v>982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V16" s="64" t="s">
        <v>710</v>
      </c>
      <c r="AW16" s="64" t="s">
        <v>869</v>
      </c>
      <c r="AY16">
        <v>42727</v>
      </c>
    </row>
    <row r="17" spans="1:51" x14ac:dyDescent="0.2">
      <c r="A17" s="1">
        <v>23</v>
      </c>
      <c r="B17" t="s">
        <v>983</v>
      </c>
      <c r="C17" t="s">
        <v>437</v>
      </c>
      <c r="D17" t="s">
        <v>437</v>
      </c>
      <c r="E17" t="s">
        <v>103</v>
      </c>
      <c r="F17" s="62">
        <v>39086</v>
      </c>
      <c r="G17" t="s">
        <v>438</v>
      </c>
      <c r="H17" s="61">
        <v>0.71319444444444446</v>
      </c>
      <c r="J17" t="s">
        <v>439</v>
      </c>
      <c r="K17">
        <v>4</v>
      </c>
      <c r="L17">
        <v>36.299999999999997</v>
      </c>
      <c r="M17">
        <v>1</v>
      </c>
      <c r="N17" t="s">
        <v>49</v>
      </c>
      <c r="O17">
        <v>3</v>
      </c>
      <c r="P17" t="s">
        <v>984</v>
      </c>
      <c r="Q17" t="s">
        <v>5</v>
      </c>
      <c r="R17" t="s">
        <v>986</v>
      </c>
      <c r="S17" t="s">
        <v>440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15</v>
      </c>
      <c r="AE17">
        <v>9</v>
      </c>
      <c r="AF17">
        <v>0</v>
      </c>
      <c r="AG17">
        <v>0</v>
      </c>
      <c r="AH17" s="64" t="s">
        <v>739</v>
      </c>
      <c r="AI17" s="64" t="s">
        <v>987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V17" s="64" t="s">
        <v>732</v>
      </c>
      <c r="AW17" s="64" t="s">
        <v>758</v>
      </c>
      <c r="AX17" t="s">
        <v>985</v>
      </c>
      <c r="AY17">
        <v>42733</v>
      </c>
    </row>
    <row r="18" spans="1:51" x14ac:dyDescent="0.2">
      <c r="A18" s="1">
        <v>24</v>
      </c>
      <c r="B18" t="s">
        <v>441</v>
      </c>
      <c r="C18" t="s">
        <v>442</v>
      </c>
      <c r="D18" t="s">
        <v>442</v>
      </c>
      <c r="E18" t="s">
        <v>97</v>
      </c>
      <c r="F18" s="62">
        <v>39088</v>
      </c>
      <c r="G18" t="s">
        <v>443</v>
      </c>
      <c r="H18" s="61">
        <v>0.35902777777777778</v>
      </c>
      <c r="J18" t="s">
        <v>444</v>
      </c>
      <c r="K18">
        <v>7</v>
      </c>
      <c r="L18">
        <v>27.7</v>
      </c>
      <c r="M18">
        <v>1</v>
      </c>
      <c r="N18" t="s">
        <v>58</v>
      </c>
      <c r="O18">
        <v>0</v>
      </c>
      <c r="Q18" t="s">
        <v>92</v>
      </c>
      <c r="R18" t="s">
        <v>988</v>
      </c>
      <c r="S18" t="s">
        <v>115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15</v>
      </c>
      <c r="AE18">
        <v>13</v>
      </c>
      <c r="AF18">
        <v>0</v>
      </c>
      <c r="AG18">
        <v>0</v>
      </c>
      <c r="AH18" s="64" t="s">
        <v>739</v>
      </c>
      <c r="AI18" s="64" t="s">
        <v>991</v>
      </c>
      <c r="AK18" s="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989</v>
      </c>
      <c r="AV18" s="64" t="s">
        <v>732</v>
      </c>
      <c r="AW18" s="64" t="s">
        <v>803</v>
      </c>
      <c r="AX18" t="s">
        <v>990</v>
      </c>
      <c r="AY18">
        <v>42755</v>
      </c>
    </row>
    <row r="19" spans="1:51" x14ac:dyDescent="0.2">
      <c r="A19" s="1">
        <v>26</v>
      </c>
      <c r="B19" t="s">
        <v>447</v>
      </c>
      <c r="C19" t="s">
        <v>448</v>
      </c>
      <c r="D19" t="s">
        <v>448</v>
      </c>
      <c r="E19" t="s">
        <v>83</v>
      </c>
      <c r="F19" s="62">
        <v>39095</v>
      </c>
      <c r="G19" t="s">
        <v>449</v>
      </c>
      <c r="H19" s="61">
        <v>0.3354166666666667</v>
      </c>
      <c r="J19" t="s">
        <v>450</v>
      </c>
      <c r="K19">
        <v>3</v>
      </c>
      <c r="L19">
        <v>27.2</v>
      </c>
      <c r="M19">
        <v>0</v>
      </c>
      <c r="N19" t="s">
        <v>49</v>
      </c>
      <c r="O19">
        <v>2</v>
      </c>
      <c r="P19" t="s">
        <v>995</v>
      </c>
      <c r="Q19" t="s">
        <v>60</v>
      </c>
      <c r="R19" t="s">
        <v>996</v>
      </c>
      <c r="S19" t="s">
        <v>90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15</v>
      </c>
      <c r="AE19">
        <v>4</v>
      </c>
      <c r="AF19">
        <v>0</v>
      </c>
      <c r="AG19">
        <v>0</v>
      </c>
      <c r="AH19" s="64" t="s">
        <v>739</v>
      </c>
      <c r="AI19" s="64" t="s">
        <v>997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V19" s="64" t="s">
        <v>710</v>
      </c>
      <c r="AW19" s="64" t="s">
        <v>803</v>
      </c>
      <c r="AY19">
        <v>42791</v>
      </c>
    </row>
    <row r="20" spans="1:51" x14ac:dyDescent="0.2">
      <c r="A20" s="1">
        <v>30</v>
      </c>
      <c r="B20" t="s">
        <v>459</v>
      </c>
      <c r="C20" t="s">
        <v>444</v>
      </c>
      <c r="D20" t="s">
        <v>444</v>
      </c>
      <c r="E20" t="s">
        <v>97</v>
      </c>
      <c r="F20" s="62">
        <v>39095</v>
      </c>
      <c r="G20" t="s">
        <v>460</v>
      </c>
      <c r="H20" s="61">
        <v>0.52430555555555558</v>
      </c>
      <c r="J20" t="s">
        <v>461</v>
      </c>
      <c r="K20">
        <v>8</v>
      </c>
      <c r="L20">
        <v>48.4</v>
      </c>
      <c r="M20">
        <v>1</v>
      </c>
      <c r="N20" t="s">
        <v>58</v>
      </c>
      <c r="O20">
        <v>2</v>
      </c>
      <c r="P20" t="s">
        <v>1009</v>
      </c>
      <c r="Q20" t="s">
        <v>60</v>
      </c>
      <c r="R20" t="s">
        <v>1011</v>
      </c>
      <c r="S20" t="s">
        <v>120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15</v>
      </c>
      <c r="AE20">
        <v>9</v>
      </c>
      <c r="AF20">
        <v>0</v>
      </c>
      <c r="AG20">
        <v>0</v>
      </c>
      <c r="AH20" s="64" t="s">
        <v>739</v>
      </c>
      <c r="AI20" s="64" t="s">
        <v>1012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1010</v>
      </c>
      <c r="AV20" s="64" t="s">
        <v>718</v>
      </c>
      <c r="AW20" s="64" t="s">
        <v>869</v>
      </c>
      <c r="AY20">
        <v>42807</v>
      </c>
    </row>
    <row r="21" spans="1:51" x14ac:dyDescent="0.2">
      <c r="A21" s="1">
        <v>31</v>
      </c>
      <c r="B21" t="s">
        <v>462</v>
      </c>
      <c r="C21" t="s">
        <v>461</v>
      </c>
      <c r="D21" t="s">
        <v>461</v>
      </c>
      <c r="E21" t="s">
        <v>62</v>
      </c>
      <c r="F21" s="62">
        <v>39105</v>
      </c>
      <c r="G21" t="s">
        <v>463</v>
      </c>
      <c r="H21" s="61">
        <v>0.34930555555555554</v>
      </c>
      <c r="J21" t="s">
        <v>464</v>
      </c>
      <c r="K21">
        <v>5</v>
      </c>
      <c r="L21">
        <v>49</v>
      </c>
      <c r="M21">
        <v>0</v>
      </c>
      <c r="N21" t="s">
        <v>49</v>
      </c>
      <c r="O21">
        <v>4</v>
      </c>
      <c r="P21" t="s">
        <v>1013</v>
      </c>
      <c r="Q21" t="s">
        <v>67</v>
      </c>
      <c r="R21" t="s">
        <v>1014</v>
      </c>
      <c r="S21" t="s">
        <v>90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14</v>
      </c>
      <c r="AE21">
        <v>5</v>
      </c>
      <c r="AF21">
        <v>0</v>
      </c>
      <c r="AG21">
        <v>0</v>
      </c>
      <c r="AH21" s="64" t="s">
        <v>714</v>
      </c>
      <c r="AI21" s="64" t="s">
        <v>1016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s="60" t="s">
        <v>1214</v>
      </c>
      <c r="AV21" s="64" t="s">
        <v>710</v>
      </c>
      <c r="AW21" s="64" t="s">
        <v>1003</v>
      </c>
      <c r="AY21">
        <v>42852</v>
      </c>
    </row>
    <row r="22" spans="1:51" x14ac:dyDescent="0.2">
      <c r="A22" s="1">
        <v>32</v>
      </c>
      <c r="B22" t="s">
        <v>465</v>
      </c>
      <c r="C22" t="s">
        <v>466</v>
      </c>
      <c r="D22" t="s">
        <v>466</v>
      </c>
      <c r="E22" t="s">
        <v>103</v>
      </c>
      <c r="F22" s="62">
        <v>39107</v>
      </c>
      <c r="G22" t="s">
        <v>467</v>
      </c>
      <c r="H22" s="61">
        <v>0.4777777777777778</v>
      </c>
      <c r="J22" t="s">
        <v>468</v>
      </c>
      <c r="K22">
        <v>6</v>
      </c>
      <c r="L22">
        <v>62.9</v>
      </c>
      <c r="M22">
        <v>0</v>
      </c>
      <c r="N22" t="s">
        <v>49</v>
      </c>
      <c r="O22">
        <v>0</v>
      </c>
      <c r="Q22" t="s">
        <v>60</v>
      </c>
      <c r="R22" t="s">
        <v>1017</v>
      </c>
      <c r="S22" t="s">
        <v>115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15</v>
      </c>
      <c r="AE22">
        <v>9</v>
      </c>
      <c r="AF22">
        <v>0</v>
      </c>
      <c r="AG22">
        <v>0</v>
      </c>
      <c r="AH22" s="64" t="s">
        <v>726</v>
      </c>
      <c r="AI22" s="64" t="s">
        <v>1018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1019</v>
      </c>
      <c r="AV22" s="64" t="s">
        <v>710</v>
      </c>
      <c r="AW22" s="64" t="s">
        <v>803</v>
      </c>
      <c r="AY22">
        <v>42866</v>
      </c>
    </row>
    <row r="23" spans="1:51" x14ac:dyDescent="0.2">
      <c r="A23" s="1">
        <v>35</v>
      </c>
      <c r="B23" t="s">
        <v>475</v>
      </c>
      <c r="C23" t="s">
        <v>476</v>
      </c>
      <c r="D23" t="s">
        <v>476</v>
      </c>
      <c r="E23" t="s">
        <v>172</v>
      </c>
      <c r="F23" s="62">
        <v>39484</v>
      </c>
      <c r="G23" t="s">
        <v>477</v>
      </c>
      <c r="H23" s="61">
        <v>0.34513888888888888</v>
      </c>
      <c r="J23" t="s">
        <v>478</v>
      </c>
      <c r="K23">
        <v>4</v>
      </c>
      <c r="L23">
        <v>40</v>
      </c>
      <c r="M23">
        <v>1</v>
      </c>
      <c r="N23" t="s">
        <v>49</v>
      </c>
      <c r="O23">
        <v>0</v>
      </c>
      <c r="Q23" t="s">
        <v>60</v>
      </c>
      <c r="R23" t="s">
        <v>958</v>
      </c>
      <c r="S23" t="s">
        <v>90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15</v>
      </c>
      <c r="AE23">
        <v>4</v>
      </c>
      <c r="AF23">
        <v>0</v>
      </c>
      <c r="AG23">
        <v>0</v>
      </c>
      <c r="AH23" s="64" t="s">
        <v>714</v>
      </c>
      <c r="AI23" s="64" t="s">
        <v>1027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V23" s="64" t="s">
        <v>710</v>
      </c>
      <c r="AW23" s="64" t="s">
        <v>719</v>
      </c>
      <c r="AY23">
        <v>42944</v>
      </c>
    </row>
    <row r="24" spans="1:51" x14ac:dyDescent="0.2">
      <c r="A24" s="1">
        <v>37</v>
      </c>
      <c r="B24" t="s">
        <v>483</v>
      </c>
      <c r="C24" t="s">
        <v>484</v>
      </c>
      <c r="D24" t="s">
        <v>484</v>
      </c>
      <c r="E24" t="s">
        <v>62</v>
      </c>
      <c r="F24" s="62">
        <v>39124</v>
      </c>
      <c r="G24" t="s">
        <v>485</v>
      </c>
      <c r="H24" s="61">
        <v>0.76041666666666663</v>
      </c>
      <c r="J24" t="s">
        <v>486</v>
      </c>
      <c r="K24">
        <v>7</v>
      </c>
      <c r="L24">
        <v>64.5</v>
      </c>
      <c r="M24">
        <v>0</v>
      </c>
      <c r="N24" t="s">
        <v>49</v>
      </c>
      <c r="O24">
        <v>6</v>
      </c>
      <c r="P24" t="s">
        <v>1031</v>
      </c>
      <c r="Q24" t="s">
        <v>60</v>
      </c>
      <c r="R24" t="s">
        <v>1034</v>
      </c>
      <c r="S24" t="s">
        <v>65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15</v>
      </c>
      <c r="AE24">
        <v>9</v>
      </c>
      <c r="AF24">
        <v>0</v>
      </c>
      <c r="AG24">
        <v>0</v>
      </c>
      <c r="AH24" s="64" t="s">
        <v>726</v>
      </c>
      <c r="AI24" s="64" t="s">
        <v>1035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1032</v>
      </c>
      <c r="AV24" s="64" t="s">
        <v>729</v>
      </c>
      <c r="AW24" s="64" t="s">
        <v>1033</v>
      </c>
      <c r="AY24">
        <v>42979</v>
      </c>
    </row>
    <row r="25" spans="1:51" x14ac:dyDescent="0.2">
      <c r="A25" s="1">
        <v>44</v>
      </c>
      <c r="B25" t="s">
        <v>513</v>
      </c>
      <c r="C25" t="s">
        <v>510</v>
      </c>
      <c r="D25" t="s">
        <v>510</v>
      </c>
      <c r="E25" t="s">
        <v>103</v>
      </c>
      <c r="F25" s="62">
        <v>39191</v>
      </c>
      <c r="G25" t="s">
        <v>514</v>
      </c>
      <c r="H25" s="61">
        <v>0.4770833333333333</v>
      </c>
      <c r="J25" t="s">
        <v>515</v>
      </c>
      <c r="K25">
        <v>2</v>
      </c>
      <c r="L25">
        <v>16.600000000000001</v>
      </c>
      <c r="M25">
        <v>1</v>
      </c>
      <c r="N25" t="s">
        <v>49</v>
      </c>
      <c r="O25">
        <v>0</v>
      </c>
      <c r="Q25" t="s">
        <v>92</v>
      </c>
      <c r="R25" t="s">
        <v>1058</v>
      </c>
      <c r="S25" t="s">
        <v>90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15</v>
      </c>
      <c r="AE25">
        <v>4</v>
      </c>
      <c r="AF25">
        <v>0</v>
      </c>
      <c r="AG25">
        <v>0</v>
      </c>
      <c r="AH25" s="64" t="s">
        <v>726</v>
      </c>
      <c r="AI25" s="64" t="s">
        <v>1059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V25" s="64" t="s">
        <v>718</v>
      </c>
      <c r="AW25" s="64" t="s">
        <v>799</v>
      </c>
      <c r="AY25">
        <v>43459</v>
      </c>
    </row>
    <row r="26" spans="1:51" x14ac:dyDescent="0.2">
      <c r="A26" s="1">
        <v>46</v>
      </c>
      <c r="B26" s="78">
        <v>10981223</v>
      </c>
      <c r="C26" t="s">
        <v>518</v>
      </c>
      <c r="D26" t="s">
        <v>518</v>
      </c>
      <c r="E26" t="s">
        <v>53</v>
      </c>
      <c r="F26" s="62">
        <v>39196</v>
      </c>
      <c r="G26" t="s">
        <v>520</v>
      </c>
      <c r="H26" s="61">
        <v>0.33124999999999999</v>
      </c>
      <c r="J26" t="s">
        <v>521</v>
      </c>
      <c r="K26">
        <v>5</v>
      </c>
      <c r="L26">
        <v>38.6</v>
      </c>
      <c r="M26">
        <v>0</v>
      </c>
      <c r="N26" t="s">
        <v>58</v>
      </c>
      <c r="O26">
        <v>2</v>
      </c>
      <c r="P26" t="s">
        <v>1200</v>
      </c>
      <c r="Q26" t="s">
        <v>5</v>
      </c>
      <c r="R26" t="s">
        <v>1201</v>
      </c>
      <c r="S26" t="s">
        <v>106</v>
      </c>
      <c r="T26">
        <v>0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15</v>
      </c>
      <c r="AE26">
        <v>9</v>
      </c>
      <c r="AF26">
        <v>0</v>
      </c>
      <c r="AG26">
        <v>0</v>
      </c>
      <c r="AH26" s="64" t="s">
        <v>714</v>
      </c>
      <c r="AI26" s="64" t="s">
        <v>1210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1202</v>
      </c>
      <c r="AV26" s="64" t="s">
        <v>718</v>
      </c>
      <c r="AW26" s="64" t="s">
        <v>742</v>
      </c>
      <c r="AY26">
        <v>43494</v>
      </c>
    </row>
    <row r="27" spans="1:51" x14ac:dyDescent="0.2">
      <c r="A27" s="1">
        <v>47</v>
      </c>
      <c r="B27" t="s">
        <v>522</v>
      </c>
      <c r="C27" s="76">
        <v>39199</v>
      </c>
      <c r="D27" t="s">
        <v>524</v>
      </c>
      <c r="E27" t="s">
        <v>97</v>
      </c>
      <c r="F27" s="62">
        <v>39199</v>
      </c>
      <c r="G27" t="s">
        <v>525</v>
      </c>
      <c r="H27" s="61">
        <v>0.33819444444444446</v>
      </c>
      <c r="J27" t="s">
        <v>526</v>
      </c>
      <c r="K27">
        <v>2</v>
      </c>
      <c r="L27">
        <v>21.9</v>
      </c>
      <c r="M27">
        <v>1</v>
      </c>
      <c r="N27" t="s">
        <v>49</v>
      </c>
      <c r="O27">
        <v>1</v>
      </c>
      <c r="P27" t="s">
        <v>712</v>
      </c>
      <c r="Q27" t="s">
        <v>5</v>
      </c>
      <c r="R27" t="s">
        <v>1062</v>
      </c>
      <c r="S27" t="s">
        <v>106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15</v>
      </c>
      <c r="AE27">
        <v>9</v>
      </c>
      <c r="AF27">
        <v>0</v>
      </c>
      <c r="AG27">
        <v>0</v>
      </c>
      <c r="AH27" t="s">
        <v>739</v>
      </c>
      <c r="AI27" t="s">
        <v>1063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V27" s="64" t="s">
        <v>710</v>
      </c>
      <c r="AW27" s="64" t="s">
        <v>869</v>
      </c>
      <c r="AY27">
        <v>43529</v>
      </c>
    </row>
    <row r="28" spans="1:51" x14ac:dyDescent="0.2">
      <c r="A28" s="1">
        <v>51</v>
      </c>
      <c r="B28" t="s">
        <v>535</v>
      </c>
      <c r="C28" t="s">
        <v>526</v>
      </c>
      <c r="D28" t="s">
        <v>526</v>
      </c>
      <c r="E28" t="s">
        <v>172</v>
      </c>
      <c r="F28" s="62">
        <v>39203</v>
      </c>
      <c r="G28" t="s">
        <v>536</v>
      </c>
      <c r="H28" s="61">
        <v>0.35138888888888892</v>
      </c>
      <c r="J28" t="s">
        <v>537</v>
      </c>
      <c r="K28">
        <v>6</v>
      </c>
      <c r="L28">
        <v>24.8</v>
      </c>
      <c r="M28">
        <v>1</v>
      </c>
      <c r="N28" t="s">
        <v>49</v>
      </c>
      <c r="O28">
        <v>0</v>
      </c>
      <c r="Q28" t="s">
        <v>5</v>
      </c>
      <c r="R28" t="s">
        <v>1072</v>
      </c>
      <c r="S28" t="s">
        <v>56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15</v>
      </c>
      <c r="AE28">
        <v>9</v>
      </c>
      <c r="AF28">
        <v>0</v>
      </c>
      <c r="AG28">
        <v>0</v>
      </c>
      <c r="AH28" t="s">
        <v>726</v>
      </c>
      <c r="AI28" t="s">
        <v>1075</v>
      </c>
      <c r="AK28" s="18">
        <v>1</v>
      </c>
      <c r="AL28">
        <v>0</v>
      </c>
      <c r="AM28">
        <v>0</v>
      </c>
      <c r="AN28" s="1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1073</v>
      </c>
      <c r="AV28" s="64" t="s">
        <v>718</v>
      </c>
      <c r="AW28" s="64" t="s">
        <v>869</v>
      </c>
      <c r="AX28" t="s">
        <v>1074</v>
      </c>
      <c r="AY28">
        <v>43557</v>
      </c>
    </row>
    <row r="29" spans="1:51" x14ac:dyDescent="0.2">
      <c r="A29" s="1">
        <v>56</v>
      </c>
      <c r="B29" t="s">
        <v>551</v>
      </c>
      <c r="C29" t="s">
        <v>549</v>
      </c>
      <c r="D29" t="s">
        <v>549</v>
      </c>
      <c r="E29" t="s">
        <v>83</v>
      </c>
      <c r="F29" s="62">
        <v>39214</v>
      </c>
      <c r="G29" t="s">
        <v>552</v>
      </c>
      <c r="H29" s="61">
        <v>0.34861111111111115</v>
      </c>
      <c r="J29" t="s">
        <v>553</v>
      </c>
      <c r="K29">
        <v>4</v>
      </c>
      <c r="L29">
        <v>23.8</v>
      </c>
      <c r="M29">
        <v>1</v>
      </c>
      <c r="N29" t="s">
        <v>49</v>
      </c>
      <c r="O29">
        <v>0</v>
      </c>
      <c r="Q29" t="s">
        <v>5</v>
      </c>
      <c r="R29" t="s">
        <v>1086</v>
      </c>
      <c r="S29" t="s">
        <v>106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15</v>
      </c>
      <c r="AE29">
        <v>9</v>
      </c>
      <c r="AF29">
        <v>0</v>
      </c>
      <c r="AG29">
        <v>0</v>
      </c>
      <c r="AH29" t="s">
        <v>714</v>
      </c>
      <c r="AI29" t="s">
        <v>1087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V29" s="64" t="s">
        <v>729</v>
      </c>
      <c r="AW29" s="64" t="s">
        <v>733</v>
      </c>
      <c r="AY29">
        <v>43656</v>
      </c>
    </row>
    <row r="30" spans="1:51" x14ac:dyDescent="0.2">
      <c r="A30" s="1">
        <v>57</v>
      </c>
      <c r="B30" t="s">
        <v>554</v>
      </c>
      <c r="C30" t="s">
        <v>555</v>
      </c>
      <c r="D30" t="s">
        <v>555</v>
      </c>
      <c r="E30" t="s">
        <v>77</v>
      </c>
      <c r="F30" s="62">
        <v>39218</v>
      </c>
      <c r="G30" t="s">
        <v>556</v>
      </c>
      <c r="H30" s="61">
        <v>0.47986111111111113</v>
      </c>
      <c r="J30" t="s">
        <v>557</v>
      </c>
      <c r="K30">
        <v>3</v>
      </c>
      <c r="L30">
        <v>17.5</v>
      </c>
      <c r="M30">
        <v>1</v>
      </c>
      <c r="N30" t="s">
        <v>49</v>
      </c>
      <c r="O30">
        <v>0</v>
      </c>
      <c r="Q30" t="s">
        <v>381</v>
      </c>
      <c r="R30" t="s">
        <v>1089</v>
      </c>
      <c r="S30" t="s">
        <v>120</v>
      </c>
      <c r="T30">
        <v>1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15</v>
      </c>
      <c r="AE30">
        <v>9</v>
      </c>
      <c r="AF30">
        <v>0</v>
      </c>
      <c r="AG30">
        <v>0</v>
      </c>
      <c r="AH30" t="s">
        <v>726</v>
      </c>
      <c r="AI30" t="s">
        <v>1090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V30" s="64" t="s">
        <v>718</v>
      </c>
      <c r="AW30" s="64" t="s">
        <v>1088</v>
      </c>
      <c r="AY30">
        <v>43696</v>
      </c>
    </row>
    <row r="31" spans="1:51" x14ac:dyDescent="0.2">
      <c r="A31" s="1">
        <v>59</v>
      </c>
      <c r="B31" t="s">
        <v>562</v>
      </c>
      <c r="C31" t="s">
        <v>563</v>
      </c>
      <c r="D31" t="s">
        <v>563</v>
      </c>
      <c r="E31" t="s">
        <v>103</v>
      </c>
      <c r="F31" s="62">
        <v>39226</v>
      </c>
      <c r="G31" t="s">
        <v>564</v>
      </c>
      <c r="H31" s="61">
        <v>0.6020833333333333</v>
      </c>
      <c r="J31" t="s">
        <v>565</v>
      </c>
      <c r="K31">
        <v>4</v>
      </c>
      <c r="L31">
        <v>45.6</v>
      </c>
      <c r="M31">
        <v>1</v>
      </c>
      <c r="N31" t="s">
        <v>49</v>
      </c>
      <c r="O31">
        <v>0</v>
      </c>
      <c r="Q31" t="s">
        <v>60</v>
      </c>
      <c r="R31" t="s">
        <v>1096</v>
      </c>
      <c r="S31" t="s">
        <v>65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15</v>
      </c>
      <c r="AE31">
        <v>9</v>
      </c>
      <c r="AF31">
        <v>0</v>
      </c>
      <c r="AG31">
        <v>0</v>
      </c>
      <c r="AH31" t="s">
        <v>714</v>
      </c>
      <c r="AI31" t="s">
        <v>1097</v>
      </c>
      <c r="AK31" s="18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V31" s="64" t="s">
        <v>710</v>
      </c>
      <c r="AW31" s="64" t="s">
        <v>733</v>
      </c>
      <c r="AX31" t="s">
        <v>1095</v>
      </c>
      <c r="AY31">
        <v>43750</v>
      </c>
    </row>
    <row r="32" spans="1:51" x14ac:dyDescent="0.2">
      <c r="A32" s="1">
        <v>60</v>
      </c>
      <c r="B32" t="s">
        <v>566</v>
      </c>
      <c r="C32" t="s">
        <v>563</v>
      </c>
      <c r="D32" t="s">
        <v>563</v>
      </c>
      <c r="E32" t="s">
        <v>103</v>
      </c>
      <c r="F32" s="62">
        <v>39226</v>
      </c>
      <c r="G32" t="s">
        <v>567</v>
      </c>
      <c r="H32" s="61">
        <v>0.51458333333333328</v>
      </c>
      <c r="J32" t="s">
        <v>568</v>
      </c>
      <c r="K32">
        <v>3</v>
      </c>
      <c r="L32">
        <v>33.299999999999997</v>
      </c>
      <c r="M32">
        <v>1</v>
      </c>
      <c r="N32" t="s">
        <v>49</v>
      </c>
      <c r="O32">
        <v>0</v>
      </c>
      <c r="Q32" t="s">
        <v>95</v>
      </c>
      <c r="R32" t="s">
        <v>1098</v>
      </c>
      <c r="S32" t="s">
        <v>115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15</v>
      </c>
      <c r="AE32">
        <v>9</v>
      </c>
      <c r="AF32">
        <v>0</v>
      </c>
      <c r="AG32">
        <v>0</v>
      </c>
      <c r="AH32" t="s">
        <v>726</v>
      </c>
      <c r="AI32" t="s">
        <v>1099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V32" s="64" t="s">
        <v>710</v>
      </c>
      <c r="AW32" s="64" t="s">
        <v>733</v>
      </c>
      <c r="AY32">
        <v>43764</v>
      </c>
    </row>
    <row r="33" spans="1:51" x14ac:dyDescent="0.2">
      <c r="A33" s="1">
        <v>61</v>
      </c>
      <c r="B33" t="s">
        <v>569</v>
      </c>
      <c r="C33" t="s">
        <v>565</v>
      </c>
      <c r="D33" t="s">
        <v>565</v>
      </c>
      <c r="E33" t="s">
        <v>172</v>
      </c>
      <c r="F33" s="62">
        <v>39229</v>
      </c>
      <c r="G33" t="s">
        <v>570</v>
      </c>
      <c r="H33" s="61">
        <v>0.92986111111111114</v>
      </c>
      <c r="J33" t="s">
        <v>561</v>
      </c>
      <c r="K33">
        <v>9</v>
      </c>
      <c r="L33">
        <v>60</v>
      </c>
      <c r="M33">
        <v>1</v>
      </c>
      <c r="N33" t="s">
        <v>49</v>
      </c>
      <c r="O33">
        <v>1</v>
      </c>
      <c r="P33" t="s">
        <v>792</v>
      </c>
      <c r="Q33" t="s">
        <v>95</v>
      </c>
      <c r="R33" t="s">
        <v>1100</v>
      </c>
      <c r="S33" t="s">
        <v>134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15</v>
      </c>
      <c r="AE33">
        <v>5</v>
      </c>
      <c r="AF33">
        <v>0</v>
      </c>
      <c r="AG33">
        <v>0</v>
      </c>
      <c r="AH33" t="s">
        <v>726</v>
      </c>
      <c r="AI33" t="s">
        <v>1102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1101</v>
      </c>
      <c r="AV33" s="64" t="s">
        <v>710</v>
      </c>
      <c r="AW33" s="64" t="s">
        <v>1088</v>
      </c>
      <c r="AY33">
        <v>43796</v>
      </c>
    </row>
    <row r="34" spans="1:51" x14ac:dyDescent="0.2">
      <c r="A34" s="1">
        <v>62</v>
      </c>
      <c r="B34" t="s">
        <v>571</v>
      </c>
      <c r="C34" t="s">
        <v>565</v>
      </c>
      <c r="D34" t="s">
        <v>565</v>
      </c>
      <c r="E34" t="s">
        <v>172</v>
      </c>
      <c r="F34" s="62">
        <v>39232</v>
      </c>
      <c r="G34" t="s">
        <v>572</v>
      </c>
      <c r="H34" s="61">
        <v>0.33263888888888887</v>
      </c>
      <c r="J34" t="s">
        <v>573</v>
      </c>
      <c r="K34">
        <v>4</v>
      </c>
      <c r="L34">
        <v>21.1</v>
      </c>
      <c r="M34">
        <v>1</v>
      </c>
      <c r="N34" t="s">
        <v>49</v>
      </c>
      <c r="O34">
        <v>0</v>
      </c>
      <c r="Q34" t="s">
        <v>5</v>
      </c>
      <c r="R34" t="s">
        <v>1103</v>
      </c>
      <c r="S34" t="s">
        <v>110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15</v>
      </c>
      <c r="AE34">
        <v>9</v>
      </c>
      <c r="AF34">
        <v>0</v>
      </c>
      <c r="AG34">
        <v>0</v>
      </c>
      <c r="AH34" t="s">
        <v>726</v>
      </c>
      <c r="AI34" s="65" t="s">
        <v>1105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V34" s="64" t="s">
        <v>710</v>
      </c>
      <c r="AW34" s="64" t="s">
        <v>1104</v>
      </c>
      <c r="AY34">
        <v>43800</v>
      </c>
    </row>
    <row r="35" spans="1:51" x14ac:dyDescent="0.2">
      <c r="A35" s="1">
        <v>64</v>
      </c>
      <c r="B35" t="s">
        <v>579</v>
      </c>
      <c r="C35" t="s">
        <v>576</v>
      </c>
      <c r="D35" t="s">
        <v>576</v>
      </c>
      <c r="E35" t="s">
        <v>77</v>
      </c>
      <c r="F35" s="62">
        <v>39232</v>
      </c>
      <c r="G35" t="s">
        <v>580</v>
      </c>
      <c r="H35" s="61">
        <v>0.51666666666666672</v>
      </c>
      <c r="J35" t="s">
        <v>581</v>
      </c>
      <c r="K35">
        <v>3</v>
      </c>
      <c r="L35">
        <v>22.7</v>
      </c>
      <c r="M35">
        <v>1</v>
      </c>
      <c r="N35" t="s">
        <v>49</v>
      </c>
      <c r="O35">
        <v>0</v>
      </c>
      <c r="Q35" t="s">
        <v>5</v>
      </c>
      <c r="R35" t="s">
        <v>1108</v>
      </c>
      <c r="S35" t="s">
        <v>582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15</v>
      </c>
      <c r="AE35">
        <v>9</v>
      </c>
      <c r="AF35">
        <v>0</v>
      </c>
      <c r="AG35">
        <v>0</v>
      </c>
      <c r="AH35" t="s">
        <v>726</v>
      </c>
      <c r="AI35" t="s">
        <v>1109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V35" s="64" t="s">
        <v>710</v>
      </c>
      <c r="AW35" s="64" t="s">
        <v>1104</v>
      </c>
      <c r="AY35">
        <v>43822</v>
      </c>
    </row>
    <row r="36" spans="1:51" x14ac:dyDescent="0.2">
      <c r="A36" s="1">
        <v>66</v>
      </c>
      <c r="B36" t="s">
        <v>587</v>
      </c>
      <c r="C36" t="s">
        <v>588</v>
      </c>
      <c r="D36" t="s">
        <v>588</v>
      </c>
      <c r="E36" t="s">
        <v>53</v>
      </c>
      <c r="F36" s="62">
        <v>39238</v>
      </c>
      <c r="G36" t="s">
        <v>589</v>
      </c>
      <c r="H36" s="61">
        <v>0.62569444444444444</v>
      </c>
      <c r="J36" t="s">
        <v>590</v>
      </c>
      <c r="K36">
        <v>2</v>
      </c>
      <c r="L36">
        <v>24</v>
      </c>
      <c r="M36">
        <v>1</v>
      </c>
      <c r="N36" t="s">
        <v>58</v>
      </c>
      <c r="O36">
        <v>0</v>
      </c>
      <c r="Q36" t="s">
        <v>51</v>
      </c>
      <c r="R36" t="s">
        <v>1114</v>
      </c>
      <c r="S36" t="s">
        <v>90</v>
      </c>
      <c r="T36">
        <v>0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15</v>
      </c>
      <c r="AE36">
        <v>4</v>
      </c>
      <c r="AF36">
        <v>0</v>
      </c>
      <c r="AG36">
        <v>0</v>
      </c>
      <c r="AH36" t="s">
        <v>739</v>
      </c>
      <c r="AI36" t="s">
        <v>1115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V36" s="64" t="s">
        <v>710</v>
      </c>
      <c r="AW36" s="64" t="s">
        <v>752</v>
      </c>
      <c r="AY36">
        <v>43881</v>
      </c>
    </row>
    <row r="37" spans="1:51" x14ac:dyDescent="0.2">
      <c r="A37" s="1">
        <v>68</v>
      </c>
      <c r="B37" t="s">
        <v>595</v>
      </c>
      <c r="C37" t="s">
        <v>596</v>
      </c>
      <c r="D37" t="s">
        <v>596</v>
      </c>
      <c r="E37" t="s">
        <v>97</v>
      </c>
      <c r="F37" s="62">
        <v>39242</v>
      </c>
      <c r="G37" t="s">
        <v>597</v>
      </c>
      <c r="H37" s="61">
        <v>0.34027777777777773</v>
      </c>
      <c r="J37" t="s">
        <v>598</v>
      </c>
      <c r="K37">
        <v>3</v>
      </c>
      <c r="L37">
        <v>20.5</v>
      </c>
      <c r="M37">
        <v>1</v>
      </c>
      <c r="N37" t="s">
        <v>49</v>
      </c>
      <c r="O37">
        <v>0</v>
      </c>
      <c r="Q37" t="s">
        <v>5</v>
      </c>
      <c r="R37" t="s">
        <v>1119</v>
      </c>
      <c r="S37" t="s">
        <v>125</v>
      </c>
      <c r="T37">
        <v>0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15</v>
      </c>
      <c r="AE37">
        <v>9</v>
      </c>
      <c r="AF37">
        <v>0</v>
      </c>
      <c r="AG37">
        <v>0</v>
      </c>
      <c r="AH37" t="s">
        <v>726</v>
      </c>
      <c r="AI37" t="s">
        <v>1120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V37" s="64" t="s">
        <v>718</v>
      </c>
      <c r="AW37" s="64" t="s">
        <v>823</v>
      </c>
      <c r="AY37">
        <v>43898</v>
      </c>
    </row>
    <row r="38" spans="1:51" x14ac:dyDescent="0.2">
      <c r="A38" s="1">
        <v>70</v>
      </c>
      <c r="B38" t="s">
        <v>601</v>
      </c>
      <c r="C38" t="s">
        <v>602</v>
      </c>
      <c r="D38" t="s">
        <v>598</v>
      </c>
      <c r="E38" t="s">
        <v>53</v>
      </c>
      <c r="F38" s="62">
        <v>39245</v>
      </c>
      <c r="G38" t="s">
        <v>603</v>
      </c>
      <c r="H38" s="61">
        <v>0.33958333333333335</v>
      </c>
      <c r="J38" t="s">
        <v>586</v>
      </c>
      <c r="K38">
        <v>5</v>
      </c>
      <c r="L38">
        <v>58</v>
      </c>
      <c r="M38">
        <v>0</v>
      </c>
      <c r="N38" t="s">
        <v>49</v>
      </c>
      <c r="O38">
        <v>2</v>
      </c>
      <c r="P38" t="s">
        <v>1125</v>
      </c>
      <c r="Q38" t="s">
        <v>95</v>
      </c>
      <c r="R38" t="s">
        <v>1128</v>
      </c>
      <c r="S38" t="s">
        <v>100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15</v>
      </c>
      <c r="AE38">
        <v>4</v>
      </c>
      <c r="AF38">
        <v>0</v>
      </c>
      <c r="AG38">
        <v>0</v>
      </c>
      <c r="AH38" t="s">
        <v>726</v>
      </c>
      <c r="AI38" t="s">
        <v>1129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1126</v>
      </c>
      <c r="AV38" s="64" t="s">
        <v>710</v>
      </c>
      <c r="AW38" s="64" t="s">
        <v>1104</v>
      </c>
      <c r="AX38" s="64" t="s">
        <v>1127</v>
      </c>
      <c r="AY38">
        <v>43923</v>
      </c>
    </row>
    <row r="39" spans="1:51" x14ac:dyDescent="0.2">
      <c r="A39" s="1">
        <v>72</v>
      </c>
      <c r="B39" t="s">
        <v>607</v>
      </c>
      <c r="C39" t="s">
        <v>608</v>
      </c>
      <c r="D39" t="s">
        <v>608</v>
      </c>
      <c r="E39" t="s">
        <v>77</v>
      </c>
      <c r="F39" s="62">
        <v>39260</v>
      </c>
      <c r="G39" t="s">
        <v>609</v>
      </c>
      <c r="H39" s="61">
        <v>0.64444444444444449</v>
      </c>
      <c r="J39" t="s">
        <v>610</v>
      </c>
      <c r="K39">
        <v>4</v>
      </c>
      <c r="L39">
        <v>30.3</v>
      </c>
      <c r="M39">
        <v>0</v>
      </c>
      <c r="N39" t="s">
        <v>49</v>
      </c>
      <c r="O39">
        <v>1</v>
      </c>
      <c r="P39" t="s">
        <v>712</v>
      </c>
      <c r="Q39" t="s">
        <v>60</v>
      </c>
      <c r="R39" t="s">
        <v>1133</v>
      </c>
      <c r="S39" t="s">
        <v>70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15</v>
      </c>
      <c r="AE39">
        <v>4</v>
      </c>
      <c r="AF39">
        <v>0</v>
      </c>
      <c r="AG39">
        <v>0</v>
      </c>
      <c r="AH39" t="s">
        <v>726</v>
      </c>
      <c r="AI39" t="s">
        <v>1134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V39" s="64" t="s">
        <v>718</v>
      </c>
      <c r="AW39" s="64" t="s">
        <v>1104</v>
      </c>
      <c r="AY39">
        <v>44036</v>
      </c>
    </row>
    <row r="40" spans="1:51" x14ac:dyDescent="0.2">
      <c r="A40" s="1">
        <v>75</v>
      </c>
      <c r="B40" t="s">
        <v>619</v>
      </c>
      <c r="C40" t="s">
        <v>620</v>
      </c>
      <c r="D40" t="s">
        <v>620</v>
      </c>
      <c r="E40" t="s">
        <v>172</v>
      </c>
      <c r="F40" s="62">
        <v>39272</v>
      </c>
      <c r="G40" t="s">
        <v>621</v>
      </c>
      <c r="H40" s="61">
        <v>0.37916666666666665</v>
      </c>
      <c r="J40" t="s">
        <v>622</v>
      </c>
      <c r="K40">
        <v>5</v>
      </c>
      <c r="L40">
        <v>38.9</v>
      </c>
      <c r="M40">
        <v>1</v>
      </c>
      <c r="N40" t="s">
        <v>49</v>
      </c>
      <c r="O40">
        <v>0</v>
      </c>
      <c r="Q40" t="s">
        <v>60</v>
      </c>
      <c r="R40" t="s">
        <v>1135</v>
      </c>
      <c r="S40" t="s">
        <v>134</v>
      </c>
      <c r="T40">
        <v>0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15</v>
      </c>
      <c r="AE40">
        <v>4</v>
      </c>
      <c r="AF40">
        <v>0</v>
      </c>
      <c r="AG40" s="18">
        <v>3</v>
      </c>
      <c r="AH40" t="s">
        <v>726</v>
      </c>
      <c r="AI40" t="s">
        <v>1139</v>
      </c>
      <c r="AK40" s="18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1137</v>
      </c>
      <c r="AV40" t="s">
        <v>1138</v>
      </c>
      <c r="AW40" t="s">
        <v>1033</v>
      </c>
      <c r="AX40" t="s">
        <v>1136</v>
      </c>
      <c r="AY40">
        <v>44154</v>
      </c>
    </row>
    <row r="41" spans="1:51" x14ac:dyDescent="0.2">
      <c r="A41" s="1">
        <v>77</v>
      </c>
      <c r="B41" t="s">
        <v>626</v>
      </c>
      <c r="C41" t="s">
        <v>618</v>
      </c>
      <c r="D41" t="s">
        <v>618</v>
      </c>
      <c r="E41" t="s">
        <v>83</v>
      </c>
      <c r="F41" s="62">
        <v>39276</v>
      </c>
      <c r="G41" t="s">
        <v>627</v>
      </c>
      <c r="H41" s="61">
        <v>0.34375</v>
      </c>
      <c r="J41" t="s">
        <v>628</v>
      </c>
      <c r="K41">
        <v>2</v>
      </c>
      <c r="L41">
        <v>18.899999999999999</v>
      </c>
      <c r="M41">
        <v>1</v>
      </c>
      <c r="N41" t="s">
        <v>49</v>
      </c>
      <c r="O41">
        <v>0</v>
      </c>
      <c r="Q41" t="s">
        <v>92</v>
      </c>
      <c r="R41" t="s">
        <v>1144</v>
      </c>
      <c r="S41" t="s">
        <v>65</v>
      </c>
      <c r="T41">
        <v>1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15</v>
      </c>
      <c r="AE41">
        <v>10</v>
      </c>
      <c r="AF41">
        <v>0</v>
      </c>
      <c r="AG41">
        <v>0</v>
      </c>
      <c r="AH41" t="s">
        <v>714</v>
      </c>
      <c r="AI41" t="s">
        <v>1145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V41" t="s">
        <v>710</v>
      </c>
      <c r="AW41" t="s">
        <v>1143</v>
      </c>
      <c r="AY41">
        <v>44190</v>
      </c>
    </row>
    <row r="42" spans="1:51" x14ac:dyDescent="0.2">
      <c r="A42" s="1">
        <v>82</v>
      </c>
      <c r="B42" t="s">
        <v>642</v>
      </c>
      <c r="C42" t="s">
        <v>641</v>
      </c>
      <c r="D42" t="s">
        <v>641</v>
      </c>
      <c r="E42" t="s">
        <v>53</v>
      </c>
      <c r="F42" s="62">
        <v>39288</v>
      </c>
      <c r="G42" t="s">
        <v>644</v>
      </c>
      <c r="H42" s="61">
        <v>0.5444444444444444</v>
      </c>
      <c r="J42" t="s">
        <v>645</v>
      </c>
      <c r="K42">
        <v>3</v>
      </c>
      <c r="L42">
        <v>24.2</v>
      </c>
      <c r="M42">
        <v>1</v>
      </c>
      <c r="N42" t="s">
        <v>643</v>
      </c>
      <c r="O42">
        <v>0</v>
      </c>
      <c r="Q42" t="s">
        <v>60</v>
      </c>
      <c r="R42" t="s">
        <v>1159</v>
      </c>
      <c r="S42" t="s">
        <v>90</v>
      </c>
      <c r="T42">
        <v>0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-5</v>
      </c>
      <c r="AE42">
        <v>4</v>
      </c>
      <c r="AF42">
        <v>0</v>
      </c>
      <c r="AG42">
        <v>0</v>
      </c>
      <c r="AH42" t="s">
        <v>714</v>
      </c>
      <c r="AI42" t="s">
        <v>1160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V42" t="s">
        <v>729</v>
      </c>
      <c r="AW42" t="s">
        <v>1158</v>
      </c>
      <c r="AY42">
        <v>44302</v>
      </c>
    </row>
    <row r="43" spans="1:51" x14ac:dyDescent="0.2">
      <c r="A43" s="1">
        <v>88</v>
      </c>
      <c r="B43" t="s">
        <v>664</v>
      </c>
      <c r="C43" t="s">
        <v>649</v>
      </c>
      <c r="D43" t="s">
        <v>649</v>
      </c>
      <c r="E43" t="s">
        <v>103</v>
      </c>
      <c r="F43" s="62">
        <v>39324</v>
      </c>
      <c r="G43" t="s">
        <v>617</v>
      </c>
      <c r="H43" s="61">
        <v>0.53125</v>
      </c>
      <c r="J43" t="s">
        <v>665</v>
      </c>
      <c r="K43">
        <v>7</v>
      </c>
      <c r="L43">
        <v>22.8</v>
      </c>
      <c r="M43">
        <v>0</v>
      </c>
      <c r="N43" t="s">
        <v>49</v>
      </c>
      <c r="O43">
        <v>0</v>
      </c>
      <c r="Q43" t="s">
        <v>207</v>
      </c>
      <c r="R43" t="s">
        <v>1144</v>
      </c>
      <c r="S43" t="s">
        <v>65</v>
      </c>
      <c r="T43">
        <v>1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15</v>
      </c>
      <c r="AE43">
        <v>10</v>
      </c>
      <c r="AF43">
        <v>0</v>
      </c>
      <c r="AG43">
        <v>0</v>
      </c>
      <c r="AH43" t="s">
        <v>726</v>
      </c>
      <c r="AI43" t="s">
        <v>1177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1178</v>
      </c>
      <c r="AV43" t="s">
        <v>729</v>
      </c>
      <c r="AW43" t="s">
        <v>817</v>
      </c>
      <c r="AX43" t="s">
        <v>1179</v>
      </c>
      <c r="AY43">
        <v>44784</v>
      </c>
    </row>
    <row r="44" spans="1:51" x14ac:dyDescent="0.2">
      <c r="A44" s="1">
        <v>89</v>
      </c>
      <c r="B44" t="s">
        <v>666</v>
      </c>
      <c r="C44" t="s">
        <v>667</v>
      </c>
      <c r="D44" t="s">
        <v>667</v>
      </c>
      <c r="E44" t="s">
        <v>62</v>
      </c>
      <c r="F44" s="62">
        <v>39334</v>
      </c>
      <c r="G44" t="s">
        <v>668</v>
      </c>
      <c r="H44" s="61">
        <v>0.44375000000000003</v>
      </c>
      <c r="J44" t="s">
        <v>669</v>
      </c>
      <c r="K44">
        <v>2</v>
      </c>
      <c r="L44">
        <v>34.299999999999997</v>
      </c>
      <c r="M44">
        <v>0</v>
      </c>
      <c r="N44" t="s">
        <v>49</v>
      </c>
      <c r="O44">
        <v>0</v>
      </c>
      <c r="Q44" t="s">
        <v>60</v>
      </c>
      <c r="R44" t="s">
        <v>1180</v>
      </c>
      <c r="S44" t="s">
        <v>70</v>
      </c>
      <c r="T44">
        <v>0</v>
      </c>
      <c r="U44">
        <v>1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15</v>
      </c>
      <c r="AE44">
        <v>4</v>
      </c>
      <c r="AF44">
        <v>0</v>
      </c>
      <c r="AG44">
        <v>0</v>
      </c>
      <c r="AH44" t="s">
        <v>739</v>
      </c>
      <c r="AI44" t="s">
        <v>1181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V44" t="s">
        <v>710</v>
      </c>
      <c r="AW44" t="s">
        <v>817</v>
      </c>
      <c r="AY44">
        <v>44955</v>
      </c>
    </row>
    <row r="45" spans="1:51" x14ac:dyDescent="0.2">
      <c r="A45" s="1">
        <v>91</v>
      </c>
      <c r="B45" t="s">
        <v>674</v>
      </c>
      <c r="C45" t="s">
        <v>675</v>
      </c>
      <c r="D45" t="s">
        <v>675</v>
      </c>
      <c r="E45" t="s">
        <v>62</v>
      </c>
      <c r="F45" s="62">
        <v>39347</v>
      </c>
      <c r="G45" t="s">
        <v>676</v>
      </c>
      <c r="H45" s="61">
        <v>0.41736111111111113</v>
      </c>
      <c r="J45" t="s">
        <v>677</v>
      </c>
      <c r="K45">
        <v>1</v>
      </c>
      <c r="L45">
        <v>40.299999999999997</v>
      </c>
      <c r="M45">
        <v>1</v>
      </c>
      <c r="N45" t="s">
        <v>49</v>
      </c>
      <c r="O45">
        <v>1</v>
      </c>
      <c r="P45" t="s">
        <v>820</v>
      </c>
      <c r="Q45" t="s">
        <v>92</v>
      </c>
      <c r="R45" t="s">
        <v>1185</v>
      </c>
      <c r="S45" t="s">
        <v>100</v>
      </c>
      <c r="T45">
        <v>0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15</v>
      </c>
      <c r="AE45">
        <v>4</v>
      </c>
      <c r="AF45">
        <v>0</v>
      </c>
      <c r="AG45">
        <v>0</v>
      </c>
      <c r="AH45" t="s">
        <v>726</v>
      </c>
      <c r="AI45" t="s">
        <v>1186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V45" t="s">
        <v>732</v>
      </c>
      <c r="AW45" t="s">
        <v>790</v>
      </c>
      <c r="AY45">
        <v>45489</v>
      </c>
    </row>
    <row r="46" spans="1:51" x14ac:dyDescent="0.2">
      <c r="A46" s="1">
        <v>94</v>
      </c>
      <c r="B46" t="s">
        <v>686</v>
      </c>
      <c r="C46" t="s">
        <v>687</v>
      </c>
      <c r="D46" t="s">
        <v>687</v>
      </c>
      <c r="E46" t="s">
        <v>103</v>
      </c>
      <c r="F46" s="62">
        <v>39380</v>
      </c>
      <c r="G46" t="s">
        <v>688</v>
      </c>
      <c r="H46" s="61">
        <v>0.34583333333333338</v>
      </c>
      <c r="J46" t="s">
        <v>689</v>
      </c>
      <c r="K46">
        <v>2</v>
      </c>
      <c r="L46">
        <v>40.799999999999997</v>
      </c>
      <c r="M46" s="16">
        <v>1</v>
      </c>
      <c r="N46" t="s">
        <v>49</v>
      </c>
      <c r="O46" s="16">
        <v>3</v>
      </c>
      <c r="P46" t="s">
        <v>1193</v>
      </c>
      <c r="Q46" t="s">
        <v>5</v>
      </c>
      <c r="R46" s="16" t="s">
        <v>1194</v>
      </c>
      <c r="S46" t="s">
        <v>147</v>
      </c>
      <c r="T46">
        <v>0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15</v>
      </c>
      <c r="AE46">
        <v>9</v>
      </c>
      <c r="AF46" s="16">
        <v>0</v>
      </c>
      <c r="AG46">
        <v>0</v>
      </c>
      <c r="AH46" t="s">
        <v>714</v>
      </c>
      <c r="AI46" t="s">
        <v>1196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V46" t="s">
        <v>710</v>
      </c>
      <c r="AW46" t="s">
        <v>1195</v>
      </c>
      <c r="AY46">
        <v>45968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pre</vt:lpstr>
      <vt:lpstr>Raw Data post</vt:lpstr>
      <vt:lpstr>All raw data</vt:lpstr>
      <vt:lpstr>Pre data excluded</vt:lpstr>
      <vt:lpstr>Post data excluded</vt:lpstr>
    </vt:vector>
  </TitlesOfParts>
  <Company>USAF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Osborn</dc:creator>
  <cp:lastModifiedBy>Robert</cp:lastModifiedBy>
  <cp:lastPrinted>2010-05-07T11:59:15Z</cp:lastPrinted>
  <dcterms:created xsi:type="dcterms:W3CDTF">2009-04-11T16:00:53Z</dcterms:created>
  <dcterms:modified xsi:type="dcterms:W3CDTF">2012-08-23T03:35:19Z</dcterms:modified>
</cp:coreProperties>
</file>