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0" yWindow="90" windowWidth="15480" windowHeight="99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24" i="1"/>
  <c r="J24"/>
  <c r="H24"/>
  <c r="G24"/>
  <c r="E24"/>
  <c r="D24"/>
</calcChain>
</file>

<file path=xl/sharedStrings.xml><?xml version="1.0" encoding="utf-8"?>
<sst xmlns="http://schemas.openxmlformats.org/spreadsheetml/2006/main" count="29" uniqueCount="29">
  <si>
    <t>Terry Penna</t>
    <phoneticPr fontId="0" type="noConversion"/>
  </si>
  <si>
    <t>Ralph Williams</t>
    <phoneticPr fontId="0" type="noConversion"/>
  </si>
  <si>
    <t>Connie Barrett</t>
    <phoneticPr fontId="0" type="noConversion"/>
  </si>
  <si>
    <t>Grace Grindle</t>
  </si>
  <si>
    <t>Mamie Roy</t>
    <phoneticPr fontId="0" type="noConversion"/>
  </si>
  <si>
    <t>Linda Odum</t>
  </si>
  <si>
    <t>Eudora Bergerson</t>
  </si>
  <si>
    <t>Sandra Keith</t>
  </si>
  <si>
    <t>Elsie Post</t>
  </si>
  <si>
    <t>Rebecca Barton</t>
  </si>
  <si>
    <t>Bonnie Preston</t>
  </si>
  <si>
    <t>Beryl Koplin</t>
  </si>
  <si>
    <t>Dentice, Roseann</t>
  </si>
  <si>
    <t>Epperson, Earl</t>
  </si>
  <si>
    <t>Birchem, Janice</t>
  </si>
  <si>
    <t>Name</t>
  </si>
  <si>
    <t>Clinic#</t>
  </si>
  <si>
    <t>Pre</t>
  </si>
  <si>
    <t>Pre P</t>
  </si>
  <si>
    <t>Pre F</t>
  </si>
  <si>
    <t>Post P</t>
  </si>
  <si>
    <t>Post F</t>
  </si>
  <si>
    <t>Jela Knezevic</t>
    <phoneticPr fontId="0" type="noConversion"/>
  </si>
  <si>
    <t>Pruett, Donna</t>
  </si>
  <si>
    <t>Richardson, Linda</t>
  </si>
  <si>
    <t>McAdams, Joann</t>
  </si>
  <si>
    <t>Suhr, Anna</t>
  </si>
  <si>
    <t xml:space="preserve">Post AOFAS </t>
  </si>
  <si>
    <t>Powell, Raymond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</si>
</sst>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26"/>
  <sheetViews>
    <sheetView tabSelected="1" workbookViewId="0">
      <selection activeCell="K25" sqref="K25"/>
    </sheetView>
  </sheetViews>
  <sheetFormatPr defaultRowHeight="15"/>
  <cols>
    <col min="1" max="1" width="15.140625" customWidth="1"/>
    <col min="5" max="6" width="12.140625" customWidth="1"/>
  </cols>
  <sheetData>
    <row r="1" spans="1:76" s="8" customFormat="1" ht="27.75" customHeight="1">
      <c r="A1" s="8" t="s">
        <v>15</v>
      </c>
      <c r="B1" s="8" t="s">
        <v>16</v>
      </c>
      <c r="D1" s="8" t="s">
        <v>17</v>
      </c>
      <c r="E1" s="8" t="s">
        <v>27</v>
      </c>
      <c r="G1" s="8" t="s">
        <v>18</v>
      </c>
      <c r="H1" s="8" t="s">
        <v>20</v>
      </c>
      <c r="J1" s="8" t="s">
        <v>19</v>
      </c>
      <c r="K1" s="8" t="s">
        <v>21</v>
      </c>
    </row>
    <row r="2" spans="1:76" s="1" customFormat="1" ht="13.5" thickBot="1"/>
    <row r="3" spans="1:76" s="4" customFormat="1">
      <c r="A3" s="2" t="s">
        <v>22</v>
      </c>
      <c r="B3" s="2">
        <v>25163820</v>
      </c>
      <c r="C3" s="2"/>
      <c r="D3" s="2">
        <v>34</v>
      </c>
      <c r="E3" s="3">
        <v>64</v>
      </c>
      <c r="F3" s="3"/>
      <c r="G3" s="2">
        <v>7</v>
      </c>
      <c r="H3" s="2">
        <v>7</v>
      </c>
      <c r="I3" s="2"/>
      <c r="J3" s="2">
        <v>0</v>
      </c>
      <c r="K3" s="2">
        <v>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spans="1:76" s="4" customFormat="1">
      <c r="A4" s="2" t="s">
        <v>0</v>
      </c>
      <c r="B4" s="5">
        <v>25167559</v>
      </c>
      <c r="C4" s="5"/>
      <c r="D4" s="2">
        <v>16</v>
      </c>
      <c r="E4" s="3">
        <v>80</v>
      </c>
      <c r="F4" s="3"/>
      <c r="G4" s="2"/>
      <c r="H4" s="2">
        <v>4</v>
      </c>
      <c r="I4" s="2"/>
      <c r="J4" s="2"/>
      <c r="K4" s="2">
        <v>10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</row>
    <row r="5" spans="1:76" s="2" customFormat="1" ht="12.75">
      <c r="A5" s="2" t="s">
        <v>1</v>
      </c>
      <c r="B5" s="2">
        <v>25143391</v>
      </c>
      <c r="D5" s="2">
        <v>35</v>
      </c>
      <c r="E5" s="2">
        <v>97</v>
      </c>
      <c r="H5" s="2">
        <v>0</v>
      </c>
      <c r="K5" s="2">
        <v>9</v>
      </c>
    </row>
    <row r="6" spans="1:76" s="4" customFormat="1" ht="12.75">
      <c r="A6" s="2" t="s">
        <v>2</v>
      </c>
      <c r="B6" s="2">
        <v>11797883</v>
      </c>
      <c r="C6" s="2"/>
      <c r="D6" s="2">
        <v>9</v>
      </c>
      <c r="E6" s="2">
        <v>97</v>
      </c>
      <c r="F6" s="2"/>
      <c r="G6" s="2">
        <v>10</v>
      </c>
      <c r="H6" s="2">
        <v>0</v>
      </c>
      <c r="I6" s="2"/>
      <c r="J6" s="2"/>
      <c r="K6" s="2">
        <v>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</row>
    <row r="7" spans="1:76" s="4" customFormat="1" ht="12.75">
      <c r="A7" s="5" t="s">
        <v>3</v>
      </c>
      <c r="B7" s="2">
        <v>25186104</v>
      </c>
      <c r="C7" s="2"/>
      <c r="D7" s="2">
        <v>22</v>
      </c>
      <c r="E7" s="2">
        <v>70</v>
      </c>
      <c r="F7" s="2"/>
      <c r="G7" s="2"/>
      <c r="H7" s="2">
        <v>8</v>
      </c>
      <c r="I7" s="2"/>
      <c r="J7" s="2"/>
      <c r="K7" s="2">
        <v>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</row>
    <row r="8" spans="1:76" s="2" customFormat="1" ht="12.75">
      <c r="A8" s="2" t="s">
        <v>4</v>
      </c>
      <c r="B8" s="2">
        <v>35017487</v>
      </c>
      <c r="D8" s="2">
        <v>20</v>
      </c>
      <c r="E8" s="2">
        <v>92</v>
      </c>
      <c r="H8" s="2">
        <v>0</v>
      </c>
      <c r="K8" s="2">
        <v>9</v>
      </c>
    </row>
    <row r="9" spans="1:76" s="2" customFormat="1" ht="12.75">
      <c r="A9" s="2" t="s">
        <v>5</v>
      </c>
      <c r="B9" s="2">
        <v>16220279</v>
      </c>
      <c r="D9" s="2">
        <v>50</v>
      </c>
      <c r="E9" s="2">
        <v>84</v>
      </c>
      <c r="G9" s="2">
        <v>8</v>
      </c>
      <c r="H9" s="2">
        <v>2</v>
      </c>
      <c r="J9" s="2">
        <v>3</v>
      </c>
      <c r="K9" s="2">
        <v>7</v>
      </c>
    </row>
    <row r="10" spans="1:76" s="5" customFormat="1" ht="12.75">
      <c r="A10" s="5" t="s">
        <v>23</v>
      </c>
      <c r="B10" s="5">
        <v>25225401</v>
      </c>
      <c r="D10" s="5">
        <v>26</v>
      </c>
      <c r="E10" s="5">
        <v>76</v>
      </c>
      <c r="G10" s="5">
        <v>10</v>
      </c>
      <c r="H10" s="5">
        <v>2</v>
      </c>
      <c r="J10" s="5">
        <v>5</v>
      </c>
    </row>
    <row r="11" spans="1:76" s="6" customFormat="1">
      <c r="A11" s="7" t="s">
        <v>6</v>
      </c>
      <c r="B11" s="6">
        <v>11946746</v>
      </c>
      <c r="D11" s="6">
        <v>13</v>
      </c>
      <c r="E11" s="7">
        <v>70</v>
      </c>
      <c r="F11" s="7"/>
      <c r="G11" s="6">
        <v>8</v>
      </c>
      <c r="H11" s="6">
        <v>3</v>
      </c>
      <c r="J11" s="6">
        <v>3</v>
      </c>
      <c r="K11" s="6">
        <v>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spans="1:76" s="2" customFormat="1">
      <c r="A12" s="3" t="s">
        <v>7</v>
      </c>
      <c r="B12" s="2">
        <v>16783075</v>
      </c>
      <c r="D12" s="2">
        <v>44</v>
      </c>
      <c r="E12" s="3">
        <v>88</v>
      </c>
      <c r="F12" s="3"/>
      <c r="H12" s="2">
        <v>0</v>
      </c>
      <c r="K12" s="2">
        <v>7</v>
      </c>
    </row>
    <row r="13" spans="1:76" s="2" customFormat="1">
      <c r="A13" s="3" t="s">
        <v>8</v>
      </c>
      <c r="B13" s="2">
        <v>25298048</v>
      </c>
      <c r="D13" s="2">
        <v>18</v>
      </c>
      <c r="E13" s="2">
        <v>74</v>
      </c>
      <c r="G13" s="2">
        <v>8</v>
      </c>
      <c r="H13" s="2">
        <v>8</v>
      </c>
      <c r="J13" s="2">
        <v>3</v>
      </c>
      <c r="K13" s="2">
        <v>6</v>
      </c>
    </row>
    <row r="14" spans="1:76" s="6" customFormat="1">
      <c r="A14" s="7" t="s">
        <v>9</v>
      </c>
      <c r="B14" s="6">
        <v>25274193</v>
      </c>
      <c r="D14" s="6">
        <v>40</v>
      </c>
      <c r="E14" s="6">
        <v>64</v>
      </c>
      <c r="G14" s="6">
        <v>8</v>
      </c>
      <c r="H14" s="6">
        <v>5</v>
      </c>
      <c r="J14" s="6">
        <v>7</v>
      </c>
      <c r="K14" s="6">
        <v>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r="15" spans="1:76" s="4" customFormat="1">
      <c r="A15" s="3" t="s">
        <v>10</v>
      </c>
      <c r="B15" s="2">
        <v>25315157</v>
      </c>
      <c r="C15" s="2"/>
      <c r="D15" s="2">
        <v>13</v>
      </c>
      <c r="E15" s="2">
        <v>94</v>
      </c>
      <c r="F15" s="2"/>
      <c r="G15" s="2">
        <v>10</v>
      </c>
      <c r="H15" s="2">
        <v>2</v>
      </c>
      <c r="I15" s="2"/>
      <c r="J15" s="2">
        <v>0</v>
      </c>
      <c r="K15" s="2">
        <v>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</row>
    <row r="16" spans="1:76" s="6" customFormat="1">
      <c r="A16" s="3" t="s">
        <v>11</v>
      </c>
      <c r="B16" s="2">
        <v>12348918</v>
      </c>
      <c r="C16" s="2"/>
      <c r="D16" s="2">
        <v>16</v>
      </c>
      <c r="E16" s="2">
        <v>85</v>
      </c>
      <c r="F16" s="2"/>
      <c r="G16" s="2">
        <v>9</v>
      </c>
      <c r="H16" s="2">
        <v>1</v>
      </c>
      <c r="I16" s="2"/>
      <c r="J16" s="2">
        <v>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</row>
    <row r="17" spans="1:76" s="6" customFormat="1" ht="12.75">
      <c r="A17" s="5" t="s">
        <v>12</v>
      </c>
      <c r="B17" s="2">
        <v>25303338</v>
      </c>
      <c r="C17" s="2"/>
      <c r="D17" s="2">
        <v>20</v>
      </c>
      <c r="E17" s="2">
        <v>74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spans="1:76" s="6" customFormat="1" ht="12.75">
      <c r="A18" s="5" t="s">
        <v>24</v>
      </c>
      <c r="B18" s="2">
        <v>25178233</v>
      </c>
      <c r="C18" s="2"/>
      <c r="D18" s="2">
        <v>40</v>
      </c>
      <c r="E18" s="2">
        <v>100</v>
      </c>
      <c r="F18" s="2"/>
      <c r="G18" s="2"/>
      <c r="H18" s="2">
        <v>0</v>
      </c>
      <c r="I18" s="2"/>
      <c r="J18" s="2"/>
      <c r="K18" s="2">
        <v>10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spans="1:76" s="6" customFormat="1" ht="12.75">
      <c r="A19" s="5" t="s">
        <v>25</v>
      </c>
      <c r="B19" s="2">
        <v>35174017</v>
      </c>
      <c r="C19" s="2"/>
      <c r="D19" s="2">
        <v>43</v>
      </c>
      <c r="E19" s="2">
        <v>71</v>
      </c>
      <c r="F19" s="2"/>
      <c r="G19" s="2">
        <v>7</v>
      </c>
      <c r="H19" s="2">
        <v>4</v>
      </c>
      <c r="I19" s="2"/>
      <c r="J19" s="2">
        <v>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spans="1:76" s="2" customFormat="1" ht="12.75">
      <c r="A20" s="5" t="s">
        <v>13</v>
      </c>
      <c r="B20" s="2">
        <v>25284155</v>
      </c>
      <c r="D20" s="2">
        <v>9</v>
      </c>
      <c r="E20" s="2">
        <v>42</v>
      </c>
      <c r="G20" s="2">
        <v>10</v>
      </c>
      <c r="H20" s="2">
        <v>5</v>
      </c>
      <c r="J20" s="2">
        <v>4</v>
      </c>
    </row>
    <row r="21" spans="1:76" s="6" customFormat="1" ht="12.75">
      <c r="A21" s="5" t="s">
        <v>14</v>
      </c>
      <c r="B21" s="2">
        <v>25226431</v>
      </c>
      <c r="C21" s="2"/>
      <c r="D21" s="2">
        <v>28</v>
      </c>
      <c r="E21" s="2">
        <v>79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spans="1:76" s="2" customFormat="1">
      <c r="A22" s="3" t="s">
        <v>26</v>
      </c>
      <c r="B22" s="2">
        <v>25343891</v>
      </c>
      <c r="D22" s="2">
        <v>46</v>
      </c>
      <c r="E22" s="2">
        <v>97</v>
      </c>
      <c r="G22" s="2">
        <v>7</v>
      </c>
      <c r="H22" s="2">
        <v>1</v>
      </c>
      <c r="J22" s="2">
        <v>2</v>
      </c>
    </row>
    <row r="23" spans="1:76" s="9" customFormat="1">
      <c r="A23" s="3" t="s">
        <v>28</v>
      </c>
      <c r="B23" s="5">
        <v>13493531</v>
      </c>
      <c r="C23" s="5"/>
      <c r="D23" s="5">
        <v>19</v>
      </c>
      <c r="E23" s="5">
        <v>100</v>
      </c>
      <c r="F23" s="5"/>
      <c r="G23" s="5">
        <v>10</v>
      </c>
      <c r="H23" s="5">
        <v>0</v>
      </c>
      <c r="I23" s="5"/>
      <c r="J23" s="5">
        <v>5</v>
      </c>
      <c r="K23" s="5">
        <v>10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</row>
    <row r="24" spans="1:76" s="2" customFormat="1">
      <c r="A24" s="3"/>
      <c r="D24" s="2">
        <f>AVERAGE(D3:D23)</f>
        <v>26.714285714285715</v>
      </c>
      <c r="E24" s="2">
        <f>AVERAGE(E3:E23)</f>
        <v>80.857142857142861</v>
      </c>
      <c r="G24" s="2">
        <f>AVERAGE(G22:G23,G20,G19,G16,G15,G14,G13,G11,G10,G9,G6,G3)</f>
        <v>8.615384615384615</v>
      </c>
      <c r="H24" s="2">
        <f>AVERAGE(H22:H23,H20,H19,H18,H16,H15,H14,H13,H12,H11,H10,H9,H8,H7,H6,H5,H4,H3)</f>
        <v>2.736842105263158</v>
      </c>
      <c r="J24" s="2">
        <f>AVERAGE(J22:J23,J20,J19,J16,J15,J14,J13,J11,J10,J9,J3)</f>
        <v>3.1666666666666665</v>
      </c>
      <c r="K24" s="2">
        <f>AVERAGE(K23,K18,K15,K14,K13,K12,K11,K9,K8,K7,K6,K5,K4,K3)</f>
        <v>7.8571428571428568</v>
      </c>
    </row>
    <row r="25" spans="1:76" s="2" customFormat="1">
      <c r="A25" s="3"/>
    </row>
    <row r="26" spans="1:76" s="2" customFormat="1">
      <c r="A26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Healthcare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mmd7mtj</dc:creator>
  <cp:lastModifiedBy>Tom</cp:lastModifiedBy>
  <cp:lastPrinted>2011-11-05T15:06:46Z</cp:lastPrinted>
  <dcterms:created xsi:type="dcterms:W3CDTF">2010-12-09T02:48:14Z</dcterms:created>
  <dcterms:modified xsi:type="dcterms:W3CDTF">2012-02-05T00:31:32Z</dcterms:modified>
</cp:coreProperties>
</file>