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00" windowHeight="11880" activeTab="3"/>
  </bookViews>
  <sheets>
    <sheet name="alarm" sheetId="3" r:id="rId1"/>
    <sheet name="user" sheetId="4" r:id="rId2"/>
    <sheet name="family" sheetId="7" r:id="rId3"/>
    <sheet name="device" sheetId="5" r:id="rId4"/>
    <sheet name="device log" sheetId="6" r:id="rId5"/>
    <sheet name="service" sheetId="1" r:id="rId6"/>
    <sheet name="Sheet2" sheetId="2" r:id="rId7"/>
  </sheets>
  <definedNames>
    <definedName name="_xlnm._FilterDatabase" localSheetId="0" hidden="1">alarm!$B$1:$AK$103</definedName>
    <definedName name="_xlnm._FilterDatabase" localSheetId="3" hidden="1">device!$M$2:$Q$202</definedName>
    <definedName name="_xlnm._FilterDatabase" localSheetId="6" hidden="1">Sheet2!$I$1:$I$102</definedName>
  </definedNames>
  <calcPr calcId="144525"/>
</workbook>
</file>

<file path=xl/sharedStrings.xml><?xml version="1.0" encoding="utf-8"?>
<sst xmlns="http://schemas.openxmlformats.org/spreadsheetml/2006/main" count="1943">
  <si>
    <t>more</t>
  </si>
  <si>
    <t>index</t>
  </si>
  <si>
    <t>alarm id</t>
  </si>
  <si>
    <t>alarm time</t>
  </si>
  <si>
    <t>alarm level</t>
  </si>
  <si>
    <t>alarm type</t>
  </si>
  <si>
    <t>handler</t>
  </si>
  <si>
    <t>state</t>
  </si>
  <si>
    <t>last update</t>
  </si>
  <si>
    <t>region</t>
  </si>
  <si>
    <t>device id</t>
  </si>
  <si>
    <t>device</t>
  </si>
  <si>
    <t>device name</t>
  </si>
  <si>
    <t>alarm handler</t>
  </si>
  <si>
    <t>alarm state</t>
  </si>
  <si>
    <t>alarm last update</t>
  </si>
  <si>
    <t>time of sent to monitor center</t>
  </si>
  <si>
    <t>family</t>
  </si>
  <si>
    <t>administrator</t>
  </si>
  <si>
    <t>tel</t>
  </si>
  <si>
    <t>kit</t>
  </si>
  <si>
    <t>service</t>
  </si>
  <si>
    <t>address</t>
  </si>
  <si>
    <t>emergency contact 01</t>
  </si>
  <si>
    <t>emergency contact 02</t>
  </si>
  <si>
    <t>emergency contact 03</t>
  </si>
  <si>
    <t>name</t>
  </si>
  <si>
    <t>relation</t>
  </si>
  <si>
    <t>001</t>
  </si>
  <si>
    <t>2019-04-10 10:01:01</t>
  </si>
  <si>
    <t>Level 1</t>
  </si>
  <si>
    <t>Entry/Exit</t>
  </si>
  <si>
    <t>Processing On Platform</t>
  </si>
  <si>
    <t>On Going</t>
  </si>
  <si>
    <t>MA</t>
  </si>
  <si>
    <t>6c9b969a3ee7f879fdagij</t>
  </si>
  <si>
    <t>contact</t>
  </si>
  <si>
    <t>contact- living room</t>
  </si>
  <si>
    <t>Davis</t>
  </si>
  <si>
    <t>Summer Davis</t>
  </si>
  <si>
    <t>kit01</t>
  </si>
  <si>
    <t>system sms | system call</t>
  </si>
  <si>
    <t>777 Brockton Avenue, Abington MA 2351</t>
  </si>
  <si>
    <t>Wilmer Davis</t>
  </si>
  <si>
    <t>Garrett Magrath</t>
  </si>
  <si>
    <t>neighbor</t>
  </si>
  <si>
    <t>Edda Blakeslee</t>
  </si>
  <si>
    <t>colleague</t>
  </si>
  <si>
    <t>002</t>
  </si>
  <si>
    <t>2019-04-10 10:01:02</t>
  </si>
  <si>
    <t>Level 4</t>
  </si>
  <si>
    <t>SOS</t>
  </si>
  <si>
    <t>Sent to Monitor Center</t>
  </si>
  <si>
    <t>ffd48vita6fr0hmjiaw7nq</t>
  </si>
  <si>
    <t>panic button</t>
  </si>
  <si>
    <t>panic- bed room</t>
  </si>
  <si>
    <t>Miller</t>
  </si>
  <si>
    <t>Nancy Miller</t>
  </si>
  <si>
    <t>kit02</t>
  </si>
  <si>
    <t>system sms | system call | video cloud storage (30 days)</t>
  </si>
  <si>
    <t>30 Memorial Drive, Avon MA 2322</t>
  </si>
  <si>
    <t>Davina Miller</t>
  </si>
  <si>
    <t>Charla Niel</t>
  </si>
  <si>
    <t>Estefana Borquez</t>
  </si>
  <si>
    <t>003</t>
  </si>
  <si>
    <t>2019-04-10 10:01:03</t>
  </si>
  <si>
    <t>Level 3</t>
  </si>
  <si>
    <t>Fire</t>
  </si>
  <si>
    <t>Resolved by User</t>
  </si>
  <si>
    <t>Clear</t>
  </si>
  <si>
    <t>246zfleuuge69fzje8n47j</t>
  </si>
  <si>
    <t>smoke alarm</t>
  </si>
  <si>
    <t>smoke- kitchen</t>
  </si>
  <si>
    <t>Garcia</t>
  </si>
  <si>
    <t>Zoe Garcia</t>
  </si>
  <si>
    <t>kit03</t>
  </si>
  <si>
    <t>system sms | system call | professional monitoring</t>
  </si>
  <si>
    <t>250 Hartford Avenue, Bellingham MA 2019</t>
  </si>
  <si>
    <t>Kristi Garcia</t>
  </si>
  <si>
    <t>Theressa Hargrove</t>
  </si>
  <si>
    <t>Heidy Samples</t>
  </si>
  <si>
    <t>004</t>
  </si>
  <si>
    <t>2019-04-10 10:01:04</t>
  </si>
  <si>
    <t>Flood</t>
  </si>
  <si>
    <t>7v2sbv301dtpg8j1md33a3</t>
  </si>
  <si>
    <t>water leak</t>
  </si>
  <si>
    <t>flood- kitchen</t>
  </si>
  <si>
    <t>Rodriguez</t>
  </si>
  <si>
    <t>Teresa Rodriguez</t>
  </si>
  <si>
    <t>kit04</t>
  </si>
  <si>
    <t>system sms | system call | video cloud storage (30 days) | professional monitoring</t>
  </si>
  <si>
    <t>700 Oak Street, Brockton MA 2301</t>
  </si>
  <si>
    <t>Winnifred Rodriguez</t>
  </si>
  <si>
    <t>Alfred Mcglothlen</t>
  </si>
  <si>
    <t>Lady Haltom</t>
  </si>
  <si>
    <t>005</t>
  </si>
  <si>
    <t>2019-04-10 10:01:05</t>
  </si>
  <si>
    <t>Level 2</t>
  </si>
  <si>
    <t>Stranger</t>
  </si>
  <si>
    <t>80w2c0w9qlkdqunc0yk172</t>
  </si>
  <si>
    <t>doorbell</t>
  </si>
  <si>
    <t>doorbell- front door</t>
  </si>
  <si>
    <t>Smith</t>
  </si>
  <si>
    <t>Wendy Smith</t>
  </si>
  <si>
    <t>66-4 Parkhurst Rd, Chelmsford MA 1824</t>
  </si>
  <si>
    <t>Leatrice Smith</t>
  </si>
  <si>
    <t>Alaine Gertz</t>
  </si>
  <si>
    <t>Jeramy Fowkes</t>
  </si>
  <si>
    <t>006</t>
  </si>
  <si>
    <t>2019-04-10 10:01:06</t>
  </si>
  <si>
    <t>cxqk32qark7047aym03g1f</t>
  </si>
  <si>
    <t>vibration</t>
  </si>
  <si>
    <t>glassbreak- living room</t>
  </si>
  <si>
    <t>Johnson</t>
  </si>
  <si>
    <t>Chris Johnson</t>
  </si>
  <si>
    <t>591 Memorial Dr, Chicopee MA 1020</t>
  </si>
  <si>
    <t>Hosea Johnson</t>
  </si>
  <si>
    <t>Natisha Bahena</t>
  </si>
  <si>
    <t>Danielle Sweeting</t>
  </si>
  <si>
    <t>007</t>
  </si>
  <si>
    <t>2019-04-10 10:01:07</t>
  </si>
  <si>
    <t>yqacaedlumgsjnac2a8zsn</t>
  </si>
  <si>
    <t>camera</t>
  </si>
  <si>
    <t>camera- front yard</t>
  </si>
  <si>
    <t>Wilson</t>
  </si>
  <si>
    <t>Maggie Wilson</t>
  </si>
  <si>
    <t>55 Brooksby Village Way, Danvers MA 1923</t>
  </si>
  <si>
    <t>Jaqueline Wilson</t>
  </si>
  <si>
    <t>Gonzalo Eccleston</t>
  </si>
  <si>
    <t>Candra Melara</t>
  </si>
  <si>
    <t>008</t>
  </si>
  <si>
    <t>2019-04-10 10:01:08</t>
  </si>
  <si>
    <t>geplbwpu2mbznftk7jfa74</t>
  </si>
  <si>
    <t>lock</t>
  </si>
  <si>
    <t>lock- front door</t>
  </si>
  <si>
    <t>Martinez</t>
  </si>
  <si>
    <t>Christian Martinez</t>
  </si>
  <si>
    <t>137 Teaticket Hwy, East Falmouth MA 2536</t>
  </si>
  <si>
    <t>Xuan Martinez</t>
  </si>
  <si>
    <t>Georgia Rishel</t>
  </si>
  <si>
    <t>Millicent He</t>
  </si>
  <si>
    <t>009</t>
  </si>
  <si>
    <t>2019-04-10 10:01:09</t>
  </si>
  <si>
    <t>3r2b18ozzc50j0cn76x8z2</t>
  </si>
  <si>
    <t>co alarm</t>
  </si>
  <si>
    <t>co- kitchen</t>
  </si>
  <si>
    <t>Anderson</t>
  </si>
  <si>
    <t>Jean Anderson</t>
  </si>
  <si>
    <t>42 Fairhaven Commons Way, Fairhaven MA 2719</t>
  </si>
  <si>
    <t>Astrid Anderson</t>
  </si>
  <si>
    <t>Tiera Vallarta</t>
  </si>
  <si>
    <t>Monty Rakes</t>
  </si>
  <si>
    <t>010</t>
  </si>
  <si>
    <t>2019-04-10 10:01:10</t>
  </si>
  <si>
    <t>i7b0z54b1d8kpmougfaiad</t>
  </si>
  <si>
    <t>motion sensor</t>
  </si>
  <si>
    <t>motion- back yard</t>
  </si>
  <si>
    <t>Taylor</t>
  </si>
  <si>
    <t>Nicole Taylor</t>
  </si>
  <si>
    <t>374 William S Canning Blvd, Fall River MA 2721</t>
  </si>
  <si>
    <t>Bryant Taylor</t>
  </si>
  <si>
    <t>Slyvia Filip</t>
  </si>
  <si>
    <t>Rashida Galbraith</t>
  </si>
  <si>
    <t>011</t>
  </si>
  <si>
    <t>2019-04-11 10:01:01</t>
  </si>
  <si>
    <t>2qmwekfn7l75i82zyg6a01</t>
  </si>
  <si>
    <t>Williams</t>
  </si>
  <si>
    <t>Jessica Williams</t>
  </si>
  <si>
    <t>121 Worcester Rd, Framingham MA 1701</t>
  </si>
  <si>
    <t>Cherly Williams</t>
  </si>
  <si>
    <t>Cyrstal Elzy</t>
  </si>
  <si>
    <t>Nancey Millsaps</t>
  </si>
  <si>
    <t>012</t>
  </si>
  <si>
    <t>2019-04-11 10:01:02</t>
  </si>
  <si>
    <t>jujya56uhh3oessl9ymnyh</t>
  </si>
  <si>
    <t>Martin</t>
  </si>
  <si>
    <t>Crystal Martin</t>
  </si>
  <si>
    <t>677 Timpany Blvd, Gardner MA 1440</t>
  </si>
  <si>
    <t>Jaime Martin</t>
  </si>
  <si>
    <t>Vena Fischetti</t>
  </si>
  <si>
    <t>Elidia Shadley</t>
  </si>
  <si>
    <t>013</t>
  </si>
  <si>
    <t>2019-04-11 10:01:03</t>
  </si>
  <si>
    <t>5isps2wq16gil344qr0us1</t>
  </si>
  <si>
    <t>Jackson</t>
  </si>
  <si>
    <t>Jennifer Jackson</t>
  </si>
  <si>
    <t>337 Russell St, Hadley MA 1035</t>
  </si>
  <si>
    <t>Shavon Jackson</t>
  </si>
  <si>
    <t>Shandra Gering</t>
  </si>
  <si>
    <t>Tempie Segarra</t>
  </si>
  <si>
    <t>014</t>
  </si>
  <si>
    <t>2019-04-11 10:01:04</t>
  </si>
  <si>
    <t>nqd6vrp5u7enlv9v9ps622</t>
  </si>
  <si>
    <t>Thompson</t>
  </si>
  <si>
    <t>Rachel Thompson</t>
  </si>
  <si>
    <t>295 Plymouth Street, Halifax MA 2338</t>
  </si>
  <si>
    <t>Milan Thompson</t>
  </si>
  <si>
    <t>Carlee Blea</t>
  </si>
  <si>
    <t>Ming Sroka</t>
  </si>
  <si>
    <t>015</t>
  </si>
  <si>
    <t>2019-04-11 10:01:05</t>
  </si>
  <si>
    <t>iu0koa5lif336d5wnnugcf</t>
  </si>
  <si>
    <t>White</t>
  </si>
  <si>
    <t>Lisa White</t>
  </si>
  <si>
    <t>1775 Washington St, Hanover MA 2339</t>
  </si>
  <si>
    <t>Dominic White</t>
  </si>
  <si>
    <t>Darcy Dilday</t>
  </si>
  <si>
    <t>Ressie Morlock</t>
  </si>
  <si>
    <t>016</t>
  </si>
  <si>
    <t>2019-04-11 10:01:06</t>
  </si>
  <si>
    <t>gy85gjnwwsjy01e9toi32q</t>
  </si>
  <si>
    <t>Brown</t>
  </si>
  <si>
    <t>Elizabeth Brown</t>
  </si>
  <si>
    <t>280 Washington Street, Hudson MA 1749</t>
  </si>
  <si>
    <t>Josiah Brown</t>
  </si>
  <si>
    <t>Lindsey Hinkley</t>
  </si>
  <si>
    <t>Rose Sandoz</t>
  </si>
  <si>
    <t>017</t>
  </si>
  <si>
    <t>2019-04-11 10:01:07</t>
  </si>
  <si>
    <t>l7k6p15ni2g4d2y5nxucjd</t>
  </si>
  <si>
    <t>Jones</t>
  </si>
  <si>
    <t>Emily Jones</t>
  </si>
  <si>
    <t>20 Soojian Dr, Leicester MA 1524</t>
  </si>
  <si>
    <t>Mitzie Jones</t>
  </si>
  <si>
    <t>Judi Rappold</t>
  </si>
  <si>
    <t>Darleen Colberg</t>
  </si>
  <si>
    <t>018</t>
  </si>
  <si>
    <t>2019-04-11 10:01:08</t>
  </si>
  <si>
    <t>3oi6sx2odsxoz30s7yqi6t</t>
  </si>
  <si>
    <t>Thomas</t>
  </si>
  <si>
    <t>Rachel Thomas</t>
  </si>
  <si>
    <t>11 Jungle Road, Leominster MA 1453</t>
  </si>
  <si>
    <t>Willette Thomas</t>
  </si>
  <si>
    <t>Jazmin Langston</t>
  </si>
  <si>
    <t>Major Tasker</t>
  </si>
  <si>
    <t>019</t>
  </si>
  <si>
    <t>2019-04-11 10:01:09</t>
  </si>
  <si>
    <t>jw81e9a40obdj6w3z90pe7</t>
  </si>
  <si>
    <t>Clark</t>
  </si>
  <si>
    <t>Susan Clark</t>
  </si>
  <si>
    <t>301 Massachusetts Ave, Lunenburg MA 1462</t>
  </si>
  <si>
    <t>Isobel Clark</t>
  </si>
  <si>
    <t>Delpha Villeneuve</t>
  </si>
  <si>
    <t>Tiara Karlin</t>
  </si>
  <si>
    <t>020</t>
  </si>
  <si>
    <t>2019-04-11 10:01:10</t>
  </si>
  <si>
    <t>geu7byztq4i9rubdmdejgn</t>
  </si>
  <si>
    <t>Lewis</t>
  </si>
  <si>
    <t>Darcy Lewis</t>
  </si>
  <si>
    <t>780 Lynnway, Lynn MA 1905</t>
  </si>
  <si>
    <t>Maryjo Lewis</t>
  </si>
  <si>
    <t>Tamra Dunneback</t>
  </si>
  <si>
    <t>Ula Webber</t>
  </si>
  <si>
    <t>021</t>
  </si>
  <si>
    <t>2019-04-12 10:01:01</t>
  </si>
  <si>
    <t>lkjlyjzx9vs6xjbnhlh3nb</t>
  </si>
  <si>
    <t>Robinson</t>
  </si>
  <si>
    <t>Kate Robinson</t>
  </si>
  <si>
    <t>70 Pleasant Valley Street, Methuen MA 1844</t>
  </si>
  <si>
    <t>Tabitha Robinson</t>
  </si>
  <si>
    <t>Jospeh Dauenhauer</t>
  </si>
  <si>
    <t>Senaida Willison</t>
  </si>
  <si>
    <t>022</t>
  </si>
  <si>
    <t>2019-04-12 10:01:02</t>
  </si>
  <si>
    <t>0na86ofdggvhqckvit2zz8</t>
  </si>
  <si>
    <t>Walker</t>
  </si>
  <si>
    <t>Olivia Walker</t>
  </si>
  <si>
    <t>830 Curran Memorial Hwy, North Adams MA 1247</t>
  </si>
  <si>
    <t>Minnie Walker</t>
  </si>
  <si>
    <t>Jame Semien</t>
  </si>
  <si>
    <t>Shon Ketter</t>
  </si>
  <si>
    <t>023</t>
  </si>
  <si>
    <t>2019-04-12 10:01:03</t>
  </si>
  <si>
    <t>3tmrk2yhewuykua3xva4ec</t>
  </si>
  <si>
    <t>Perez</t>
  </si>
  <si>
    <t>Sam Perez</t>
  </si>
  <si>
    <t>1470 S Washington St, North Attleboro MA 2760</t>
  </si>
  <si>
    <t>Ayana Perez</t>
  </si>
  <si>
    <t>Carrie Bibee</t>
  </si>
  <si>
    <t>Clementina Lepore</t>
  </si>
  <si>
    <t>024</t>
  </si>
  <si>
    <t>2019-04-12 10:01:04</t>
  </si>
  <si>
    <t>g2vqdc93kytbpo69pshy5b</t>
  </si>
  <si>
    <t>Hernandez</t>
  </si>
  <si>
    <t>Betty Hernandez</t>
  </si>
  <si>
    <t>506 State Road, North Dartmouth MA 2747</t>
  </si>
  <si>
    <t>Noelia Hernandez</t>
  </si>
  <si>
    <t>Lois Yamashita</t>
  </si>
  <si>
    <t>Marlin Maybee</t>
  </si>
  <si>
    <t>025</t>
  </si>
  <si>
    <t>2019-04-12 10:01:05</t>
  </si>
  <si>
    <t>l3sfc5sjeh1z79kdi90mv6</t>
  </si>
  <si>
    <t>Moore</t>
  </si>
  <si>
    <t>Angel Moore</t>
  </si>
  <si>
    <t>742 Main Street, North Oxford MA 1537</t>
  </si>
  <si>
    <t>Robin Moore</t>
  </si>
  <si>
    <t>Ebony Greg</t>
  </si>
  <si>
    <t>Doreen Hackenberg</t>
  </si>
  <si>
    <t>026</t>
  </si>
  <si>
    <t>2019-04-12 10:01:06</t>
  </si>
  <si>
    <t>xbdj9qar6e9pscb32pwhhm</t>
  </si>
  <si>
    <t>Lopez</t>
  </si>
  <si>
    <t>Laura Lopez</t>
  </si>
  <si>
    <t>72 Main St, North Reading MA 1864</t>
  </si>
  <si>
    <t>Brittney Lopez</t>
  </si>
  <si>
    <t>Stefania Rawling</t>
  </si>
  <si>
    <t>Noreen Valone</t>
  </si>
  <si>
    <t>027</t>
  </si>
  <si>
    <t>2019-04-12 10:01:07</t>
  </si>
  <si>
    <t>mmsbqzkf3a3m1vs6vz78ls</t>
  </si>
  <si>
    <t>Lee</t>
  </si>
  <si>
    <t>Ellen Lee</t>
  </si>
  <si>
    <t>200 Otis Street, Northborough MA 1532</t>
  </si>
  <si>
    <t>Ollie Lee</t>
  </si>
  <si>
    <t>Jacquelyn Ollis</t>
  </si>
  <si>
    <t>Ocie Nakken</t>
  </si>
  <si>
    <t>028</t>
  </si>
  <si>
    <t>2019-04-12 10:01:08</t>
  </si>
  <si>
    <t>o5ab3muuwhv2qkt9zb9xn0</t>
  </si>
  <si>
    <t>Gonzalez</t>
  </si>
  <si>
    <t>Elena Gonzalez</t>
  </si>
  <si>
    <t>180 North King Street, Northhampton MA 1060</t>
  </si>
  <si>
    <t>Giovanni Gonzalez</t>
  </si>
  <si>
    <t>Deadra Langlois</t>
  </si>
  <si>
    <t>Leonia Daddario</t>
  </si>
  <si>
    <t>029</t>
  </si>
  <si>
    <t>2019-04-12 10:01:09</t>
  </si>
  <si>
    <t>ekwtirwuhqc1v8rtfarc18</t>
  </si>
  <si>
    <t>Harris</t>
  </si>
  <si>
    <t>Vicky Harris</t>
  </si>
  <si>
    <t>555 East Main St, Orange MA 1364</t>
  </si>
  <si>
    <t>Darleen Harris</t>
  </si>
  <si>
    <t>Olinda Shankle</t>
  </si>
  <si>
    <t>Mona Reardon</t>
  </si>
  <si>
    <t>030</t>
  </si>
  <si>
    <t>2019-04-12 10:01:10</t>
  </si>
  <si>
    <t>g9lejhx9rmg9ly3d43t523</t>
  </si>
  <si>
    <t>Hall</t>
  </si>
  <si>
    <t>Camille Hall</t>
  </si>
  <si>
    <t>555 Hubbard Ave-Suite 12, Pittsfield MA 1201</t>
  </si>
  <si>
    <t>Malena Hall</t>
  </si>
  <si>
    <t>Zenia Outland</t>
  </si>
  <si>
    <t>Oleta Harger</t>
  </si>
  <si>
    <t>031</t>
  </si>
  <si>
    <t>2019-04-13 10:01:01</t>
  </si>
  <si>
    <t>in1qbcauw1ruhjivs049rp</t>
  </si>
  <si>
    <t>Wright</t>
  </si>
  <si>
    <t>Lydia Wright</t>
  </si>
  <si>
    <t>300 Colony Place, Plymouth MA 2360</t>
  </si>
  <si>
    <t>Aileen Wright</t>
  </si>
  <si>
    <t>Vickey Moler</t>
  </si>
  <si>
    <t>Cassey Wahl</t>
  </si>
  <si>
    <t>032</t>
  </si>
  <si>
    <t>2019-04-13 10:01:02</t>
  </si>
  <si>
    <t>73ly0uuqfxddhppm40ydkz</t>
  </si>
  <si>
    <t>King</t>
  </si>
  <si>
    <t>Charlotte King</t>
  </si>
  <si>
    <t>301 Falls Blvd, Quincy MA 2169</t>
  </si>
  <si>
    <t>Lorelei King</t>
  </si>
  <si>
    <t>Eleni Yancy</t>
  </si>
  <si>
    <t>Kelsie Sather</t>
  </si>
  <si>
    <t>033</t>
  </si>
  <si>
    <t>2019-04-13 10:01:03</t>
  </si>
  <si>
    <t>u1xx9e984johuv1gtkdwo8</t>
  </si>
  <si>
    <t>Scott</t>
  </si>
  <si>
    <t>Adelaide Scott</t>
  </si>
  <si>
    <t>36 Paramount Drive, Raynham MA 2767</t>
  </si>
  <si>
    <t>Jean Scott</t>
  </si>
  <si>
    <t>Ai Pyle</t>
  </si>
  <si>
    <t>Rey Delaughter</t>
  </si>
  <si>
    <t>034</t>
  </si>
  <si>
    <t>2019-04-13 10:01:04</t>
  </si>
  <si>
    <t>26j1teezr0descqz3nlbwi</t>
  </si>
  <si>
    <t>Young</t>
  </si>
  <si>
    <t>Quentina Young</t>
  </si>
  <si>
    <t>450 Highland Ave, Salem MA 1970</t>
  </si>
  <si>
    <t>Shantae Young</t>
  </si>
  <si>
    <t>Malcom Gorecki</t>
  </si>
  <si>
    <t>Annie Cebula</t>
  </si>
  <si>
    <t>035</t>
  </si>
  <si>
    <t>2019-04-13 10:01:05</t>
  </si>
  <si>
    <t>s8w4aiyspn57c13l48teg5</t>
  </si>
  <si>
    <t>Allen</t>
  </si>
  <si>
    <t>Michelle Allen</t>
  </si>
  <si>
    <t>1180 Fall River Avenue, Seekonk MA 2771</t>
  </si>
  <si>
    <t>Lenora Allen</t>
  </si>
  <si>
    <t>Marchelle Neloms</t>
  </si>
  <si>
    <t>Kathaleen Swenson</t>
  </si>
  <si>
    <t>036</t>
  </si>
  <si>
    <t>2019-04-13 10:01:06</t>
  </si>
  <si>
    <t>x673yklr183ycja3264ku8</t>
  </si>
  <si>
    <t>Nelson</t>
  </si>
  <si>
    <t>Amy Nelson</t>
  </si>
  <si>
    <t>1105 Boston Road, Springfield MA 1119</t>
  </si>
  <si>
    <t>Judi Nelson</t>
  </si>
  <si>
    <t>Jefferey Gaymon</t>
  </si>
  <si>
    <t>Lan Meagher</t>
  </si>
  <si>
    <t>037</t>
  </si>
  <si>
    <t>2019-04-13 10:01:07</t>
  </si>
  <si>
    <t>xdpxqjqsxm1tatp9d3u4x3</t>
  </si>
  <si>
    <t>Hill</t>
  </si>
  <si>
    <t>Kim Hill</t>
  </si>
  <si>
    <t>100 Charlton Road, Sturbridge MA 1566</t>
  </si>
  <si>
    <t>Marian Hill</t>
  </si>
  <si>
    <t>Agustin Duffey</t>
  </si>
  <si>
    <t>Loree Belvins</t>
  </si>
  <si>
    <t>038</t>
  </si>
  <si>
    <t>2019-04-13 10:01:08</t>
  </si>
  <si>
    <t>5y0r330pp33zlm843poxj7</t>
  </si>
  <si>
    <t>Ramirez</t>
  </si>
  <si>
    <t>Mary Ramirez</t>
  </si>
  <si>
    <t>262 Swansea Mall Dr, Swansea MA 2777</t>
  </si>
  <si>
    <t>Katheryn Ramirez</t>
  </si>
  <si>
    <t>Earle Wiltz</t>
  </si>
  <si>
    <t>Debora Tynes</t>
  </si>
  <si>
    <t>039</t>
  </si>
  <si>
    <t>2019-04-13 10:01:09</t>
  </si>
  <si>
    <t>kcz1nsc1j7hc1uskrjkeix</t>
  </si>
  <si>
    <t>Carter</t>
  </si>
  <si>
    <t>Sunny Carter</t>
  </si>
  <si>
    <t>333 Main Street, Tewksbury MA 1876</t>
  </si>
  <si>
    <t>Michal Carter</t>
  </si>
  <si>
    <t>Willard Jonason</t>
  </si>
  <si>
    <t>Allen Culotta</t>
  </si>
  <si>
    <t>040</t>
  </si>
  <si>
    <t>2019-04-13 10:01:10</t>
  </si>
  <si>
    <t>yhiq0xa3bryhywz0kx2qbc</t>
  </si>
  <si>
    <t>Phillips</t>
  </si>
  <si>
    <t>Maria Phillips</t>
  </si>
  <si>
    <t>550 Providence Hwy, Walpole MA 2081</t>
  </si>
  <si>
    <t>Linda Phillips</t>
  </si>
  <si>
    <t>Vicente Palau</t>
  </si>
  <si>
    <t>Casandra Bassi</t>
  </si>
  <si>
    <t>041</t>
  </si>
  <si>
    <t>2019-04-14 10:01:01</t>
  </si>
  <si>
    <t>y387qmxljuleb8qsqxyysf</t>
  </si>
  <si>
    <t>Evans</t>
  </si>
  <si>
    <t>Sarah Evans</t>
  </si>
  <si>
    <t>352 Palmer Road, Ware MA 1082</t>
  </si>
  <si>
    <t>Dedra Evans</t>
  </si>
  <si>
    <t>Jeanmarie Ogletree</t>
  </si>
  <si>
    <t>Justa Hartman</t>
  </si>
  <si>
    <t>042</t>
  </si>
  <si>
    <t>2019-04-14 10:01:02</t>
  </si>
  <si>
    <t>vxkke9b86hc6qmhzjfoju0</t>
  </si>
  <si>
    <t>Turner</t>
  </si>
  <si>
    <t>Ariel Turner</t>
  </si>
  <si>
    <t>3005 Cranberry Hwy Rt 6 28, Wareham MA 2538</t>
  </si>
  <si>
    <t>Mana Turner</t>
  </si>
  <si>
    <t>Jayme Manson</t>
  </si>
  <si>
    <t>Roxanna Bedard</t>
  </si>
  <si>
    <t>043</t>
  </si>
  <si>
    <t>2019-04-14 10:01:03</t>
  </si>
  <si>
    <t>NY</t>
  </si>
  <si>
    <t>k8t7t064lsluy82ttdbm4c</t>
  </si>
  <si>
    <t>Torres</t>
  </si>
  <si>
    <t>Anita Torres</t>
  </si>
  <si>
    <t>250 Rt 59, Airmont NY 10901</t>
  </si>
  <si>
    <t>Dusti Torres</t>
  </si>
  <si>
    <t>Aide Mcelyea</t>
  </si>
  <si>
    <t>Madie Hohman</t>
  </si>
  <si>
    <t>044</t>
  </si>
  <si>
    <t>2019-04-14 10:01:04</t>
  </si>
  <si>
    <t>q507kzkdz4awooslial4or</t>
  </si>
  <si>
    <t>Campbell</t>
  </si>
  <si>
    <t>Bonnie Campbell</t>
  </si>
  <si>
    <t>141 Washington Ave Extension, Albany NY 12205</t>
  </si>
  <si>
    <t>Elenora Campbell</t>
  </si>
  <si>
    <t>Phylicia Victorian</t>
  </si>
  <si>
    <t>Cecilia Palazzo</t>
  </si>
  <si>
    <t>045</t>
  </si>
  <si>
    <t>2019-04-14 10:01:05</t>
  </si>
  <si>
    <t>65nw4l9yhvbbw7dtmchnwp</t>
  </si>
  <si>
    <t>Mitchell</t>
  </si>
  <si>
    <t>Matilda Mitchell</t>
  </si>
  <si>
    <t>13858 Rt 31 W, Albion NY 14411</t>
  </si>
  <si>
    <t>Stephani Mitchell</t>
  </si>
  <si>
    <t>Tiffiny Morvant</t>
  </si>
  <si>
    <t>Jenell Fader</t>
  </si>
  <si>
    <t>046</t>
  </si>
  <si>
    <t>2019-04-14 10:01:06</t>
  </si>
  <si>
    <t>xhbjzpf22dmmkrgp6zaz0w</t>
  </si>
  <si>
    <t>Roberts</t>
  </si>
  <si>
    <t>Liz Roberts</t>
  </si>
  <si>
    <t>2055 Niagara Falls Blvd, Amherst NY 14228</t>
  </si>
  <si>
    <t>Abraham Roberts</t>
  </si>
  <si>
    <t>See Wuest</t>
  </si>
  <si>
    <t>Tereasa Joesph</t>
  </si>
  <si>
    <t>047</t>
  </si>
  <si>
    <t>2019-04-14 10:01:07</t>
  </si>
  <si>
    <t>n2f15kbqg61gi45ox7xvum</t>
  </si>
  <si>
    <t>Sanchez</t>
  </si>
  <si>
    <t>Rachel Sanchez</t>
  </si>
  <si>
    <t>101 Sanford Farm Shpg Center, Amsterdam NY 12010</t>
  </si>
  <si>
    <t>Marcos Sanchez</t>
  </si>
  <si>
    <t>Emilio Lastinger</t>
  </si>
  <si>
    <t>Skye Meeker</t>
  </si>
  <si>
    <t>048</t>
  </si>
  <si>
    <t>2019-04-14 10:01:08</t>
  </si>
  <si>
    <t>sp2h9tgd0fv0cqbnoqv6ol</t>
  </si>
  <si>
    <t>Green</t>
  </si>
  <si>
    <t>Sam Green</t>
  </si>
  <si>
    <t>297 Grant Avenue, Auburn NY 13021</t>
  </si>
  <si>
    <t>Katheleen Green</t>
  </si>
  <si>
    <t>Eufemia Friedrich</t>
  </si>
  <si>
    <t>Walter Borden</t>
  </si>
  <si>
    <t>049</t>
  </si>
  <si>
    <t>2019-04-14 10:01:09</t>
  </si>
  <si>
    <t>c3y5fs730i8rw88st1dam3</t>
  </si>
  <si>
    <t>Baker</t>
  </si>
  <si>
    <t>Amber Baker</t>
  </si>
  <si>
    <t>4133 Veterans Memorial Drive, Batavia NY 14020</t>
  </si>
  <si>
    <t>Tora Baker</t>
  </si>
  <si>
    <t>Ginny Vandegrift</t>
  </si>
  <si>
    <t>Gertrud Squillante</t>
  </si>
  <si>
    <t>050</t>
  </si>
  <si>
    <t>2019-04-14 10:01:10</t>
  </si>
  <si>
    <t>6z3jrvdwego5x7k4f0f1vs</t>
  </si>
  <si>
    <t>Adams</t>
  </si>
  <si>
    <t>Doris Adams</t>
  </si>
  <si>
    <t>6265 Brockport Spencerport Rd, Brockport NY 14420</t>
  </si>
  <si>
    <t>Randal Adams</t>
  </si>
  <si>
    <t>Cody Heyer</t>
  </si>
  <si>
    <t>Layne Sibert</t>
  </si>
  <si>
    <t>051</t>
  </si>
  <si>
    <t>2019-04-15 10:01:01</t>
  </si>
  <si>
    <t>jx0go4fzop7we58xwtekkv</t>
  </si>
  <si>
    <t>052</t>
  </si>
  <si>
    <t>2019-04-15 10:01:02</t>
  </si>
  <si>
    <t>tsmgeta4j5t8tliv56nrvh</t>
  </si>
  <si>
    <t>053</t>
  </si>
  <si>
    <t>2019-04-15 10:01:03</t>
  </si>
  <si>
    <t>0a6xoc8828kv63cwvwfjdu</t>
  </si>
  <si>
    <t>054</t>
  </si>
  <si>
    <t>2019-04-15 10:01:04</t>
  </si>
  <si>
    <t>j4nh6iu7b3lm3kmsvcybqp</t>
  </si>
  <si>
    <t>055</t>
  </si>
  <si>
    <t>2019-04-15 10:01:05</t>
  </si>
  <si>
    <t>6k8anp10dqph9d6skpjsaq</t>
  </si>
  <si>
    <t>056</t>
  </si>
  <si>
    <t>2019-04-15 10:01:06</t>
  </si>
  <si>
    <t>yy6jt7vj6fvljv2tf0mjru</t>
  </si>
  <si>
    <t>057</t>
  </si>
  <si>
    <t>2019-04-15 10:01:07</t>
  </si>
  <si>
    <t>qms90sddz25eioxfnl8k2k</t>
  </si>
  <si>
    <t>058</t>
  </si>
  <si>
    <t>2019-04-15 10:01:08</t>
  </si>
  <si>
    <t>40e62ch1kzb64gpvyj61ar</t>
  </si>
  <si>
    <t>059</t>
  </si>
  <si>
    <t>2019-04-15 10:01:09</t>
  </si>
  <si>
    <t>3d2ruf2k50pr5j0x6p8slj</t>
  </si>
  <si>
    <t>060</t>
  </si>
  <si>
    <t>2019-04-15 10:01:10</t>
  </si>
  <si>
    <t>cjtsue5mpfj8qiwc1fvalo</t>
  </si>
  <si>
    <t>061</t>
  </si>
  <si>
    <t>2019-04-16 10:01:01</t>
  </si>
  <si>
    <t>4bf6mgyag488ms614ns59x</t>
  </si>
  <si>
    <t>062</t>
  </si>
  <si>
    <t>2019-04-16 10:01:02</t>
  </si>
  <si>
    <t>297p0wnsit3pfhkhz0srmt</t>
  </si>
  <si>
    <t>063</t>
  </si>
  <si>
    <t>2019-04-16 10:01:03</t>
  </si>
  <si>
    <t>afhjye7np2cpvb1sasmuze</t>
  </si>
  <si>
    <t>064</t>
  </si>
  <si>
    <t>2019-04-16 10:01:04</t>
  </si>
  <si>
    <t>jpl4ppm0fg9xd1a73zro4g</t>
  </si>
  <si>
    <t>065</t>
  </si>
  <si>
    <t>2019-04-16 10:01:05</t>
  </si>
  <si>
    <t>l8x3f7nxq89ju1bgny8u9p</t>
  </si>
  <si>
    <t>066</t>
  </si>
  <si>
    <t>2019-04-16 10:01:06</t>
  </si>
  <si>
    <t>vt9kzlyzfnh5vr7d01p8z0</t>
  </si>
  <si>
    <t>067</t>
  </si>
  <si>
    <t>2019-04-16 10:01:07</t>
  </si>
  <si>
    <t>0ok1b7z2xp6ie24oxqwkam</t>
  </si>
  <si>
    <t>068</t>
  </si>
  <si>
    <t>2019-04-16 10:01:08</t>
  </si>
  <si>
    <t>pbhmtvbf75dwtawwzcto7h</t>
  </si>
  <si>
    <t>069</t>
  </si>
  <si>
    <t>2019-04-16 10:01:09</t>
  </si>
  <si>
    <t>uju0g7rb9xyipqdfympprz</t>
  </si>
  <si>
    <t>070</t>
  </si>
  <si>
    <t>2019-04-16 10:01:10</t>
  </si>
  <si>
    <t>zinokkim2d1qxa9eacc2q0</t>
  </si>
  <si>
    <t>071</t>
  </si>
  <si>
    <t>2019-04-17 10:01:01</t>
  </si>
  <si>
    <t>m1hd8m58fybe98d1u06bz4</t>
  </si>
  <si>
    <t>072</t>
  </si>
  <si>
    <t>2019-04-17 10:01:02</t>
  </si>
  <si>
    <t>87lt9vvbise07z78gd5aua</t>
  </si>
  <si>
    <t>073</t>
  </si>
  <si>
    <t>2019-04-17 10:01:03</t>
  </si>
  <si>
    <t>tihmijxxrt7um7m2fdgolu</t>
  </si>
  <si>
    <t>074</t>
  </si>
  <si>
    <t>2019-04-17 10:01:04</t>
  </si>
  <si>
    <t>vinxpl9xwzs5zjeplscjxv</t>
  </si>
  <si>
    <t>075</t>
  </si>
  <si>
    <t>2019-04-17 10:01:05</t>
  </si>
  <si>
    <t>i1e10yiuzwraq2j5yl603r</t>
  </si>
  <si>
    <t>076</t>
  </si>
  <si>
    <t>2019-04-17 10:01:06</t>
  </si>
  <si>
    <t>kqqyjbytpwr8311lopp68g</t>
  </si>
  <si>
    <t>077</t>
  </si>
  <si>
    <t>2019-04-17 10:01:07</t>
  </si>
  <si>
    <t>z0my7zaup69yp2lm6dqzf2</t>
  </si>
  <si>
    <t>078</t>
  </si>
  <si>
    <t>2019-04-17 10:01:08</t>
  </si>
  <si>
    <t>jhdbf6rwm7akpf0zxtthsh</t>
  </si>
  <si>
    <t>079</t>
  </si>
  <si>
    <t>2019-04-17 10:01:09</t>
  </si>
  <si>
    <t>3pxk2bjab3j09t3k1wdm35</t>
  </si>
  <si>
    <t>080</t>
  </si>
  <si>
    <t>2019-04-17 10:01:10</t>
  </si>
  <si>
    <t>3z88anmsyx3hx0w3c698sx</t>
  </si>
  <si>
    <t>081</t>
  </si>
  <si>
    <t>2019-04-19 10:01:01</t>
  </si>
  <si>
    <t>gispxmgk4x01ytfoadctnv</t>
  </si>
  <si>
    <t>082</t>
  </si>
  <si>
    <t>2019-04-19 10:01:02</t>
  </si>
  <si>
    <t>i8fzehhoi66dvq0qoff1ec</t>
  </si>
  <si>
    <t>083</t>
  </si>
  <si>
    <t>2019-04-19 10:01:03</t>
  </si>
  <si>
    <t>7g91aihuxiwvn67tq09eyj</t>
  </si>
  <si>
    <t>084</t>
  </si>
  <si>
    <t>2019-04-19 10:01:04</t>
  </si>
  <si>
    <t>a3xrpll82lbj2krgbqz3dv</t>
  </si>
  <si>
    <t>085</t>
  </si>
  <si>
    <t>2019-04-19 10:01:05</t>
  </si>
  <si>
    <t>1v7vh2ayk10tjzs6ivo2nw</t>
  </si>
  <si>
    <t>086</t>
  </si>
  <si>
    <t>2019-04-19 10:01:06</t>
  </si>
  <si>
    <t>4d6ttfz2rm3jlvnfhkzug9</t>
  </si>
  <si>
    <t>087</t>
  </si>
  <si>
    <t>2019-04-19 10:01:07</t>
  </si>
  <si>
    <t>enhqu92radv6arvg9imqev</t>
  </si>
  <si>
    <t>088</t>
  </si>
  <si>
    <t>2019-04-19 10:01:08</t>
  </si>
  <si>
    <t>wpjvm0ak0pcrub2pgmzzf7</t>
  </si>
  <si>
    <t>089</t>
  </si>
  <si>
    <t>2019-04-19 10:01:09</t>
  </si>
  <si>
    <t>k9v95aokggzbwp9gj08zp8</t>
  </si>
  <si>
    <t>090</t>
  </si>
  <si>
    <t>2019-04-19 10:01:10</t>
  </si>
  <si>
    <t>wugb41v1arlyncdy31gs0j</t>
  </si>
  <si>
    <t>091</t>
  </si>
  <si>
    <t>uy70ftkdkq86baap5o1aai</t>
  </si>
  <si>
    <t>092</t>
  </si>
  <si>
    <t>o2361imygavzh3utvv1y0y</t>
  </si>
  <si>
    <t>093</t>
  </si>
  <si>
    <t>fhc6ojoiea5hfck651xp8c</t>
  </si>
  <si>
    <t>094</t>
  </si>
  <si>
    <t>wltx5xqiqnd9tzuplqpgkw</t>
  </si>
  <si>
    <t>095</t>
  </si>
  <si>
    <t>ehikx98ofk9tuysjtuq7tj</t>
  </si>
  <si>
    <t>096</t>
  </si>
  <si>
    <t>edlb1cqo9z272k84ovbbuv</t>
  </si>
  <si>
    <t>097</t>
  </si>
  <si>
    <t>qwax5frwms6jj87z8mmw07</t>
  </si>
  <si>
    <t>098</t>
  </si>
  <si>
    <t>exfupamb35awhiz040ku94</t>
  </si>
  <si>
    <t>099</t>
  </si>
  <si>
    <t>og36m7z3q3ihrn3wzyg51d</t>
  </si>
  <si>
    <t>100</t>
  </si>
  <si>
    <t>id42eypfmkwqrax4ff4o55</t>
  </si>
  <si>
    <t>account</t>
  </si>
  <si>
    <t>user</t>
  </si>
  <si>
    <t>role</t>
  </si>
  <si>
    <t>registration time</t>
  </si>
  <si>
    <t>Summer.Davis@outlook.com</t>
  </si>
  <si>
    <t>2019-03-10 10:01:01</t>
  </si>
  <si>
    <t>Nancy.Miller@live.com</t>
  </si>
  <si>
    <t>2019-03-10 10:01:02</t>
  </si>
  <si>
    <t>Zoe.Garcia@aol.com</t>
  </si>
  <si>
    <t>2019-03-10 10:01:03</t>
  </si>
  <si>
    <t>Teresa.Rodriguez@gmail.com</t>
  </si>
  <si>
    <t>2019-03-11 10:01:04</t>
  </si>
  <si>
    <t>Wendy.Smith@msn.com</t>
  </si>
  <si>
    <t>2019-03-11 10:01:05</t>
  </si>
  <si>
    <t>Chris.Johnson@icloud.com</t>
  </si>
  <si>
    <t>2019-03-11 10:01:06</t>
  </si>
  <si>
    <t>Maggie.Wilson@hotmail.com</t>
  </si>
  <si>
    <t>2019-03-11 10:01:07</t>
  </si>
  <si>
    <t>Christian.Martinez@live.com</t>
  </si>
  <si>
    <t>2019-03-11 10:01:08</t>
  </si>
  <si>
    <t>Jean.Anderson@hotmail.com</t>
  </si>
  <si>
    <t>2019-03-12 10:01:09</t>
  </si>
  <si>
    <t>Nicole.Taylor@optonline.net</t>
  </si>
  <si>
    <t>2019-03-12 10:01:10</t>
  </si>
  <si>
    <t>Jessica.Williams@comcast.net</t>
  </si>
  <si>
    <t>2019-03-12 10:01:01</t>
  </si>
  <si>
    <t>Crystal.Martin@optonline.net</t>
  </si>
  <si>
    <t>2019-03-12 10:01:02</t>
  </si>
  <si>
    <t>Jennifer.Jackson@comcast.net</t>
  </si>
  <si>
    <t>2019-03-12 10:01:03</t>
  </si>
  <si>
    <t>Rachel.Thompson@att.net</t>
  </si>
  <si>
    <t>2019-03-12 10:01:04</t>
  </si>
  <si>
    <t>Lisa.White@live.com</t>
  </si>
  <si>
    <t>2019-03-13 10:01:05</t>
  </si>
  <si>
    <t>Elizabeth.Brown@aol.com</t>
  </si>
  <si>
    <t>2019-03-13 10:01:06</t>
  </si>
  <si>
    <t>Emily.Jones@optonline.net</t>
  </si>
  <si>
    <t>2019-03-13 10:01:07</t>
  </si>
  <si>
    <t>Rachel.Thomas@outlook.com</t>
  </si>
  <si>
    <t>2019-03-13 10:01:08</t>
  </si>
  <si>
    <t>Susan.Clark@outlook.com</t>
  </si>
  <si>
    <t>2019-03-14 10:01:09</t>
  </si>
  <si>
    <t>Darcy.Lewis@mac.com</t>
  </si>
  <si>
    <t>2019-03-14 10:01:10</t>
  </si>
  <si>
    <t>Kate.Robinson@att.net</t>
  </si>
  <si>
    <t>2019-03-14 10:01:01</t>
  </si>
  <si>
    <t>Olivia.Walker@yahoo.ca</t>
  </si>
  <si>
    <t>2019-03-14 10:01:02</t>
  </si>
  <si>
    <t>Sam.Perez@yahoo.ca</t>
  </si>
  <si>
    <t>2019-03-14 10:01:03</t>
  </si>
  <si>
    <t>Betty.Hernandez@me.com</t>
  </si>
  <si>
    <t>2019-03-15 10:01:04</t>
  </si>
  <si>
    <t>Angel.Moore@msn.com</t>
  </si>
  <si>
    <t>2019-03-15 10:01:05</t>
  </si>
  <si>
    <t>Laura.Lopez@optonline.net</t>
  </si>
  <si>
    <t>2019-03-15 10:01:06</t>
  </si>
  <si>
    <t>Ellen.Lee@gmail.com</t>
  </si>
  <si>
    <t>2019-03-15 10:01:07</t>
  </si>
  <si>
    <t>Elena.Gonzalez@optonline.net</t>
  </si>
  <si>
    <t>2019-03-15 10:01:08</t>
  </si>
  <si>
    <t>Vicky.Harris@optonline.net</t>
  </si>
  <si>
    <t>2019-03-15 10:01:09</t>
  </si>
  <si>
    <t>Camille.Hall@verizon.net</t>
  </si>
  <si>
    <t>2019-03-16 10:01:10</t>
  </si>
  <si>
    <t>Lydia.Wright@sbcglobal.net</t>
  </si>
  <si>
    <t>2019-03-16 10:01:01</t>
  </si>
  <si>
    <t>Charlotte.King@me.com</t>
  </si>
  <si>
    <t>2019-03-16 10:01:02</t>
  </si>
  <si>
    <t>Adelaide.Scott@icloud.com</t>
  </si>
  <si>
    <t>2019-03-16 10:01:03</t>
  </si>
  <si>
    <t>Quentina.Young@yahoo.com</t>
  </si>
  <si>
    <t>2019-03-16 10:01:04</t>
  </si>
  <si>
    <t>Michelle.Allen@att.net</t>
  </si>
  <si>
    <t>2019-03-16 10:01:05</t>
  </si>
  <si>
    <t>Amy.Nelson@comcast.net</t>
  </si>
  <si>
    <t>2019-03-16 10:01:06</t>
  </si>
  <si>
    <t>Kim.Hill@me.com</t>
  </si>
  <si>
    <t>2019-03-16 10:01:07</t>
  </si>
  <si>
    <t>Mary.Ramirez@comcast.net</t>
  </si>
  <si>
    <t>2019-03-16 10:01:08</t>
  </si>
  <si>
    <t>Sunny.Carter@optonline.net</t>
  </si>
  <si>
    <t>2019-03-16 10:01:09</t>
  </si>
  <si>
    <t>Maria.Phillips@sbcglobal.net</t>
  </si>
  <si>
    <t>2019-03-17 10:01:10</t>
  </si>
  <si>
    <t>Sarah.Evans@optonline.net</t>
  </si>
  <si>
    <t>2019-03-17 10:01:01</t>
  </si>
  <si>
    <t>Ariel.Turner@live.com</t>
  </si>
  <si>
    <t>2019-03-17 10:01:02</t>
  </si>
  <si>
    <t>Anita.Torres@msn.com</t>
  </si>
  <si>
    <t>2019-03-17 10:01:03</t>
  </si>
  <si>
    <t>Bonnie.Campbell@msn.com</t>
  </si>
  <si>
    <t>2019-03-17 10:01:04</t>
  </si>
  <si>
    <t>Matilda.Mitchell@gmail.com</t>
  </si>
  <si>
    <t>2019-03-18 10:01:05</t>
  </si>
  <si>
    <t>Liz.Roberts@att.net</t>
  </si>
  <si>
    <t>2019-03-18 10:01:06</t>
  </si>
  <si>
    <t>Rachel.Sanchez@optonline.net</t>
  </si>
  <si>
    <t>2019-03-18 10:01:07</t>
  </si>
  <si>
    <t>Sam.Green@me.com</t>
  </si>
  <si>
    <t>2019-03-18 10:01:08</t>
  </si>
  <si>
    <t>Amber.Baker@verizon.net</t>
  </si>
  <si>
    <t>2019-03-18 10:01:09</t>
  </si>
  <si>
    <t>Doris.Adams@me.com</t>
  </si>
  <si>
    <t>2019-03-18 10:01:10</t>
  </si>
  <si>
    <t>Wilmer.Davis@outlook.com</t>
  </si>
  <si>
    <t>common user</t>
  </si>
  <si>
    <t>2019-03-19 10:01:01</t>
  </si>
  <si>
    <t>Davina.Miller@live.com</t>
  </si>
  <si>
    <t>2019-03-19 10:01:02</t>
  </si>
  <si>
    <t>Kristi.Garcia@aol.com</t>
  </si>
  <si>
    <t>2019-03-19 10:01:03</t>
  </si>
  <si>
    <t>Winnifred.Rodriguez@gmail.com</t>
  </si>
  <si>
    <t>2019-03-19 10:01:04</t>
  </si>
  <si>
    <t>Leatrice.Smith@msn.com</t>
  </si>
  <si>
    <t>2019-03-19 10:01:05</t>
  </si>
  <si>
    <t>Hosea.Johnson@icloud.com</t>
  </si>
  <si>
    <t>2019-03-19 10:01:06</t>
  </si>
  <si>
    <t>Jaqueline.Wilson@hotmail.com</t>
  </si>
  <si>
    <t>2019-03-19 10:01:07</t>
  </si>
  <si>
    <t>Xuan.Martinez@live.com</t>
  </si>
  <si>
    <t>2019-03-19 10:01:08</t>
  </si>
  <si>
    <t>Astrid.Anderson@hotmail.com</t>
  </si>
  <si>
    <t>2019-03-20 10:01:09</t>
  </si>
  <si>
    <t>Bryant.Taylor@optonline.net</t>
  </si>
  <si>
    <t>2019-03-20 10:01:10</t>
  </si>
  <si>
    <t>Cherly.Williams@comcast.net</t>
  </si>
  <si>
    <t>2019-03-20 10:01:01</t>
  </si>
  <si>
    <t>Jaime.Martin@optonline.net</t>
  </si>
  <si>
    <t>2019-03-20 10:01:02</t>
  </si>
  <si>
    <t>Shavon.Jackson@comcast.net</t>
  </si>
  <si>
    <t>2019-03-20 10:01:03</t>
  </si>
  <si>
    <t>Milan.Thompson@att.net</t>
  </si>
  <si>
    <t>2019-03-20 10:01:04</t>
  </si>
  <si>
    <t>Dominic.White@live.com</t>
  </si>
  <si>
    <t>2019-03-21 10:01:05</t>
  </si>
  <si>
    <t>Josiah.Brown@aol.com</t>
  </si>
  <si>
    <t>2019-03-21 10:01:06</t>
  </si>
  <si>
    <t>Mitzie.Jones@optonline.net</t>
  </si>
  <si>
    <t>2019-03-21 10:01:07</t>
  </si>
  <si>
    <t>Willette.Thomas@outlook.com</t>
  </si>
  <si>
    <t>2019-03-21 10:01:08</t>
  </si>
  <si>
    <t>Isobel.Clark@outlook.com</t>
  </si>
  <si>
    <t>2019-03-21 10:01:09</t>
  </si>
  <si>
    <t>Maryjo.Lewis@mac.com</t>
  </si>
  <si>
    <t>2019-03-21 10:01:10</t>
  </si>
  <si>
    <t>Tabitha.Robinson@att.net</t>
  </si>
  <si>
    <t>2019-03-22 10:01:01</t>
  </si>
  <si>
    <t>Minnie.Walker@yahoo.ca</t>
  </si>
  <si>
    <t>2019-03-22 10:01:02</t>
  </si>
  <si>
    <t>Ayana.Perez@yahoo.ca</t>
  </si>
  <si>
    <t>2019-03-22 10:01:03</t>
  </si>
  <si>
    <t>Noelia.Hernandez@me.com</t>
  </si>
  <si>
    <t>2019-03-22 10:01:04</t>
  </si>
  <si>
    <t>Robin.Moore@msn.com</t>
  </si>
  <si>
    <t>2019-03-22 10:01:05</t>
  </si>
  <si>
    <t>Brittney.Lopez@optonline.net</t>
  </si>
  <si>
    <t>2019-03-23 10:01:06</t>
  </si>
  <si>
    <t>Ollie.Lee@gmail.com</t>
  </si>
  <si>
    <t>2019-03-23 10:01:07</t>
  </si>
  <si>
    <t>Giovanni.Gonzalez@optonline.net</t>
  </si>
  <si>
    <t>2019-03-23 10:01:08</t>
  </si>
  <si>
    <t>Darleen.Harris@optonline.net</t>
  </si>
  <si>
    <t>2019-03-23 10:01:09</t>
  </si>
  <si>
    <t>Malena.Hall@verizon.net</t>
  </si>
  <si>
    <t>2019-03-23 10:01:10</t>
  </si>
  <si>
    <t>Aileen.Wright@sbcglobal.net</t>
  </si>
  <si>
    <t>2019-03-23 10:01:01</t>
  </si>
  <si>
    <t>Lorelei.King@me.com</t>
  </si>
  <si>
    <t>2019-03-23 10:01:02</t>
  </si>
  <si>
    <t>Jean.Scott@icloud.com</t>
  </si>
  <si>
    <t>2019-03-23 10:01:03</t>
  </si>
  <si>
    <t>Shantae.Young@yahoo.com</t>
  </si>
  <si>
    <t>2019-03-24 10:01:04</t>
  </si>
  <si>
    <t>Lenora.Allen@att.net</t>
  </si>
  <si>
    <t>2019-03-24 10:01:05</t>
  </si>
  <si>
    <t>Judi.Nelson@comcast.net</t>
  </si>
  <si>
    <t>2019-03-24 10:01:06</t>
  </si>
  <si>
    <t>Marian.Hill@me.com</t>
  </si>
  <si>
    <t>2019-03-25 10:01:07</t>
  </si>
  <si>
    <t>Katheryn.Ramirez@comcast.net</t>
  </si>
  <si>
    <t>2019-03-25 10:01:08</t>
  </si>
  <si>
    <t>Michal.Carter@optonline.net</t>
  </si>
  <si>
    <t>2019-03-25 10:01:09</t>
  </si>
  <si>
    <t>Linda.Phillips@sbcglobal.net</t>
  </si>
  <si>
    <t>2019-03-26 10:01:10</t>
  </si>
  <si>
    <t>Dedra.Evans@optonline.net</t>
  </si>
  <si>
    <t>2019-03-26 10:01:01</t>
  </si>
  <si>
    <t>Mana.Turner@live.com</t>
  </si>
  <si>
    <t>2019-03-27 10:01:02</t>
  </si>
  <si>
    <t>Dusti.Torres@msn.com</t>
  </si>
  <si>
    <t>2019-03-27 10:01:03</t>
  </si>
  <si>
    <t>Elenora.Campbell@msn.com</t>
  </si>
  <si>
    <t>2019-03-27 10:01:04</t>
  </si>
  <si>
    <t>Stephani.Mitchell@gmail.com</t>
  </si>
  <si>
    <t>2019-03-28 10:01:05</t>
  </si>
  <si>
    <t>Abraham.Roberts@att.net</t>
  </si>
  <si>
    <t>2019-04-01 10:01:06</t>
  </si>
  <si>
    <t>Marcos.Sanchez@optonline.net</t>
  </si>
  <si>
    <t>2019-04-02 10:01:07</t>
  </si>
  <si>
    <t>Katheleen.Green@me.com</t>
  </si>
  <si>
    <t>2019-04-03 10:01:08</t>
  </si>
  <si>
    <t>Tora.Baker@verizon.net</t>
  </si>
  <si>
    <t>2019-04-04 10:01:09</t>
  </si>
  <si>
    <t>Randal.Adams@me.com</t>
  </si>
  <si>
    <t>2019-04-05 10:01:10</t>
  </si>
  <si>
    <t>last alarm</t>
  </si>
  <si>
    <t>time</t>
  </si>
  <si>
    <t>total alarm</t>
  </si>
  <si>
    <t>common member</t>
  </si>
  <si>
    <t>devices in family</t>
  </si>
  <si>
    <t>service kit</t>
  </si>
  <si>
    <t>service content</t>
  </si>
  <si>
    <t>contact01name</t>
  </si>
  <si>
    <t>contact01relation</t>
  </si>
  <si>
    <t>contact01tel</t>
  </si>
  <si>
    <t>contact02name</t>
  </si>
  <si>
    <t>contact02relation</t>
  </si>
  <si>
    <t>contact02tel</t>
  </si>
  <si>
    <t>contact03name</t>
  </si>
  <si>
    <t>contact03relation</t>
  </si>
  <si>
    <t>contact03tel</t>
  </si>
  <si>
    <t>last connection time</t>
  </si>
  <si>
    <t>initial activation time</t>
  </si>
  <si>
    <t>battery</t>
  </si>
  <si>
    <t>last abnormal</t>
  </si>
  <si>
    <t>online</t>
  </si>
  <si>
    <t>low power</t>
  </si>
  <si>
    <t>lost connection</t>
  </si>
  <si>
    <t>101</t>
  </si>
  <si>
    <t>base station</t>
  </si>
  <si>
    <t>base- living room</t>
  </si>
  <si>
    <t>89u7x6sx4pmo3q1v5ycktt</t>
  </si>
  <si>
    <t>102</t>
  </si>
  <si>
    <t>fevkmun7p4u0qz0wwlfhf2</t>
  </si>
  <si>
    <t>103</t>
  </si>
  <si>
    <t>5p05jsr41hnrzfvkatydii</t>
  </si>
  <si>
    <t>104</t>
  </si>
  <si>
    <t>i7vv64ro3fts5ja32vv38k</t>
  </si>
  <si>
    <t>105</t>
  </si>
  <si>
    <t>6gjmc71pxvd5ievbjqk9xu</t>
  </si>
  <si>
    <t>106</t>
  </si>
  <si>
    <t>48fa3ahceqwu3v0si80x8z</t>
  </si>
  <si>
    <t>107</t>
  </si>
  <si>
    <t>5y736fuseecnhl9zwx9lkg</t>
  </si>
  <si>
    <t>108</t>
  </si>
  <si>
    <t>6z34wmwuzlbt9xw79q4bvn</t>
  </si>
  <si>
    <t>109</t>
  </si>
  <si>
    <t>6kuei5yfs9ta6bftckfw18</t>
  </si>
  <si>
    <t>110</t>
  </si>
  <si>
    <t>ryr1pitge63gsgfzairmfe</t>
  </si>
  <si>
    <t>111</t>
  </si>
  <si>
    <t>i92f2wvad01aaf58thl1f3</t>
  </si>
  <si>
    <t>112</t>
  </si>
  <si>
    <t>8qdi9o5cgtw5syfwltlfdv</t>
  </si>
  <si>
    <t>113</t>
  </si>
  <si>
    <t>g23elhxqdsq461uf4kw2t2</t>
  </si>
  <si>
    <t>114</t>
  </si>
  <si>
    <t>bloarpvoz2j27mkcdadv9d</t>
  </si>
  <si>
    <t>115</t>
  </si>
  <si>
    <t>frd4378eojb8j8dg14rnor</t>
  </si>
  <si>
    <t>116</t>
  </si>
  <si>
    <t>xyj5oj8rpgkh0oc8gt6jfd</t>
  </si>
  <si>
    <t>117</t>
  </si>
  <si>
    <t>klhl96dnnckwnkqxaumuwg</t>
  </si>
  <si>
    <t>118</t>
  </si>
  <si>
    <t>8hxbbrhchlke5kv2s9m01w</t>
  </si>
  <si>
    <t>119</t>
  </si>
  <si>
    <t>jfbwlzgq4pjd2tglbm6pot</t>
  </si>
  <si>
    <t>120</t>
  </si>
  <si>
    <t>k3e8qcdda32mc83ausg0si</t>
  </si>
  <si>
    <t>121</t>
  </si>
  <si>
    <t>30ik7xkj3ve1lnixg50nol</t>
  </si>
  <si>
    <t>122</t>
  </si>
  <si>
    <t>ltm2sq3wrmhgpwq8e976w8</t>
  </si>
  <si>
    <t>123</t>
  </si>
  <si>
    <t>xsi89bxddfyjuwitu68ads</t>
  </si>
  <si>
    <t>124</t>
  </si>
  <si>
    <t>vwtmfq9vww6ui8or49kyhv</t>
  </si>
  <si>
    <t>125</t>
  </si>
  <si>
    <t>uz7ewxswpy5abdtilu35mz</t>
  </si>
  <si>
    <t>126</t>
  </si>
  <si>
    <t>umx9aifdcvpvcemjb784t5</t>
  </si>
  <si>
    <t>127</t>
  </si>
  <si>
    <t>seulddpyj9oys9v254jpwu</t>
  </si>
  <si>
    <t>128</t>
  </si>
  <si>
    <t>bend40syf6ijq85l7fxx3s</t>
  </si>
  <si>
    <t>129</t>
  </si>
  <si>
    <t>esvl57m4r64evf3q9i6c8l</t>
  </si>
  <si>
    <t>130</t>
  </si>
  <si>
    <t>cix51ylzek885uqujtaa3p</t>
  </si>
  <si>
    <t>131</t>
  </si>
  <si>
    <t>94w3mbt96kdga8uxubv9h6</t>
  </si>
  <si>
    <t>132</t>
  </si>
  <si>
    <t>lg78amkqunr2pcak2zvi7w</t>
  </si>
  <si>
    <t>133</t>
  </si>
  <si>
    <t>31x88rozj2b9vqs5d9yrfn</t>
  </si>
  <si>
    <t>134</t>
  </si>
  <si>
    <t>usev38jeeoyu30v7rt3yr3</t>
  </si>
  <si>
    <t>135</t>
  </si>
  <si>
    <t>cfxpbsnetekeor7hx40ggw</t>
  </si>
  <si>
    <t>136</t>
  </si>
  <si>
    <t>46xf6f78l0hirvuhu1xctr</t>
  </si>
  <si>
    <t>137</t>
  </si>
  <si>
    <t>mtgtnkt8iwoatfyp3mjyw0</t>
  </si>
  <si>
    <t>138</t>
  </si>
  <si>
    <t>gsh6pv57g9v0mup2wt5cex</t>
  </si>
  <si>
    <t>139</t>
  </si>
  <si>
    <t>pf463njtue2yq56n3ftm8u</t>
  </si>
  <si>
    <t>140</t>
  </si>
  <si>
    <t>1r8kyme0gt0fz8sh41fs7h</t>
  </si>
  <si>
    <t>141</t>
  </si>
  <si>
    <t>ankaikm5avzk6nsqyreq81</t>
  </si>
  <si>
    <t>142</t>
  </si>
  <si>
    <t>s9f08slyoa1czqtd1uuhn3</t>
  </si>
  <si>
    <t>143</t>
  </si>
  <si>
    <t>mhc1iefzxudfxd328mxwtx</t>
  </si>
  <si>
    <t>144</t>
  </si>
  <si>
    <t>vv3n7wjiztn1l30h505y6u</t>
  </si>
  <si>
    <t>145</t>
  </si>
  <si>
    <t>p53rnsrkkxz9gvygmiycgh</t>
  </si>
  <si>
    <t>146</t>
  </si>
  <si>
    <t>rzo9gmnr21dwq9th08siab</t>
  </si>
  <si>
    <t>147</t>
  </si>
  <si>
    <t>rs3iag1kt0yo1cupq6h9om</t>
  </si>
  <si>
    <t>148</t>
  </si>
  <si>
    <t>svnx5ihqs0qt9roz5tln81</t>
  </si>
  <si>
    <t>149</t>
  </si>
  <si>
    <t>s7bxk06gvl396biigcrv8g</t>
  </si>
  <si>
    <t>150</t>
  </si>
  <si>
    <t>7q1wfnxgm2atc2hy11zbis</t>
  </si>
  <si>
    <t>151</t>
  </si>
  <si>
    <t>contact- bed room</t>
  </si>
  <si>
    <t>i5dav3bch5shho0dutp6ah</t>
  </si>
  <si>
    <t>offline</t>
  </si>
  <si>
    <t>152</t>
  </si>
  <si>
    <t>panic- bath room</t>
  </si>
  <si>
    <t>ddnrstom4x1osy3adv8f1w</t>
  </si>
  <si>
    <t>153</t>
  </si>
  <si>
    <t>qqkwylgc5pku15qt4bwckz</t>
  </si>
  <si>
    <t>154</t>
  </si>
  <si>
    <t>3l2xvvksf0hwbjpimdczjp</t>
  </si>
  <si>
    <t>155</t>
  </si>
  <si>
    <t>doorbell- back door</t>
  </si>
  <si>
    <t>9fwmw4n8ditz5jihopqxin</t>
  </si>
  <si>
    <t>156</t>
  </si>
  <si>
    <t>glassbreak- bed room</t>
  </si>
  <si>
    <t>x7f0ymx92kqr7umdnr7ac6</t>
  </si>
  <si>
    <t>157</t>
  </si>
  <si>
    <t>camera- back yard</t>
  </si>
  <si>
    <t>kjbduxs65gr1cruxc0o37q</t>
  </si>
  <si>
    <t>158</t>
  </si>
  <si>
    <t>lock- back door</t>
  </si>
  <si>
    <t>hilo7lsuzjohhm4sktcwnk</t>
  </si>
  <si>
    <t>159</t>
  </si>
  <si>
    <t>x0vtp33n1y0t75558o00ir</t>
  </si>
  <si>
    <t>160</t>
  </si>
  <si>
    <t>motion- front yard</t>
  </si>
  <si>
    <t>ipa13smdk2a5b6aku4w09m</t>
  </si>
  <si>
    <t>161</t>
  </si>
  <si>
    <t>owxau8sty6676cx7cn1dx1</t>
  </si>
  <si>
    <t>162</t>
  </si>
  <si>
    <t>8l0r7qq0w3vja214mstxwz</t>
  </si>
  <si>
    <t>163</t>
  </si>
  <si>
    <t>ldm168ykiwj94o79a9m0lk</t>
  </si>
  <si>
    <t>164</t>
  </si>
  <si>
    <t>sa3uyusyn7g2vu2jk7adhh</t>
  </si>
  <si>
    <t>165</t>
  </si>
  <si>
    <t>6h4a4w5o15wsv2jl94jkwj</t>
  </si>
  <si>
    <t>166</t>
  </si>
  <si>
    <t>e6rq5gracnt4mkvzp7ie3a</t>
  </si>
  <si>
    <t>167</t>
  </si>
  <si>
    <t>eyoyy04ker2gwl3z94a7aa</t>
  </si>
  <si>
    <t>168</t>
  </si>
  <si>
    <t>g3gf9j7t3w294eccdbi2xh</t>
  </si>
  <si>
    <t>169</t>
  </si>
  <si>
    <t>92vfeg178j80e85qh48ac6</t>
  </si>
  <si>
    <t>170</t>
  </si>
  <si>
    <t>rp4gf268z8j4vgyvt5xai8</t>
  </si>
  <si>
    <t>171</t>
  </si>
  <si>
    <t>s7md91c432e2som4aym2t6</t>
  </si>
  <si>
    <t>172</t>
  </si>
  <si>
    <t>tjmty32oryj6bkmoo1g8bc</t>
  </si>
  <si>
    <t>173</t>
  </si>
  <si>
    <t>l2r7jleb8wu2zlco46g816</t>
  </si>
  <si>
    <t>174</t>
  </si>
  <si>
    <t>mvg3ug9fe1lzxbs5aqzadu</t>
  </si>
  <si>
    <t>175</t>
  </si>
  <si>
    <t>g5a2jblnx6vx8brnarj42s</t>
  </si>
  <si>
    <t>176</t>
  </si>
  <si>
    <t>60ifbq0s7cx0oi996kgh6y</t>
  </si>
  <si>
    <t>177</t>
  </si>
  <si>
    <t>ndexz53tg47vdtey4l8rgv</t>
  </si>
  <si>
    <t>178</t>
  </si>
  <si>
    <t>2lzeuu3atvnivamztjsuvq</t>
  </si>
  <si>
    <t>179</t>
  </si>
  <si>
    <t>71w4x7zl3v21947eilc4lr</t>
  </si>
  <si>
    <t>180</t>
  </si>
  <si>
    <t>jv3nhs55fiukc43zmpogll</t>
  </si>
  <si>
    <t>181</t>
  </si>
  <si>
    <t>2zsrgijeze6b4cwn5j5c92</t>
  </si>
  <si>
    <t>182</t>
  </si>
  <si>
    <t>k1a9nrsz6n4bz0v38cr5x4</t>
  </si>
  <si>
    <t>183</t>
  </si>
  <si>
    <t>jyylbuul4jyxlorbefqgqo</t>
  </si>
  <si>
    <t>184</t>
  </si>
  <si>
    <t>cz2fc2o241wpj0wie5geal</t>
  </si>
  <si>
    <t>185</t>
  </si>
  <si>
    <t>5g2k5yj8opy1ccm79xqgd5</t>
  </si>
  <si>
    <t>186</t>
  </si>
  <si>
    <t>l5gmhzrybbp7230x6pdn8o</t>
  </si>
  <si>
    <t>187</t>
  </si>
  <si>
    <t>jqyakb6s8qlxlsz62rcir5</t>
  </si>
  <si>
    <t>188</t>
  </si>
  <si>
    <t>l7k2ao3at21u0ijiuya8z5</t>
  </si>
  <si>
    <t>189</t>
  </si>
  <si>
    <t>b2kxpkyldel0saxw1qfxui</t>
  </si>
  <si>
    <t>190</t>
  </si>
  <si>
    <t>c4bjdg8lbbopnh2l2l6bkl</t>
  </si>
  <si>
    <t>191</t>
  </si>
  <si>
    <t>z89iatxg7b042z0jp75a5s</t>
  </si>
  <si>
    <t>192</t>
  </si>
  <si>
    <t>ujml132uevk1t0y6seg8a4</t>
  </si>
  <si>
    <t>193</t>
  </si>
  <si>
    <t>wii0lf9xzcq1imaqvcu39b</t>
  </si>
  <si>
    <t>194</t>
  </si>
  <si>
    <t>dpthbwza4c1d9w76amnp1t</t>
  </si>
  <si>
    <t>195</t>
  </si>
  <si>
    <t>wru38dk0w4jzmvhs4jefz2</t>
  </si>
  <si>
    <t>196</t>
  </si>
  <si>
    <t>kk721qxb9ddtuiu2gvnuwo</t>
  </si>
  <si>
    <t>197</t>
  </si>
  <si>
    <t>gs4f302xo7gfskbosoq7qr</t>
  </si>
  <si>
    <t>198</t>
  </si>
  <si>
    <t>qjqnqwv1a7huumhpwgvkmi</t>
  </si>
  <si>
    <t>199</t>
  </si>
  <si>
    <t>jj9ak99wwfen298n2ukzri</t>
  </si>
  <si>
    <t>200</t>
  </si>
  <si>
    <t>9ndqsmdmin1mpq5jfky9x1</t>
  </si>
  <si>
    <t>event type</t>
  </si>
  <si>
    <t>event</t>
  </si>
  <si>
    <t>event time</t>
  </si>
  <si>
    <t>system notification</t>
  </si>
  <si>
    <t>initial activation</t>
  </si>
  <si>
    <t>201</t>
  </si>
  <si>
    <t>device abnormal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</si>
  <si>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</si>
  <si>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</si>
  <si>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</si>
  <si>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</si>
  <si>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</si>
  <si>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</si>
  <si>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</si>
  <si>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</si>
  <si>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</si>
  <si>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</si>
  <si>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</si>
  <si>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</si>
  <si>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</si>
  <si>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</si>
  <si>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</si>
  <si>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</si>
  <si>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</si>
  <si>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</si>
  <si>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</si>
  <si>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</si>
  <si>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</si>
  <si>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</si>
  <si>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</si>
  <si>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</si>
  <si>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</si>
  <si>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</si>
  <si>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</si>
  <si>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</si>
  <si>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</si>
  <si>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</si>
  <si>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</si>
  <si>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</si>
  <si>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</si>
  <si>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</si>
  <si>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</si>
  <si>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</si>
  <si>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</si>
  <si>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</si>
  <si>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</si>
  <si>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</si>
  <si>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</si>
  <si>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</si>
  <si>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</si>
  <si>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</si>
  <si>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</si>
  <si>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</si>
  <si>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</si>
  <si>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</si>
  <si>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</si>
  <si>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</si>
  <si>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</si>
  <si>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</si>
  <si>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</si>
  <si>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</si>
  <si>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</si>
  <si>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</si>
  <si>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</si>
  <si>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</si>
  <si>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</si>
  <si>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</si>
  <si>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</si>
  <si>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</si>
  <si>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</si>
  <si>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</si>
  <si>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</si>
  <si>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</si>
  <si>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</si>
  <si>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</si>
  <si>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</si>
  <si>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</si>
  <si>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</si>
  <si>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</si>
  <si>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</si>
  <si>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</si>
  <si>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</si>
  <si>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</si>
  <si>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</si>
  <si>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</si>
  <si>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</si>
  <si>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</si>
  <si>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</si>
  <si>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</si>
  <si>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</si>
  <si>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</si>
  <si>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</si>
  <si>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</si>
  <si>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</si>
  <si>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</si>
  <si>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</si>
  <si>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</si>
  <si>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</si>
  <si>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</si>
  <si>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</si>
  <si>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</si>
  <si>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</si>
  <si>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</si>
  <si>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</si>
  <si>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</si>
  <si>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</si>
  <si>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</si>
  <si>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</si>
  <si>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</si>
  <si>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</si>
  <si>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</si>
  <si>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</si>
  <si>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</si>
  <si>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</si>
  <si>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</si>
  <si>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</si>
  <si>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</si>
  <si>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</si>
  <si>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</si>
  <si>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</si>
  <si>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</si>
  <si>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</si>
  <si>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</si>
  <si>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</si>
  <si>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</si>
  <si>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</si>
  <si>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</si>
  <si>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</si>
  <si>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</si>
  <si>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</si>
  <si>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</si>
  <si>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</si>
  <si>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</si>
  <si>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</si>
  <si>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</si>
  <si>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</si>
  <si>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</si>
  <si>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</si>
  <si>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</si>
  <si>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</si>
  <si>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</si>
  <si>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</si>
  <si>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</si>
  <si>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</si>
  <si>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</si>
  <si>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</si>
  <si>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</si>
  <si>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</si>
  <si>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</si>
  <si>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</si>
  <si>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</si>
  <si>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</si>
  <si>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</si>
  <si>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</si>
  <si>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</si>
  <si>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</si>
  <si>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</si>
  <si>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</si>
  <si>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</si>
  <si>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</si>
  <si>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</si>
  <si>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</si>
  <si>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</si>
  <si>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</si>
  <si>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</si>
  <si>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</si>
  <si>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</si>
  <si>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</si>
  <si>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</si>
  <si>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</si>
  <si>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</si>
  <si>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</si>
  <si>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</si>
  <si>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</si>
  <si>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</si>
  <si>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</si>
  <si>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</si>
  <si>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</si>
  <si>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</si>
  <si>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</si>
  <si>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</si>
  <si>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</si>
  <si>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</si>
  <si>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</si>
  <si>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</si>
  <si>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</si>
  <si>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</si>
  <si>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</si>
  <si>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</si>
  <si>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</si>
  <si>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</si>
  <si>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</si>
  <si>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</si>
  <si>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</si>
  <si>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</si>
  <si>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</si>
  <si>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</si>
  <si>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</si>
  <si>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</si>
  <si>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</si>
  <si>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</si>
  <si>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</si>
  <si>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</si>
  <si>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</si>
  <si>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</si>
  <si>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</si>
  <si>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order id</t>
  </si>
  <si>
    <t>fee</t>
  </si>
  <si>
    <t>contract</t>
  </si>
  <si>
    <t>subcription time / due time</t>
  </si>
  <si>
    <t>tuya20190411100501</t>
  </si>
  <si>
    <t>Normal</t>
  </si>
  <si>
    <t>5 USD/mos.</t>
  </si>
  <si>
    <t>12 mos.</t>
  </si>
  <si>
    <t>04-11-2019 10:05:01 / 04-11-2020 10:05:01</t>
  </si>
  <si>
    <t>tuya20190412100502</t>
  </si>
  <si>
    <t>10 USD/mos.</t>
  </si>
  <si>
    <t>04-12-2019 10:05:02 / 04-12-2020 10:05:02</t>
  </si>
  <si>
    <t>tuya20190413100503</t>
  </si>
  <si>
    <t>15 USD/mos.</t>
  </si>
  <si>
    <t>04-13-2019 10:05:03 / 04-13-2020 10:05:03</t>
  </si>
  <si>
    <t>tuya20190414100504</t>
  </si>
  <si>
    <t>20 USD/mos.</t>
  </si>
  <si>
    <t>04-14-2019 10:05:04 / 04-14-2020 10:05:04</t>
  </si>
  <si>
    <t>tuya20190415100505</t>
  </si>
  <si>
    <t>04-15-2019 10:05:05 / 04-15-2020 10:05:05</t>
  </si>
  <si>
    <t>tuya20190416100506</t>
  </si>
  <si>
    <t>04-16-2019 10:05:06 / 04-16-2020 10:05:06</t>
  </si>
  <si>
    <t>tuya20190417100507</t>
  </si>
  <si>
    <t>04-17-2019 10:05:07 / 04-17-2020 10:05:07</t>
  </si>
  <si>
    <t>tuya20190418100508</t>
  </si>
  <si>
    <t>04-18-2019 10:05:08 / 04-18-2020 10:05:08</t>
  </si>
  <si>
    <t>tuya20190419100509</t>
  </si>
  <si>
    <t>04-19-2019 10:05:09 / 04-19-2020 10:05:09</t>
  </si>
  <si>
    <t>tuya20190420100510</t>
  </si>
  <si>
    <t>04-20-2019 10:05:10 / 04-20-2020 10:05:10</t>
  </si>
  <si>
    <t>tuya20190421110601</t>
  </si>
  <si>
    <t>04-21-2019 11:06:01 / 04-21-2020 11:06:01</t>
  </si>
  <si>
    <t>tuya20190422110602</t>
  </si>
  <si>
    <t>04-22-2019 11:06:02 / 04-22-2020 11:06:02</t>
  </si>
  <si>
    <t>tuya20190423110603</t>
  </si>
  <si>
    <t>04-23-2019 11:06:03 / 04-23-2020 11:06:03</t>
  </si>
  <si>
    <t>tuya20190424110604</t>
  </si>
  <si>
    <t>04-24-2019 11:06:04 / 04-24-2020 11:06:04</t>
  </si>
  <si>
    <t>tuya20190425110605</t>
  </si>
  <si>
    <t>04-25-2019 11:06:05 / 04-25-2020 11:06:05</t>
  </si>
  <si>
    <t>tuya20190426110606</t>
  </si>
  <si>
    <t>04-26-2019 11:06:06 / 04-26-2020 11:06:06</t>
  </si>
  <si>
    <t>tuya20190427110607</t>
  </si>
  <si>
    <t>04-27-2019 11:06:07 / 04-27-2020 11:06:07</t>
  </si>
  <si>
    <t>tuya20190428110608</t>
  </si>
  <si>
    <t>04-28-2019 11:06:08 / 04-28-2020 11:06:08</t>
  </si>
  <si>
    <t>tuya20190501110609</t>
  </si>
  <si>
    <t>05-01-2019 11:06:09 / 05-01-2020 11:06:09</t>
  </si>
  <si>
    <t>tuya20190502110610</t>
  </si>
  <si>
    <t>05-02-2019 11:06:10 / 05-02-2020 11:06:10</t>
  </si>
  <si>
    <t>tuya20190503120701</t>
  </si>
  <si>
    <t>05-03-2019 12:07:01 / 05-03-2020 12:07:01</t>
  </si>
  <si>
    <t>tuya20190504120702</t>
  </si>
  <si>
    <t>05-04-2019 12:07:02 / 05-04-2020 12:07:02</t>
  </si>
  <si>
    <t>tuya20190505120703</t>
  </si>
  <si>
    <t>05-05-2019 12:07:03 / 05-05-2020 12:07:03</t>
  </si>
  <si>
    <t>tuya20190506120704</t>
  </si>
  <si>
    <t>05-06-2019 12:07:04 / 05-06-2020 12:07:04</t>
  </si>
  <si>
    <t>tuya20190507120705</t>
  </si>
  <si>
    <t>05-07-2019 12:07:05 / 05-07-2020 12:07:05</t>
  </si>
  <si>
    <t>tuya20190508120706</t>
  </si>
  <si>
    <t>05-08-2019 12:07:06 / 05-08-2020 12:07:06</t>
  </si>
  <si>
    <t>tuya20190509120707</t>
  </si>
  <si>
    <t>05-09-2019 12:07:07 / 05-09-2020 12:07:07</t>
  </si>
  <si>
    <t>tuya20190510120708</t>
  </si>
  <si>
    <t>05-10-2019 12:07:08 / 05-10-2020 12:07:08</t>
  </si>
  <si>
    <t>tuya20190511120709</t>
  </si>
  <si>
    <t>05-11-2019 12:07:09 / 05-11-2020 12:07:09</t>
  </si>
  <si>
    <t>tuya20190512120710</t>
  </si>
  <si>
    <t>05-12-2019 12:07:10 / 05-12-2020 12:07:10</t>
  </si>
  <si>
    <t>tuya20190513130801</t>
  </si>
  <si>
    <t>05-13-2019 13:08:01 / 05-13-2020 13:08:01</t>
  </si>
  <si>
    <t>tuya20190514130802</t>
  </si>
  <si>
    <t>05-14-2019 13:08:02 / 05-14-2020 13:08:02</t>
  </si>
  <si>
    <t>tuya20190515130803</t>
  </si>
  <si>
    <t>05-15-2019 13:08:03 / 05-15-2020 13:08:03</t>
  </si>
  <si>
    <t>tuya20190516130804</t>
  </si>
  <si>
    <t>05-16-2019 13:08:04 / 05-16-2020 13:08:04</t>
  </si>
  <si>
    <t>tuya20190517130805</t>
  </si>
  <si>
    <t>05-17-2019 13:08:05 / 05-17-2020 13:08:05</t>
  </si>
  <si>
    <t>tuya20190518130806</t>
  </si>
  <si>
    <t>05-18-2019 13:08:06 / 05-18-2020 13:08:06</t>
  </si>
  <si>
    <t>tuya20190519130807</t>
  </si>
  <si>
    <t>05-19-2019 13:08:07 / 05-19-2020 13:08:07</t>
  </si>
  <si>
    <t>tuya20190520130808</t>
  </si>
  <si>
    <t>05-20-2019 13:08:08 / 05-20-2020 13:08:08</t>
  </si>
  <si>
    <t>tuya20190521130809</t>
  </si>
  <si>
    <t>05-21-2019 13:08:09 / 05-21-2020 13:08:09</t>
  </si>
  <si>
    <t>tuya20190522130810</t>
  </si>
  <si>
    <t>05-22-2019 13:08:10 / 05-22-2020 13:08:10</t>
  </si>
  <si>
    <t>tuya20190523140901</t>
  </si>
  <si>
    <t>05-23-2019 14:09:01 / 05-23-2020 14:09:01</t>
  </si>
  <si>
    <t>tuya20190524140902</t>
  </si>
  <si>
    <t>05-24-2019 14:09:02 / 05-24-2020 14:09:02</t>
  </si>
  <si>
    <t>tuya20190525140903</t>
  </si>
  <si>
    <t>05-25-2019 14:09:03 / 05-25-2020 14:09:03</t>
  </si>
  <si>
    <t>tuya20190526140904</t>
  </si>
  <si>
    <t>05-26-2019 14:09:04 / 05-26-2020 14:09:04</t>
  </si>
  <si>
    <t>tuya20190527140905</t>
  </si>
  <si>
    <t>05-27-2019 14:09:05 / 05-27-2020 14:09:05</t>
  </si>
  <si>
    <t>tuya20190528140906</t>
  </si>
  <si>
    <t>05-28-2019 14:09:06 / 05-28-2020 14:09:06</t>
  </si>
  <si>
    <t>tuya20190529140907</t>
  </si>
  <si>
    <t>05-29-2019 14:09:07 / 05-29-2020 14:09:07</t>
  </si>
  <si>
    <t>tuya20190530140908</t>
  </si>
  <si>
    <t>05-30-2019 14:09:08 / 05-30-2020 14:09:08</t>
  </si>
  <si>
    <t>tuya20190601140909</t>
  </si>
  <si>
    <t>06-01-2019 14:09:09 / 06-01-2020 14:09:09</t>
  </si>
  <si>
    <t>tuya20190602140910</t>
  </si>
  <si>
    <t>06-02-2019 14:09:10 / 06-02-2020 14:09:10</t>
  </si>
  <si>
    <t>Alabama	Alabama Bureau of Tourism &amp; Travel</t>
  </si>
  <si>
    <t>tuya</t>
  </si>
  <si>
    <t>Wilmer</t>
  </si>
  <si>
    <t>Summer</t>
  </si>
  <si>
    <t>devphil</t>
  </si>
  <si>
    <t>outlook.com</t>
  </si>
  <si>
    <t>PO Box 4927</t>
  </si>
  <si>
    <t>Davina</t>
  </si>
  <si>
    <t>Nancy</t>
  </si>
  <si>
    <t>dsowsy</t>
  </si>
  <si>
    <t>live.com</t>
  </si>
  <si>
    <t>Montgomery, AL 36103</t>
  </si>
  <si>
    <t>Kristi</t>
  </si>
  <si>
    <t>Zoe</t>
  </si>
  <si>
    <t>gator</t>
  </si>
  <si>
    <t>aol.com</t>
  </si>
  <si>
    <t>Alaska	Alaska Division of Tourism</t>
  </si>
  <si>
    <t>Winnifred</t>
  </si>
  <si>
    <t>Teresa</t>
  </si>
  <si>
    <t>petersen</t>
  </si>
  <si>
    <t>gmail.com</t>
  </si>
  <si>
    <t>PO Box 110801</t>
  </si>
  <si>
    <t>Leatrice</t>
  </si>
  <si>
    <t>Wendy</t>
  </si>
  <si>
    <t>zavadsky</t>
  </si>
  <si>
    <t>msn.com</t>
  </si>
  <si>
    <t>Juneau, AK 99811-0801</t>
  </si>
  <si>
    <t>Hosea</t>
  </si>
  <si>
    <t>Chris</t>
  </si>
  <si>
    <t>ajlitt</t>
  </si>
  <si>
    <t>icloud.com</t>
  </si>
  <si>
    <t>Arizona	Arizona Office of Tourism</t>
  </si>
  <si>
    <t>Jaqueline</t>
  </si>
  <si>
    <t>Maggie</t>
  </si>
  <si>
    <t>johnbob</t>
  </si>
  <si>
    <t>hotmail.com</t>
  </si>
  <si>
    <t>1110 W. Washington Street, Suite 155</t>
  </si>
  <si>
    <t>Xuan</t>
  </si>
  <si>
    <t>Christian</t>
  </si>
  <si>
    <t>galbra</t>
  </si>
  <si>
    <t>Phoenix, AZ 85007</t>
  </si>
  <si>
    <t>Astrid</t>
  </si>
  <si>
    <t>Jean</t>
  </si>
  <si>
    <t>tsuruta</t>
  </si>
  <si>
    <t>Arkansas	Arkansas Department of Parks and Tourism</t>
  </si>
  <si>
    <t>Bryant</t>
  </si>
  <si>
    <t>Nicole</t>
  </si>
  <si>
    <t>sacraver</t>
  </si>
  <si>
    <t>optonline.net</t>
  </si>
  <si>
    <t>One Capitol Mall</t>
  </si>
  <si>
    <t>Cherly</t>
  </si>
  <si>
    <t>Jessica</t>
  </si>
  <si>
    <t>knorr</t>
  </si>
  <si>
    <t>comcast.net</t>
  </si>
  <si>
    <t>Little Rock, AR 72201</t>
  </si>
  <si>
    <t>Jaime</t>
  </si>
  <si>
    <t>Crystal</t>
  </si>
  <si>
    <t>ardagna</t>
  </si>
  <si>
    <t>California	California Division of Tourism</t>
  </si>
  <si>
    <t>Shavon</t>
  </si>
  <si>
    <t>Jennifer</t>
  </si>
  <si>
    <t>csilvers</t>
  </si>
  <si>
    <t>PO Box 1499</t>
  </si>
  <si>
    <t>Milan</t>
  </si>
  <si>
    <t>Rachel</t>
  </si>
  <si>
    <t>mmccool</t>
  </si>
  <si>
    <t>att.net</t>
  </si>
  <si>
    <t>Dept TIA</t>
  </si>
  <si>
    <t>Dominic</t>
  </si>
  <si>
    <t>Lisa</t>
  </si>
  <si>
    <t>crowl</t>
  </si>
  <si>
    <t>Sacramento, CA 95812</t>
  </si>
  <si>
    <t>Josiah</t>
  </si>
  <si>
    <t>Elizabeth</t>
  </si>
  <si>
    <t>nachbaur</t>
  </si>
  <si>
    <t>Colorado	Colorado Tourism Office</t>
  </si>
  <si>
    <t>Mitzie</t>
  </si>
  <si>
    <t>Emily</t>
  </si>
  <si>
    <t>noodles</t>
  </si>
  <si>
    <t>1625 Broadway</t>
  </si>
  <si>
    <t>Willette</t>
  </si>
  <si>
    <t>curly</t>
  </si>
  <si>
    <t>Suite 2700</t>
  </si>
  <si>
    <t>Isobel</t>
  </si>
  <si>
    <t>Susan</t>
  </si>
  <si>
    <t>harpes</t>
  </si>
  <si>
    <t>Denver, CO 80202</t>
  </si>
  <si>
    <t>Maryjo</t>
  </si>
  <si>
    <t>Darcy</t>
  </si>
  <si>
    <t>skaufman</t>
  </si>
  <si>
    <t>mac.com</t>
  </si>
  <si>
    <t>Connecticut	Connecticut Commission on Culture &amp; Tourism</t>
  </si>
  <si>
    <t>Tabitha</t>
  </si>
  <si>
    <t>Kate</t>
  </si>
  <si>
    <t>amichalo</t>
  </si>
  <si>
    <t>One Financial Plaza</t>
  </si>
  <si>
    <t>Minnie</t>
  </si>
  <si>
    <t>Olivia</t>
  </si>
  <si>
    <t>campware</t>
  </si>
  <si>
    <t>yahoo.ca</t>
  </si>
  <si>
    <t>755 Main Street</t>
  </si>
  <si>
    <t>Ayana</t>
  </si>
  <si>
    <t>Sam</t>
  </si>
  <si>
    <t>shang</t>
  </si>
  <si>
    <t>Hartford, CT 06103</t>
  </si>
  <si>
    <t>Noelia</t>
  </si>
  <si>
    <t>Betty</t>
  </si>
  <si>
    <t>rfoley</t>
  </si>
  <si>
    <t>me.com</t>
  </si>
  <si>
    <t>Delaware	Delaware Tourism Office</t>
  </si>
  <si>
    <t>Robin</t>
  </si>
  <si>
    <t>Angel</t>
  </si>
  <si>
    <t>forsberg</t>
  </si>
  <si>
    <t>99 Kings Highway</t>
  </si>
  <si>
    <t>Brittney</t>
  </si>
  <si>
    <t>Laura</t>
  </si>
  <si>
    <t>sequin</t>
  </si>
  <si>
    <t>PO Box 1401</t>
  </si>
  <si>
    <t>Ollie</t>
  </si>
  <si>
    <t>Ellen</t>
  </si>
  <si>
    <t>janneh</t>
  </si>
  <si>
    <t>Dover, DE 19903</t>
  </si>
  <si>
    <t>Giovanni</t>
  </si>
  <si>
    <t>Elena</t>
  </si>
  <si>
    <t>specprog</t>
  </si>
  <si>
    <t>Florida	Florida Office of Tourism</t>
  </si>
  <si>
    <t>Darleen</t>
  </si>
  <si>
    <t>Vicky</t>
  </si>
  <si>
    <t>pkplex</t>
  </si>
  <si>
    <t>PO Box 1100</t>
  </si>
  <si>
    <t>Malena</t>
  </si>
  <si>
    <t>Camille</t>
  </si>
  <si>
    <t>nullchar</t>
  </si>
  <si>
    <t>verizon.net</t>
  </si>
  <si>
    <t>Tallahassee, FL 32302</t>
  </si>
  <si>
    <t>Aileen</t>
  </si>
  <si>
    <t>Lydia</t>
  </si>
  <si>
    <t>frostman</t>
  </si>
  <si>
    <t>sbcglobal.net</t>
  </si>
  <si>
    <t>Georgia	Georgia Department of Economic Development</t>
  </si>
  <si>
    <t>Lorelei</t>
  </si>
  <si>
    <t>Charlotte</t>
  </si>
  <si>
    <t>mkearl</t>
  </si>
  <si>
    <t>75 Fifth Street, N.W., Suite 1200</t>
  </si>
  <si>
    <t>Adelaide</t>
  </si>
  <si>
    <t>birddog</t>
  </si>
  <si>
    <t>Atlanta, GA 30308</t>
  </si>
  <si>
    <t>Shantae</t>
  </si>
  <si>
    <t>Quentina</t>
  </si>
  <si>
    <t>szymansk</t>
  </si>
  <si>
    <t>yahoo.com</t>
  </si>
  <si>
    <t>Hawaii	Hawaii Department of Business, Economic Development and Tourism</t>
  </si>
  <si>
    <t>Lenora</t>
  </si>
  <si>
    <t>Michelle</t>
  </si>
  <si>
    <t>wenzlaff</t>
  </si>
  <si>
    <t>PO Box 2359</t>
  </si>
  <si>
    <t>Judi</t>
  </si>
  <si>
    <t>Amy</t>
  </si>
  <si>
    <t>clkao</t>
  </si>
  <si>
    <t>Honolulu, HI 96804</t>
  </si>
  <si>
    <t>Marian</t>
  </si>
  <si>
    <t>Kim</t>
  </si>
  <si>
    <t>laird</t>
  </si>
  <si>
    <t>Idaho	Idaho Department of Commerce, Travel, Leisure and Tourism</t>
  </si>
  <si>
    <t>Katheryn</t>
  </si>
  <si>
    <t>Mary</t>
  </si>
  <si>
    <t>jaesenj</t>
  </si>
  <si>
    <t>700 West State St.</t>
  </si>
  <si>
    <t>Michal</t>
  </si>
  <si>
    <t>Sunny</t>
  </si>
  <si>
    <t>duchamp</t>
  </si>
  <si>
    <t>PO Box 83720</t>
  </si>
  <si>
    <t>Linda</t>
  </si>
  <si>
    <t>Maria</t>
  </si>
  <si>
    <t>rupak</t>
  </si>
  <si>
    <t>Boise, ID 83720-0093</t>
  </si>
  <si>
    <t>Dedra</t>
  </si>
  <si>
    <t>Sarah</t>
  </si>
  <si>
    <t>roesch</t>
  </si>
  <si>
    <t>Illinois	Illinois Dept. of Commerce and Community Affairs</t>
  </si>
  <si>
    <t>Mana</t>
  </si>
  <si>
    <t>Ariel</t>
  </si>
  <si>
    <t>cisugrad</t>
  </si>
  <si>
    <t>620 E. Adams</t>
  </si>
  <si>
    <t>Dusti</t>
  </si>
  <si>
    <t>Anita</t>
  </si>
  <si>
    <t>chunzi</t>
  </si>
  <si>
    <t>Springfield, IL 62701</t>
  </si>
  <si>
    <t>Elenora</t>
  </si>
  <si>
    <t>Bonnie</t>
  </si>
  <si>
    <t>william</t>
  </si>
  <si>
    <t>Indiana	Indiana Department of Tourism</t>
  </si>
  <si>
    <t>Stephani</t>
  </si>
  <si>
    <t>Matilda</t>
  </si>
  <si>
    <t>jeffcovey</t>
  </si>
  <si>
    <t>One North Capitol</t>
  </si>
  <si>
    <t>Abraham</t>
  </si>
  <si>
    <t>Liz</t>
  </si>
  <si>
    <t>boftx</t>
  </si>
  <si>
    <t>Suite 700</t>
  </si>
  <si>
    <t>Marcos</t>
  </si>
  <si>
    <t>multiplx</t>
  </si>
  <si>
    <t>Indianapolis, IN 46204</t>
  </si>
  <si>
    <t>Katheleen</t>
  </si>
  <si>
    <t>metzzo</t>
  </si>
  <si>
    <t>Iowa	Iowa Dept. of Economic Development</t>
  </si>
  <si>
    <t>Tora</t>
  </si>
  <si>
    <t>Amber</t>
  </si>
  <si>
    <t>rohitm</t>
  </si>
  <si>
    <t>200 East Grand Ave.</t>
  </si>
  <si>
    <t>Randal</t>
  </si>
  <si>
    <t>Doris</t>
  </si>
  <si>
    <t>marin</t>
  </si>
  <si>
    <t>Des Moines, IA 50309</t>
  </si>
  <si>
    <t>5399 W Genesse St, Camillus NY 13031</t>
  </si>
  <si>
    <t>Kansas	Kansas Dept. of Commerce</t>
  </si>
  <si>
    <t>3191 County rd 10, Canandaigua NY 14424</t>
  </si>
  <si>
    <t>Travel And Tourism Div.</t>
  </si>
  <si>
    <t>30 Catskill, Catskill NY 12414</t>
  </si>
  <si>
    <t xml:space="preserve">1000 S.W. Jackson Street </t>
  </si>
  <si>
    <t>161 Centereach Mall, Centereach NY 11720</t>
  </si>
  <si>
    <t>Suite 100</t>
  </si>
  <si>
    <t>3018 East Ave, Central Square NY 13036</t>
  </si>
  <si>
    <t>Topeka, KS 66612</t>
  </si>
  <si>
    <t>100 Thruway Plaza, Cheektowaga NY 14225</t>
  </si>
  <si>
    <t>Kentucky	Kentucky Department of Travel</t>
  </si>
  <si>
    <t>8064 Brewerton Rd, Cicero NY 13039</t>
  </si>
  <si>
    <t>500 Mero St. #2200</t>
  </si>
  <si>
    <t>5033 Transit Road, Clarence NY 14031</t>
  </si>
  <si>
    <t>Frankfurt, KY 40601</t>
  </si>
  <si>
    <t>3949 Route 31, Clay NY 13041</t>
  </si>
  <si>
    <t>Louisiana	Louisiana Dept. of Culture, Recreation and Tourism</t>
  </si>
  <si>
    <t>139 Merchant Place, Cobleskill NY 12043</t>
  </si>
  <si>
    <t>PO Box 94291</t>
  </si>
  <si>
    <t>85 Crooked Hill Road, Commack NY 11725</t>
  </si>
  <si>
    <t>Baton Rouge, LA 70804-9291</t>
  </si>
  <si>
    <t>872 Route 13, Cortlandville NY 13045</t>
  </si>
  <si>
    <t>Maine	Maine Office of Tourism</t>
  </si>
  <si>
    <t>279 Troy Road, East Greenbush NY 12061</t>
  </si>
  <si>
    <t>#59 State House Station</t>
  </si>
  <si>
    <t>2465 Hempstead Turnpike, East Meadow NY 11554</t>
  </si>
  <si>
    <t>Augusta, ME 04333-0059</t>
  </si>
  <si>
    <t>6438 Basile Rowe, East Syracuse NY 13057</t>
  </si>
  <si>
    <t>Maryland	Maryland Office of Tourism Development</t>
  </si>
  <si>
    <t>25737 US Rt 11, Evans Mills NY 13637</t>
  </si>
  <si>
    <t>217 Redwood St</t>
  </si>
  <si>
    <t>901 Route 110, Farmingdale NY 11735</t>
  </si>
  <si>
    <t>Baltimore, MD 21202</t>
  </si>
  <si>
    <t>2400 Route 9, Fishkill NY 12524</t>
  </si>
  <si>
    <t>Massachusetts	Massachusetts Office of Travel and Tourism</t>
  </si>
  <si>
    <t>10401 Bennett Road, Fredonia NY 14063</t>
  </si>
  <si>
    <t>10 Park Plaza</t>
  </si>
  <si>
    <t>1818 State Route 3, Fulton NY 13069</t>
  </si>
  <si>
    <t>Suite 4510</t>
  </si>
  <si>
    <t>4300 Lakeville Road, Geneseo NY 14454</t>
  </si>
  <si>
    <t>Boston, MA 02116</t>
  </si>
  <si>
    <t>990 Route 5 20, Geneva NY 14456</t>
  </si>
  <si>
    <t>Michigan	Michigan Economic Development</t>
  </si>
  <si>
    <t>311 RT 9W, Glenmont NY 12077</t>
  </si>
  <si>
    <t>300 N. Washington Sq.</t>
  </si>
  <si>
    <t>200 Dutch Meadows Ln, Glenville NY 12302</t>
  </si>
  <si>
    <t>Lansing, MI 48913</t>
  </si>
  <si>
    <t>100 Elm Ridge Center Dr, Greece NY 14626</t>
  </si>
  <si>
    <t>Minnesota	Minnesota Office of Tourism</t>
  </si>
  <si>
    <t>1549 Rt 9, Halfmoon NY 12065</t>
  </si>
  <si>
    <t>500 Metro Square</t>
  </si>
  <si>
    <t>5360 Southwestern Blvd, Hamburg NY 14075</t>
  </si>
  <si>
    <t>121-7th PL East</t>
  </si>
  <si>
    <t>103 North Caroline St, Herkimer NY 13350</t>
  </si>
  <si>
    <t>St. Paul, MN 55101</t>
  </si>
  <si>
    <t>1000 State Route 36, Hornell NY 14843</t>
  </si>
  <si>
    <t>Mississippi	Mississippi Dept. of Economic and Community Development</t>
  </si>
  <si>
    <t>1400 County Rd 64, Horseheads NY 14845</t>
  </si>
  <si>
    <t>Division of Tourism Development</t>
  </si>
  <si>
    <t>135 Fairgrounds Memorial Pkwy, Ithaca NY 14850</t>
  </si>
  <si>
    <t>PO Box 849</t>
  </si>
  <si>
    <t>2 Gannett Dr, Johnson City NY 13790</t>
  </si>
  <si>
    <t>Jackson, MS 39205</t>
  </si>
  <si>
    <t>233 5th Ave Ext, Johnstown NY 12095</t>
  </si>
  <si>
    <t>Missouri	Missouri Division of Tourism</t>
  </si>
  <si>
    <t>601 Frank Stottile Blvd, Kingston NY 12401</t>
  </si>
  <si>
    <t>PO Box 1055</t>
  </si>
  <si>
    <t>350 E Fairmount Ave, Lakewood NY 14750</t>
  </si>
  <si>
    <t>Jefferson City, MO 65102</t>
  </si>
  <si>
    <t>4975 Transit Rd, Lancaster NY 14086</t>
  </si>
  <si>
    <t>Montana	Montana Department of Commerce</t>
  </si>
  <si>
    <t>579 Troy-Schenectady Road, Latham NY 12110</t>
  </si>
  <si>
    <t>1424 9th Ave.</t>
  </si>
  <si>
    <t>5783 So Transit Road, Lockport NY 14094</t>
  </si>
  <si>
    <t>PO Box 200533</t>
  </si>
  <si>
    <t>7155 State Rt 12 S, Lowville NY 13367</t>
  </si>
  <si>
    <t>Helena, MT 59620-0533</t>
  </si>
  <si>
    <t>425 Route 31, Macedon NY 14502</t>
  </si>
  <si>
    <t>Nebraska	Nebraska Tourism Office</t>
  </si>
  <si>
    <t>3222 State Rt 11, Malone NY 12953</t>
  </si>
  <si>
    <t>PO Box 98907</t>
  </si>
  <si>
    <t>200 Sunrise Mall, Massapequa NY 11758</t>
  </si>
  <si>
    <t>Dept. 9INT</t>
  </si>
  <si>
    <t>43 Stephenville St, Massena NY 13662</t>
  </si>
  <si>
    <t>Lincoln, NE 68509-8907</t>
  </si>
  <si>
    <t>750 Middle Country Road, Middle Island NY 11953</t>
  </si>
  <si>
    <t>Nevada	Nevada Commission on Tourism</t>
  </si>
  <si>
    <t>470 Route 211 East, Middletown NY 10940</t>
  </si>
  <si>
    <t>401 North Carson St.</t>
  </si>
  <si>
    <t>3133 E Main St, Mohegan Lake NY 10547</t>
  </si>
  <si>
    <t>Carson City, NV 89701</t>
  </si>
  <si>
    <t>288 Larkin, Monroe NY 10950</t>
  </si>
  <si>
    <t>New Hampshire	New Hampshire Office of Tourism</t>
  </si>
  <si>
    <t>41 Anawana Lake Road, Monticello NY 12701</t>
  </si>
  <si>
    <t>PO Box 1856</t>
  </si>
  <si>
    <t>4765 Commercial Drive, New Hartford NY 13413</t>
  </si>
  <si>
    <t>Concord, NH 03302</t>
  </si>
  <si>
    <t>1201 Rt 300, Newburgh NY 12550</t>
  </si>
  <si>
    <t>New Jersey	New Jersey Commerce and Economic Growth Commission</t>
  </si>
  <si>
    <t>255 W Main St, Avon CT 6001</t>
  </si>
  <si>
    <t>PO Box 820</t>
  </si>
  <si>
    <t>120 Commercial Parkway, Branford CT 6405</t>
  </si>
  <si>
    <t>20 W. State St.</t>
  </si>
  <si>
    <t>1400 Farmington Ave, Bristol CT 6010</t>
  </si>
  <si>
    <t>Trenton, NJ 08625</t>
  </si>
  <si>
    <t>161 Berlin Road, Cromwell CT 6416</t>
  </si>
  <si>
    <t>New Mexico	New Mexico Department of Tourism</t>
  </si>
  <si>
    <t>67 Newton Rd, Danbury CT 6810</t>
  </si>
  <si>
    <t>491 Old Santa Fe Trail</t>
  </si>
  <si>
    <t>656 New Haven Ave, Derby CT 6418</t>
  </si>
  <si>
    <t>PO Box 20002</t>
  </si>
  <si>
    <t>69 Prospect Hill Road, East Windsor CT 6088</t>
  </si>
  <si>
    <t>Santa Fe, NM 87501</t>
  </si>
  <si>
    <t>150 Gold Star Hwy, Groton CT 6340</t>
  </si>
  <si>
    <t>New York	New York Department of Tourism</t>
  </si>
  <si>
    <t>900 Boston Post Road, Guilford CT 6437</t>
  </si>
  <si>
    <t>PO Box 2603</t>
  </si>
  <si>
    <t>2300 Dixwell Ave, Hamden CT 6514</t>
  </si>
  <si>
    <t>Albany, NY 12220-0603</t>
  </si>
  <si>
    <t>495 Flatbush Ave, Hartford CT 6106</t>
  </si>
  <si>
    <t>North Carolina	North Carolina Department of Commerce</t>
  </si>
  <si>
    <t>180 River Rd, Lisbon CT 6351</t>
  </si>
  <si>
    <t>301 N. Wilmington St.</t>
  </si>
  <si>
    <t>420 Buckland Hills Dr, Manchester CT 6040</t>
  </si>
  <si>
    <t>Raleigh, NC 27601</t>
  </si>
  <si>
    <t>1365 Boston Post Road, Milford CT 6460</t>
  </si>
  <si>
    <t>North Dakota	North Dakota Tourism</t>
  </si>
  <si>
    <t>1100 New Haven Road, Naugatuck CT 6770</t>
  </si>
  <si>
    <t>Liberty Memorial Building</t>
  </si>
  <si>
    <t>315 Foxon Blvd, New Haven CT 6513</t>
  </si>
  <si>
    <t>604 East Boulevard</t>
  </si>
  <si>
    <t>164 Danbury Rd, New Milford CT 6776</t>
  </si>
  <si>
    <t>Bismark, ND 58505-0825</t>
  </si>
  <si>
    <t>3164 Berlin Turnpike, Newington CT 6111</t>
  </si>
  <si>
    <t>Ohio	Ohio Department of Commerce</t>
  </si>
  <si>
    <t>474 Boston Post Road, North Windham CT 6256</t>
  </si>
  <si>
    <t>77 South High St</t>
  </si>
  <si>
    <t>650 Main Ave, Norwalk CT 6851</t>
  </si>
  <si>
    <t>23rd Floor</t>
  </si>
  <si>
    <t>680 Connecticut Avenue, Norwalk CT 6854</t>
  </si>
  <si>
    <t>Columbus, OH 43266-0544</t>
  </si>
  <si>
    <t>220 Salem Turnpike, Norwich CT 6360</t>
  </si>
  <si>
    <t>Oklahoma	Oklahoma Department of Tourism and Recreation</t>
  </si>
  <si>
    <t>655 Boston Post Rd, Old Saybrook CT 6475</t>
  </si>
  <si>
    <t>20 N. Robinson Avenue, 6th Floor</t>
  </si>
  <si>
    <t>625 School Street, Putnam CT 6260</t>
  </si>
  <si>
    <t>PO Box 52002</t>
  </si>
  <si>
    <t>80 Town Line Rd, Rocky Hill CT 6067</t>
  </si>
  <si>
    <t>Oklahoma City, OK 73152-2002</t>
  </si>
  <si>
    <t>465 Bridgeport Avenue, Shelton CT 6484</t>
  </si>
  <si>
    <t>Oregon	Oregon Tourism Commission</t>
  </si>
  <si>
    <t>235 Queen St, Southington CT 6489</t>
  </si>
  <si>
    <t>319 SW Washington St., Suite 700</t>
  </si>
  <si>
    <t>150 Barnum Avenue Cutoff, Stratford CT 6614</t>
  </si>
  <si>
    <t>Portland, OR 97204</t>
  </si>
  <si>
    <t>970 Torringford Street, Torrington CT 6790</t>
  </si>
  <si>
    <t>Pennsylvania	Pennsylvania Tourism Office</t>
  </si>
  <si>
    <t>844 No Colony Road, Wallingford CT 6492</t>
  </si>
  <si>
    <t>Dept. of Community &amp; Economic Development</t>
  </si>
  <si>
    <t>910 Wolcott St, Waterbury CT 6705</t>
  </si>
  <si>
    <t>4th Floor, Commonwealth Keystone Building</t>
  </si>
  <si>
    <t>155 Waterford Parkway No, Waterford CT 6385</t>
  </si>
  <si>
    <t>400 North Street</t>
  </si>
  <si>
    <t>515 Sawmill Road, West Haven CT 6516</t>
  </si>
  <si>
    <t>Harrisburg, PA 17120</t>
  </si>
  <si>
    <t>2473 Hackworth Road, Adamsville AL 35005</t>
  </si>
  <si>
    <t>Rhode Island	Rhode Island Economic Development Corporation</t>
  </si>
  <si>
    <t>630 Coonial Promenade Pkwy, Alabaster AL 35007</t>
  </si>
  <si>
    <t>Tourism Division</t>
  </si>
  <si>
    <t>2643 Hwy 280 West, Alexander City AL 35010</t>
  </si>
  <si>
    <t>One West Exchange St.</t>
  </si>
  <si>
    <t>540 West Bypass, Andalusia AL 36420</t>
  </si>
  <si>
    <t>Providence, RI 02903</t>
  </si>
  <si>
    <t>5560 Mcclellan Blvd, Anniston AL 36206</t>
  </si>
  <si>
    <t>South Carolina	South Carolina Department of Parks, Recreation and Tourism</t>
  </si>
  <si>
    <t>1450 No Brindlee Mtn Pkwy, Arab AL 35016</t>
  </si>
  <si>
    <t>1205 Pendleton St</t>
  </si>
  <si>
    <t>1011 US Hwy 72 East, Athens AL 35611</t>
  </si>
  <si>
    <t>Suite 106</t>
  </si>
  <si>
    <t>973 Gilbert Ferry Road Se, Attalla AL 35954</t>
  </si>
  <si>
    <t>Columbia, SC 29201</t>
  </si>
  <si>
    <t>1717 South College Street, Auburn AL 36830</t>
  </si>
  <si>
    <t>South Dakota	South Dakota Department of Tourism</t>
  </si>
  <si>
    <t>701 Mcmeans Ave, Bay Minette AL 36507</t>
  </si>
  <si>
    <t>711 East Wells Ave.</t>
  </si>
  <si>
    <t>750 Academy Drive, Bessemer AL 35022</t>
  </si>
  <si>
    <t xml:space="preserve">c/o 500 East Capitol Ave. </t>
  </si>
  <si>
    <t>312 Palisades Blvd, Birmingham AL 35209</t>
  </si>
  <si>
    <t>Pierre, SD 57501-5070</t>
  </si>
  <si>
    <t>1600 Montclair Rd, Birmingham AL 35210</t>
  </si>
  <si>
    <t>Tennessee	Tennessee Department of Tourist Development</t>
  </si>
  <si>
    <t>5919 Trussville Crossings Pkwy, Birmingham AL 35235</t>
  </si>
  <si>
    <t>Rachel Jackson State Office Building</t>
  </si>
  <si>
    <t>9248 Parkway East, Birmingham AL 35206</t>
  </si>
  <si>
    <t>320 Sixth Ave., 5th Floor</t>
  </si>
  <si>
    <t>1972 Hwy 431, Boaz AL 35957</t>
  </si>
  <si>
    <t>Nashville, TN 37243</t>
  </si>
  <si>
    <t>10675 Hwy 5, Brent AL 35034</t>
  </si>
  <si>
    <t>Texas	Texas Dept. of Economic Development</t>
  </si>
  <si>
    <t>2041 Douglas Avenue, Brewton AL 36426</t>
  </si>
  <si>
    <t>PO Box 12728</t>
  </si>
  <si>
    <t>5100 Hwy 31, Calera AL 35040</t>
  </si>
  <si>
    <t>Austin, TX 78711</t>
  </si>
  <si>
    <t>1916 Center Point Rd, Center Point AL 35215</t>
  </si>
  <si>
    <t>Utah	Utah Travel Council</t>
  </si>
  <si>
    <t>1950 W Main St, Centre AL 35960</t>
  </si>
  <si>
    <t>Council Hall</t>
  </si>
  <si>
    <t>16077 Highway 280, Chelsea AL 35043</t>
  </si>
  <si>
    <t>Capitol Hill</t>
  </si>
  <si>
    <t>1415 7Th Street South, Clanton AL 35045</t>
  </si>
  <si>
    <t>Salt Lake City, UT 84114</t>
  </si>
  <si>
    <t>626 Olive Street Sw, Cullman AL 35055</t>
  </si>
  <si>
    <t>Vermont	Vermont Agency of Commerce and Community Development</t>
  </si>
  <si>
    <t>27520 Hwy 98, Daphne AL 36526</t>
  </si>
  <si>
    <t>Department of Tourism and Marketing</t>
  </si>
  <si>
    <t>2800 Spring Avn SW, Decatur AL 35603</t>
  </si>
  <si>
    <t>6 Baldwin St., Drawer 33</t>
  </si>
  <si>
    <t>969 Us Hwy 80 West, Demopolis AL 36732</t>
  </si>
  <si>
    <t>Montpelier, VT 05603-1301</t>
  </si>
  <si>
    <t>3300 South Oates Street, Dothan AL 36301</t>
  </si>
  <si>
    <t>Virginia	Virginia Tourism Corporation</t>
  </si>
  <si>
    <t>4310 Montgomery Hwy, Dothan AL 36303</t>
  </si>
  <si>
    <t>901 E. Byrd St.</t>
  </si>
  <si>
    <t>600 Boll Weevil Circle, Enterprise AL 36330</t>
  </si>
  <si>
    <t>Richmond, VA 23219</t>
  </si>
  <si>
    <t>3176 South Eufaula Avenue, Eufaula AL 36027</t>
  </si>
  <si>
    <t>Washington	Washington State Community, Trade and Economic Development</t>
  </si>
  <si>
    <t>7100 Aaron Aronov Drive, Fairfield AL 35064</t>
  </si>
  <si>
    <t>906 Coumbia St. SW</t>
  </si>
  <si>
    <t>10040 County Road 48, Fairhope AL 36533</t>
  </si>
  <si>
    <t>PO Box 48300</t>
  </si>
  <si>
    <t>3186 Hwy 171 North, Fayette AL 35555</t>
  </si>
  <si>
    <t>Olympia, WA 98504-8300</t>
  </si>
  <si>
    <t>3100 Hough Rd, Florence AL 35630</t>
  </si>
  <si>
    <t>West Virginia	West Virginia Division of Tourism</t>
  </si>
  <si>
    <t>2200 South Mckenzie St, Foley AL 36535</t>
  </si>
  <si>
    <t>2101 Washington St., E.</t>
  </si>
  <si>
    <t>2001 Glenn Bldv Sw, Fort Payne AL 35968</t>
  </si>
  <si>
    <t>Charleston, WV 25305</t>
  </si>
  <si>
    <t>340 East Meighan Blvd, Gadsden AL 35903</t>
  </si>
  <si>
    <t>Wisconsin	Wisconsin Department of Tourism</t>
  </si>
  <si>
    <t>890 Odum Road, Gardendale AL 35071</t>
  </si>
  <si>
    <t>201 W. Washington Ave.</t>
  </si>
  <si>
    <t>1608 W Magnolia Ave, Geneva AL 36340</t>
  </si>
  <si>
    <t>PO Box 8690</t>
  </si>
  <si>
    <t>501 Willow Lane, Greenville AL 36037</t>
  </si>
  <si>
    <t>Madison, WI 53708-8690</t>
  </si>
  <si>
    <t>170 Fort Morgan Road, Gulf Shores AL 36542</t>
  </si>
  <si>
    <t>Wyoming	Wyoming Travel &amp; Tourism</t>
  </si>
  <si>
    <t>11697 US Hwy 431, Guntersville AL 35976</t>
  </si>
  <si>
    <t>I-25 at College Dr.</t>
  </si>
  <si>
    <t>42417 Hwy 195, Haleyville AL 35565</t>
  </si>
  <si>
    <t>Cheyenne, WY 82002</t>
  </si>
  <si>
    <t>1706 Military Street South, Hamilton AL 35570</t>
  </si>
  <si>
    <t>1201 Hwy 31 NW, Hartselle AL 35640</t>
  </si>
  <si>
    <t>209 Lakeshore Parkway, Homewood AL 35209</t>
  </si>
  <si>
    <t>2780 John Hawkins Pkwy, Hoover AL 35244</t>
  </si>
  <si>
    <t>5335 Hwy 280 South, Hoover AL 35242</t>
  </si>
  <si>
    <t>1007 Red Farmer Drive, Hueytown AL 35023</t>
  </si>
  <si>
    <t>2900 S Mem PkwyDrake Ave, Huntsville AL 35801</t>
  </si>
  <si>
    <t>11610 Memorial Pkwy South, Huntsville AL 35803</t>
  </si>
  <si>
    <t>2200 Sparkman Drive, Huntsville AL 35810</t>
  </si>
  <si>
    <t>330 Sutton Rd, Huntsville AL 35763</t>
  </si>
  <si>
    <t>6140A Univ Drive, Huntsville AL 35806</t>
  </si>
  <si>
    <t>4206 N College Ave, Jackson AL 36545</t>
  </si>
  <si>
    <t>1625 Pelham South, Jacksonville AL 36265</t>
  </si>
  <si>
    <t>1801 Hwy 78 East, Jasper AL 35501</t>
  </si>
  <si>
    <t>8551 Whitfield Ave, Leeds AL 35094</t>
  </si>
  <si>
    <t>8650 Madison Blvd, Madison AL 35758</t>
  </si>
  <si>
    <t>145 Kelley Blvd, Millbrook AL 36054</t>
  </si>
  <si>
    <t>1970 S University Blvd, Mobile AL 36609</t>
  </si>
  <si>
    <t>6350 Cottage Hill Road, Mobile AL 36609</t>
  </si>
  <si>
    <t>101 South Beltline Highway, Mobile AL 36606</t>
  </si>
  <si>
    <t>2500 Dawes Road, Mobile AL 36695</t>
  </si>
  <si>
    <t>5245 Rangeline Service Rd, Mobile AL 36619</t>
  </si>
  <si>
    <t>685 Schillinger Rd, Mobile AL 36695</t>
  </si>
  <si>
    <t>3371 S Alabama Ave, Monroeville AL 36460</t>
  </si>
  <si>
    <t>10710 Chantilly Pkwy, Montgomery AL 36117</t>
  </si>
  <si>
    <t>3801 Eastern Blvd, Montgomery AL 36116</t>
  </si>
  <si>
    <t>6495 Atlanta Hwy, Montgomery AL 36117</t>
  </si>
  <si>
    <t>851 Ann St, Montgomery AL 36107</t>
  </si>
  <si>
    <t>15445 Highway 24, Moulton AL 35650</t>
  </si>
  <si>
    <t>517 West Avalon Ave, Muscle Shoals AL 35661</t>
  </si>
  <si>
    <t>5710 Mcfarland Blvd, Northport AL 35476</t>
  </si>
  <si>
    <t>2453 2Nd Avenue East, Oneonta AL 35121 205-625-647</t>
  </si>
  <si>
    <t>2900 Pepperrell Pkwy, Opelika AL 36801</t>
  </si>
  <si>
    <t>92 Plaza Lane, Oxford AL 36203</t>
  </si>
  <si>
    <t>1537 Hwy 231 South, Ozark AL 36360</t>
  </si>
  <si>
    <t>2181 Pelham Pkwy, Pelham AL 35124</t>
  </si>
  <si>
    <t>165 Vaughan Ln, Pell City AL 35125</t>
  </si>
  <si>
    <t>3700 Hwy 280-431 N, Phenix City AL 36867</t>
  </si>
  <si>
    <t>1903 Cobbs Ford Rd, Prattville AL 36066</t>
  </si>
  <si>
    <t>4180 Us Hwy 431, Roanoke AL 36274</t>
  </si>
  <si>
    <t>13675 Hwy 43, Russellville AL 35653</t>
  </si>
  <si>
    <t>1095 Industrial Pkwy, Saraland AL 36571</t>
  </si>
  <si>
    <t>24833 Johnt Reidprkw, Scottsboro AL 35768</t>
  </si>
  <si>
    <t>1501 Hwy 14 East, Selma AL 36703</t>
  </si>
  <si>
    <t>7855 Moffett Rd, Semmes AL 36575</t>
  </si>
  <si>
    <t>150 Springville Station Blvd, Springville AL 35146</t>
  </si>
  <si>
    <t>690 Hwy 78, Sumiton AL 35148</t>
  </si>
  <si>
    <t>41301 US Hwy 280, Sylacauga AL 35150</t>
  </si>
  <si>
    <t>214 Haynes Street, Talladega AL 35160</t>
  </si>
  <si>
    <t>1300 Gilmer Ave, Tallassee AL 36078</t>
  </si>
  <si>
    <t>34301 Hwy 43, Thomasville AL 36784</t>
  </si>
  <si>
    <t>1420 Us 231 South, Troy AL 36081</t>
  </si>
  <si>
    <t>1501 Skyland Blvd E, Tuscaloosa AL 35405</t>
  </si>
  <si>
    <t>3501 20th Av, Valley AL 36854</t>
  </si>
  <si>
    <t>1300 Montgomery Highway, Vestavia Hills AL 35216</t>
  </si>
  <si>
    <t>4538 Us Hwy 231, Wetumpka AL 36092</t>
  </si>
  <si>
    <t>2575 Us Hwy 43, Winfield AL 35594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</si>
</sst>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23">
    <font>
      <sz val="12"/>
      <color theme="1"/>
      <name val="微软雅黑"/>
      <charset val="134"/>
    </font>
    <font>
      <sz val="12"/>
      <color rgb="FF24292E"/>
      <name val="Consolas"/>
      <charset val="134"/>
    </font>
    <font>
      <sz val="12"/>
      <color rgb="FF000000"/>
      <name val="Roboto"/>
      <charset val="134"/>
    </font>
    <font>
      <sz val="11"/>
      <color rgb="FFFA7D0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2"/>
      <color theme="1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3F3F76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/>
    <xf numFmtId="0" fontId="5" fillId="29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22" fillId="30" borderId="9" applyNumberFormat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9" fillId="12" borderId="9" applyNumberForma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6" fillId="5" borderId="3" applyNumberFormat="0" applyAlignment="0" applyProtection="0">
      <alignment vertical="center"/>
    </xf>
    <xf numFmtId="0" fontId="10" fillId="12" borderId="5" applyNumberFormat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7" fillId="8" borderId="4" applyNumberFormat="0" applyFont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49" fontId="0" fillId="0" borderId="0" xfId="0" applyNumberFormat="1"/>
    <xf numFmtId="0" fontId="0" fillId="0" borderId="1" xfId="0" applyBorder="1"/>
    <xf numFmtId="49" fontId="0" fillId="0" borderId="1" xfId="0" applyNumberFormat="1" applyBorder="1"/>
    <xf numFmtId="0" fontId="0" fillId="0" borderId="0" xfId="0" applyFill="1" applyBorder="1"/>
    <xf numFmtId="0" fontId="0" fillId="0" borderId="1" xfId="0" applyFill="1" applyBorder="1"/>
    <xf numFmtId="9" fontId="0" fillId="0" borderId="0" xfId="0" applyNumberFormat="1"/>
    <xf numFmtId="14" fontId="0" fillId="0" borderId="0" xfId="0" applyNumberFormat="1"/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K103"/>
  <sheetViews>
    <sheetView topLeftCell="A2" workbookViewId="0">
      <selection activeCell="D64" sqref="D64"/>
    </sheetView>
  </sheetViews>
  <sheetFormatPr defaultColWidth="9" defaultRowHeight="16.8"/>
  <cols>
    <col min="2" max="2" width="10.7105263157895" style="3"/>
    <col min="3" max="3" width="20.8552631578947" customWidth="1"/>
    <col min="4" max="4" width="22.5723684210526" style="3" customWidth="1"/>
    <col min="6" max="6" width="9.85526315789474" customWidth="1"/>
    <col min="7" max="7" width="20.7105263157895" customWidth="1"/>
    <col min="8" max="8" width="11.8552631578947" customWidth="1"/>
    <col min="9" max="9" width="18" customWidth="1"/>
    <col min="10" max="10" width="6.42763157894737" customWidth="1"/>
    <col min="11" max="11" width="24.2828947368421" customWidth="1"/>
    <col min="12" max="12" width="20.8552631578947" customWidth="1"/>
    <col min="13" max="13" width="9.85526315789474" customWidth="1"/>
    <col min="14" max="14" width="13" customWidth="1"/>
    <col min="15" max="15" width="21" customWidth="1"/>
    <col min="16" max="16" width="24.2828947368421" customWidth="1"/>
    <col min="17" max="17" width="20.7105263157895" customWidth="1"/>
    <col min="19" max="19" width="18" customWidth="1"/>
    <col min="20" max="20" width="25.5723684210526" customWidth="1"/>
    <col min="22" max="22" width="16.1381578947368" customWidth="1"/>
    <col min="23" max="23" width="11" customWidth="1"/>
    <col min="26" max="26" width="5" customWidth="1"/>
    <col min="27" max="27" width="70.7105263157895" customWidth="1"/>
    <col min="28" max="28" width="46.7105263157895" customWidth="1"/>
    <col min="29" max="29" width="19.4276315789474" customWidth="1"/>
    <col min="31" max="31" width="11" customWidth="1"/>
    <col min="32" max="32" width="19.4276315789474" customWidth="1"/>
    <col min="34" max="34" width="11" customWidth="1"/>
    <col min="35" max="35" width="19.4276315789474" customWidth="1"/>
    <col min="37" max="37" width="11" customWidth="1"/>
  </cols>
  <sheetData>
    <row r="1" spans="12:12">
      <c r="L1" t="s">
        <v>0</v>
      </c>
    </row>
    <row r="2" spans="2:35">
      <c r="B2" s="3" t="s">
        <v>1</v>
      </c>
      <c r="C2" t="s">
        <v>2</v>
      </c>
      <c r="D2" s="3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2</v>
      </c>
      <c r="M2" t="s">
        <v>5</v>
      </c>
      <c r="N2" t="s">
        <v>11</v>
      </c>
      <c r="O2" t="s">
        <v>12</v>
      </c>
      <c r="P2" t="s">
        <v>10</v>
      </c>
      <c r="Q2" t="s">
        <v>13</v>
      </c>
      <c r="R2" t="s">
        <v>14</v>
      </c>
      <c r="S2" t="s">
        <v>15</v>
      </c>
      <c r="T2" t="s">
        <v>16</v>
      </c>
      <c r="U2" t="s">
        <v>17</v>
      </c>
      <c r="V2" t="s">
        <v>18</v>
      </c>
      <c r="W2" t="s">
        <v>19</v>
      </c>
      <c r="X2" t="s">
        <v>11</v>
      </c>
      <c r="Y2" t="s">
        <v>9</v>
      </c>
      <c r="Z2" t="s">
        <v>20</v>
      </c>
      <c r="AA2" t="s">
        <v>21</v>
      </c>
      <c r="AB2" t="s">
        <v>22</v>
      </c>
      <c r="AC2" t="s">
        <v>23</v>
      </c>
      <c r="AF2" t="s">
        <v>24</v>
      </c>
      <c r="AI2" t="s">
        <v>25</v>
      </c>
    </row>
    <row r="3" spans="1:37">
      <c r="A3" s="4"/>
      <c r="B3" s="5"/>
      <c r="C3" s="4"/>
      <c r="D3" s="5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 t="s">
        <v>26</v>
      </c>
      <c r="AD3" s="4" t="s">
        <v>27</v>
      </c>
      <c r="AE3" s="4" t="s">
        <v>19</v>
      </c>
      <c r="AF3" s="4" t="s">
        <v>26</v>
      </c>
      <c r="AG3" s="4" t="s">
        <v>27</v>
      </c>
      <c r="AH3" s="4" t="s">
        <v>19</v>
      </c>
      <c r="AI3" s="4" t="s">
        <v>26</v>
      </c>
      <c r="AJ3" s="4" t="s">
        <v>27</v>
      </c>
      <c r="AK3" s="4" t="s">
        <v>19</v>
      </c>
    </row>
    <row r="4" hidden="1" spans="2:37">
      <c r="B4" s="3" t="s">
        <v>28</v>
      </c>
      <c r="C4" t="str">
        <f ca="1">"alarm"&amp;LEFT(D4,4)&amp;MID(D4,6,2)&amp;MID(D4,9,2)&amp;MID(D4,12,2)&amp;MID(D4,15,2)&amp;RIGHT(D4,2)&amp;RANDBETWEEN(1,9)</f>
        <v>alarm201904101001015</v>
      </c>
      <c r="D4" s="3" t="s">
        <v>29</v>
      </c>
      <c r="E4" t="s">
        <v>30</v>
      </c>
      <c r="F4" s="3" t="s">
        <v>31</v>
      </c>
      <c r="G4" t="s">
        <v>32</v>
      </c>
      <c r="H4" s="3" t="s">
        <v>33</v>
      </c>
      <c r="I4" s="3" t="s">
        <v>29</v>
      </c>
      <c r="J4" t="s">
        <v>34</v>
      </c>
      <c r="K4" s="3" t="s">
        <v>35</v>
      </c>
      <c r="L4" t="str">
        <f ca="1">C4</f>
        <v>alarm201904101001015</v>
      </c>
      <c r="M4" s="3" t="str">
        <f>F4</f>
        <v>Entry/Exit</v>
      </c>
      <c r="N4" t="s">
        <v>36</v>
      </c>
      <c r="O4" t="s">
        <v>37</v>
      </c>
      <c r="P4" s="3" t="s">
        <v>35</v>
      </c>
      <c r="Q4" t="str">
        <f>G4</f>
        <v>Processing On Platform</v>
      </c>
      <c r="R4" s="3" t="str">
        <f>H4</f>
        <v>On Going</v>
      </c>
      <c r="S4" s="3" t="str">
        <f>I4</f>
        <v>2019-04-10 10:01:01</v>
      </c>
      <c r="T4" s="3"/>
      <c r="U4" t="s">
        <v>38</v>
      </c>
      <c r="V4" t="s">
        <v>39</v>
      </c>
      <c r="W4">
        <v>9159293720</v>
      </c>
      <c r="X4" t="str">
        <f>N4</f>
        <v>contact</v>
      </c>
      <c r="Y4" t="s">
        <v>34</v>
      </c>
      <c r="Z4" t="s">
        <v>40</v>
      </c>
      <c r="AA4" t="s">
        <v>41</v>
      </c>
      <c r="AB4" t="s">
        <v>42</v>
      </c>
      <c r="AC4" t="s">
        <v>43</v>
      </c>
      <c r="AD4" t="s">
        <v>17</v>
      </c>
      <c r="AE4">
        <v>6804757714</v>
      </c>
      <c r="AF4" t="s">
        <v>44</v>
      </c>
      <c r="AG4" t="s">
        <v>45</v>
      </c>
      <c r="AH4">
        <v>3696530788</v>
      </c>
      <c r="AI4" t="s">
        <v>46</v>
      </c>
      <c r="AJ4" t="s">
        <v>47</v>
      </c>
      <c r="AK4">
        <v>2849289093</v>
      </c>
    </row>
    <row r="5" hidden="1" spans="2:37">
      <c r="B5" s="3" t="s">
        <v>48</v>
      </c>
      <c r="C5" t="str">
        <f ca="1" t="shared" ref="C5:C68" si="0">"alarm"&amp;LEFT(D5,4)&amp;MID(D5,6,2)&amp;MID(D5,9,2)&amp;MID(D5,12,2)&amp;MID(D5,15,2)&amp;RIGHT(D5,2)&amp;RANDBETWEEN(1,9)</f>
        <v>alarm201904101001027</v>
      </c>
      <c r="D5" s="3" t="s">
        <v>49</v>
      </c>
      <c r="E5" t="s">
        <v>50</v>
      </c>
      <c r="F5" t="s">
        <v>51</v>
      </c>
      <c r="G5" t="s">
        <v>52</v>
      </c>
      <c r="H5" s="3" t="s">
        <v>33</v>
      </c>
      <c r="I5" s="3" t="s">
        <v>49</v>
      </c>
      <c r="J5" t="s">
        <v>34</v>
      </c>
      <c r="K5" s="3" t="s">
        <v>53</v>
      </c>
      <c r="L5" t="str">
        <f ca="1" t="shared" ref="L5:L68" si="1">C5</f>
        <v>alarm201904101001027</v>
      </c>
      <c r="M5" s="3" t="str">
        <f t="shared" ref="M5:M68" si="2">F5</f>
        <v>SOS</v>
      </c>
      <c r="N5" t="s">
        <v>54</v>
      </c>
      <c r="O5" t="s">
        <v>55</v>
      </c>
      <c r="P5" s="3" t="s">
        <v>53</v>
      </c>
      <c r="Q5" t="str">
        <f t="shared" ref="Q5:Q68" si="3">G5</f>
        <v>Sent to Monitor Center</v>
      </c>
      <c r="R5" s="3" t="str">
        <f t="shared" ref="R5:R68" si="4">H5</f>
        <v>On Going</v>
      </c>
      <c r="S5" s="3" t="str">
        <f t="shared" ref="S5:S68" si="5">I5</f>
        <v>2019-04-10 10:01:02</v>
      </c>
      <c r="T5" s="3" t="str">
        <f t="shared" ref="T5:T65" si="6">S5</f>
        <v>2019-04-10 10:01:02</v>
      </c>
      <c r="U5" t="s">
        <v>56</v>
      </c>
      <c r="V5" t="s">
        <v>57</v>
      </c>
      <c r="W5">
        <v>1569695314</v>
      </c>
      <c r="X5" t="str">
        <f t="shared" ref="X5:X68" si="7">N5</f>
        <v>panic button</v>
      </c>
      <c r="Y5" t="s">
        <v>34</v>
      </c>
      <c r="Z5" t="s">
        <v>58</v>
      </c>
      <c r="AA5" t="s">
        <v>59</v>
      </c>
      <c r="AB5" t="s">
        <v>60</v>
      </c>
      <c r="AC5" t="s">
        <v>61</v>
      </c>
      <c r="AD5" t="s">
        <v>17</v>
      </c>
      <c r="AE5">
        <v>1189759914</v>
      </c>
      <c r="AF5" t="s">
        <v>62</v>
      </c>
      <c r="AG5" t="s">
        <v>45</v>
      </c>
      <c r="AH5">
        <v>5312093412</v>
      </c>
      <c r="AI5" t="s">
        <v>63</v>
      </c>
      <c r="AJ5" t="s">
        <v>47</v>
      </c>
      <c r="AK5">
        <v>8130012888</v>
      </c>
    </row>
    <row r="6" hidden="1" spans="2:37">
      <c r="B6" s="3" t="s">
        <v>64</v>
      </c>
      <c r="C6" t="str">
        <f ca="1" t="shared" si="0"/>
        <v>alarm201904101001031</v>
      </c>
      <c r="D6" s="3" t="s">
        <v>65</v>
      </c>
      <c r="E6" t="s">
        <v>66</v>
      </c>
      <c r="F6" t="s">
        <v>67</v>
      </c>
      <c r="G6" t="s">
        <v>68</v>
      </c>
      <c r="H6" s="6" t="s">
        <v>69</v>
      </c>
      <c r="I6" s="3" t="s">
        <v>65</v>
      </c>
      <c r="J6" t="s">
        <v>34</v>
      </c>
      <c r="K6" s="6" t="s">
        <v>70</v>
      </c>
      <c r="L6" t="str">
        <f ca="1" t="shared" si="1"/>
        <v>alarm201904101001031</v>
      </c>
      <c r="M6" s="3" t="str">
        <f t="shared" si="2"/>
        <v>Fire</v>
      </c>
      <c r="N6" t="s">
        <v>71</v>
      </c>
      <c r="O6" t="s">
        <v>72</v>
      </c>
      <c r="P6" s="6" t="s">
        <v>70</v>
      </c>
      <c r="Q6" t="str">
        <f t="shared" si="3"/>
        <v>Resolved by User</v>
      </c>
      <c r="R6" s="3" t="str">
        <f t="shared" si="4"/>
        <v>Clear</v>
      </c>
      <c r="S6" s="3" t="str">
        <f t="shared" si="5"/>
        <v>2019-04-10 10:01:03</v>
      </c>
      <c r="T6" s="3"/>
      <c r="U6" t="s">
        <v>73</v>
      </c>
      <c r="V6" t="s">
        <v>74</v>
      </c>
      <c r="W6">
        <v>4590903315</v>
      </c>
      <c r="X6" t="str">
        <f t="shared" si="7"/>
        <v>smoke alarm</v>
      </c>
      <c r="Y6" t="s">
        <v>34</v>
      </c>
      <c r="Z6" t="s">
        <v>75</v>
      </c>
      <c r="AA6" t="s">
        <v>76</v>
      </c>
      <c r="AB6" t="s">
        <v>77</v>
      </c>
      <c r="AC6" t="s">
        <v>78</v>
      </c>
      <c r="AD6" t="s">
        <v>17</v>
      </c>
      <c r="AE6">
        <v>6133958644</v>
      </c>
      <c r="AF6" t="s">
        <v>79</v>
      </c>
      <c r="AG6" t="s">
        <v>45</v>
      </c>
      <c r="AH6">
        <v>3967464633</v>
      </c>
      <c r="AI6" t="s">
        <v>80</v>
      </c>
      <c r="AJ6" t="s">
        <v>47</v>
      </c>
      <c r="AK6">
        <v>1467884280</v>
      </c>
    </row>
    <row r="7" hidden="1" spans="2:37">
      <c r="B7" s="3" t="s">
        <v>81</v>
      </c>
      <c r="C7" t="str">
        <f ca="1" t="shared" si="0"/>
        <v>alarm201904101001041</v>
      </c>
      <c r="D7" s="3" t="s">
        <v>82</v>
      </c>
      <c r="E7" t="s">
        <v>66</v>
      </c>
      <c r="F7" s="3" t="s">
        <v>83</v>
      </c>
      <c r="G7" t="s">
        <v>68</v>
      </c>
      <c r="H7" s="6" t="s">
        <v>69</v>
      </c>
      <c r="I7" s="3" t="s">
        <v>82</v>
      </c>
      <c r="J7" t="s">
        <v>34</v>
      </c>
      <c r="K7" t="s">
        <v>84</v>
      </c>
      <c r="L7" t="str">
        <f ca="1" t="shared" si="1"/>
        <v>alarm201904101001041</v>
      </c>
      <c r="M7" s="3" t="str">
        <f t="shared" si="2"/>
        <v>Flood</v>
      </c>
      <c r="N7" t="s">
        <v>85</v>
      </c>
      <c r="O7" t="s">
        <v>86</v>
      </c>
      <c r="P7" t="s">
        <v>84</v>
      </c>
      <c r="Q7" t="str">
        <f t="shared" si="3"/>
        <v>Resolved by User</v>
      </c>
      <c r="R7" s="3" t="str">
        <f t="shared" si="4"/>
        <v>Clear</v>
      </c>
      <c r="S7" s="3" t="str">
        <f t="shared" si="5"/>
        <v>2019-04-10 10:01:04</v>
      </c>
      <c r="T7" s="3"/>
      <c r="U7" t="s">
        <v>87</v>
      </c>
      <c r="V7" t="s">
        <v>88</v>
      </c>
      <c r="W7">
        <v>2938884689</v>
      </c>
      <c r="X7" t="str">
        <f t="shared" si="7"/>
        <v>water leak</v>
      </c>
      <c r="Y7" t="s">
        <v>34</v>
      </c>
      <c r="Z7" t="s">
        <v>89</v>
      </c>
      <c r="AA7" t="s">
        <v>90</v>
      </c>
      <c r="AB7" t="s">
        <v>91</v>
      </c>
      <c r="AC7" t="s">
        <v>92</v>
      </c>
      <c r="AD7" t="s">
        <v>17</v>
      </c>
      <c r="AE7">
        <v>4431861918</v>
      </c>
      <c r="AF7" t="s">
        <v>93</v>
      </c>
      <c r="AG7" t="s">
        <v>45</v>
      </c>
      <c r="AH7">
        <v>3696524613</v>
      </c>
      <c r="AI7" t="s">
        <v>94</v>
      </c>
      <c r="AJ7" t="s">
        <v>47</v>
      </c>
      <c r="AK7">
        <v>1639871450</v>
      </c>
    </row>
    <row r="8" hidden="1" spans="2:37">
      <c r="B8" s="3" t="s">
        <v>95</v>
      </c>
      <c r="C8" t="str">
        <f ca="1" t="shared" si="0"/>
        <v>alarm201904101001052</v>
      </c>
      <c r="D8" s="3" t="s">
        <v>96</v>
      </c>
      <c r="E8" t="s">
        <v>97</v>
      </c>
      <c r="F8" s="3" t="s">
        <v>98</v>
      </c>
      <c r="G8" t="s">
        <v>68</v>
      </c>
      <c r="H8" s="6" t="s">
        <v>69</v>
      </c>
      <c r="I8" s="3" t="s">
        <v>96</v>
      </c>
      <c r="J8" t="s">
        <v>34</v>
      </c>
      <c r="K8" t="s">
        <v>99</v>
      </c>
      <c r="L8" t="str">
        <f ca="1" t="shared" si="1"/>
        <v>alarm201904101001052</v>
      </c>
      <c r="M8" s="3" t="str">
        <f t="shared" si="2"/>
        <v>Stranger</v>
      </c>
      <c r="N8" t="s">
        <v>100</v>
      </c>
      <c r="O8" t="s">
        <v>101</v>
      </c>
      <c r="P8" t="s">
        <v>99</v>
      </c>
      <c r="Q8" t="str">
        <f t="shared" si="3"/>
        <v>Resolved by User</v>
      </c>
      <c r="R8" s="3" t="str">
        <f t="shared" si="4"/>
        <v>Clear</v>
      </c>
      <c r="S8" s="3" t="str">
        <f t="shared" si="5"/>
        <v>2019-04-10 10:01:05</v>
      </c>
      <c r="T8" s="3"/>
      <c r="U8" t="s">
        <v>102</v>
      </c>
      <c r="V8" t="s">
        <v>103</v>
      </c>
      <c r="W8">
        <v>8496089800</v>
      </c>
      <c r="X8" t="str">
        <f t="shared" si="7"/>
        <v>doorbell</v>
      </c>
      <c r="Y8" t="s">
        <v>34</v>
      </c>
      <c r="Z8" t="s">
        <v>40</v>
      </c>
      <c r="AA8" t="s">
        <v>41</v>
      </c>
      <c r="AB8" t="s">
        <v>104</v>
      </c>
      <c r="AC8" t="s">
        <v>105</v>
      </c>
      <c r="AD8" t="s">
        <v>17</v>
      </c>
      <c r="AE8">
        <v>9955683039</v>
      </c>
      <c r="AF8" t="s">
        <v>106</v>
      </c>
      <c r="AG8" t="s">
        <v>45</v>
      </c>
      <c r="AH8">
        <v>5130810469</v>
      </c>
      <c r="AI8" t="s">
        <v>107</v>
      </c>
      <c r="AJ8" t="s">
        <v>47</v>
      </c>
      <c r="AK8">
        <v>4650735637</v>
      </c>
    </row>
    <row r="9" hidden="1" spans="2:37">
      <c r="B9" s="3" t="s">
        <v>108</v>
      </c>
      <c r="C9" t="str">
        <f ca="1" t="shared" si="0"/>
        <v>alarm201904101001062</v>
      </c>
      <c r="D9" s="3" t="s">
        <v>109</v>
      </c>
      <c r="E9" t="s">
        <v>30</v>
      </c>
      <c r="F9" s="3" t="s">
        <v>31</v>
      </c>
      <c r="G9" t="s">
        <v>32</v>
      </c>
      <c r="H9" s="3" t="s">
        <v>33</v>
      </c>
      <c r="I9" s="3" t="s">
        <v>109</v>
      </c>
      <c r="J9" t="s">
        <v>34</v>
      </c>
      <c r="K9" t="s">
        <v>110</v>
      </c>
      <c r="L9" t="str">
        <f ca="1" t="shared" si="1"/>
        <v>alarm201904101001062</v>
      </c>
      <c r="M9" s="3" t="str">
        <f t="shared" si="2"/>
        <v>Entry/Exit</v>
      </c>
      <c r="N9" t="s">
        <v>111</v>
      </c>
      <c r="O9" t="s">
        <v>112</v>
      </c>
      <c r="P9" t="s">
        <v>110</v>
      </c>
      <c r="Q9" t="str">
        <f t="shared" si="3"/>
        <v>Processing On Platform</v>
      </c>
      <c r="R9" s="3" t="str">
        <f t="shared" si="4"/>
        <v>On Going</v>
      </c>
      <c r="S9" s="3" t="str">
        <f t="shared" si="5"/>
        <v>2019-04-10 10:01:06</v>
      </c>
      <c r="T9" s="3"/>
      <c r="U9" t="s">
        <v>113</v>
      </c>
      <c r="V9" t="s">
        <v>114</v>
      </c>
      <c r="W9">
        <v>7140929920</v>
      </c>
      <c r="X9" t="str">
        <f t="shared" si="7"/>
        <v>vibration</v>
      </c>
      <c r="Y9" t="s">
        <v>34</v>
      </c>
      <c r="Z9" t="s">
        <v>58</v>
      </c>
      <c r="AA9" t="s">
        <v>59</v>
      </c>
      <c r="AB9" t="s">
        <v>115</v>
      </c>
      <c r="AC9" t="s">
        <v>116</v>
      </c>
      <c r="AD9" t="s">
        <v>17</v>
      </c>
      <c r="AE9">
        <v>4040175937</v>
      </c>
      <c r="AF9" t="s">
        <v>117</v>
      </c>
      <c r="AG9" t="s">
        <v>45</v>
      </c>
      <c r="AH9">
        <v>4491512912</v>
      </c>
      <c r="AI9" t="s">
        <v>118</v>
      </c>
      <c r="AJ9" t="s">
        <v>47</v>
      </c>
      <c r="AK9">
        <v>3645180274</v>
      </c>
    </row>
    <row r="10" hidden="1" spans="2:37">
      <c r="B10" s="3" t="s">
        <v>119</v>
      </c>
      <c r="C10" t="str">
        <f ca="1" t="shared" si="0"/>
        <v>alarm201904101001072</v>
      </c>
      <c r="D10" s="3" t="s">
        <v>120</v>
      </c>
      <c r="E10" t="s">
        <v>97</v>
      </c>
      <c r="F10" s="3" t="s">
        <v>98</v>
      </c>
      <c r="G10" t="s">
        <v>68</v>
      </c>
      <c r="H10" s="6" t="s">
        <v>69</v>
      </c>
      <c r="I10" s="3" t="s">
        <v>120</v>
      </c>
      <c r="J10" t="s">
        <v>34</v>
      </c>
      <c r="K10" t="s">
        <v>121</v>
      </c>
      <c r="L10" t="str">
        <f ca="1" t="shared" si="1"/>
        <v>alarm201904101001072</v>
      </c>
      <c r="M10" s="3" t="str">
        <f t="shared" si="2"/>
        <v>Stranger</v>
      </c>
      <c r="N10" t="s">
        <v>122</v>
      </c>
      <c r="O10" t="s">
        <v>123</v>
      </c>
      <c r="P10" t="s">
        <v>121</v>
      </c>
      <c r="Q10" t="str">
        <f t="shared" si="3"/>
        <v>Resolved by User</v>
      </c>
      <c r="R10" s="3" t="str">
        <f t="shared" si="4"/>
        <v>Clear</v>
      </c>
      <c r="S10" s="3" t="str">
        <f t="shared" si="5"/>
        <v>2019-04-10 10:01:07</v>
      </c>
      <c r="T10" s="3"/>
      <c r="U10" t="s">
        <v>124</v>
      </c>
      <c r="V10" t="s">
        <v>125</v>
      </c>
      <c r="W10">
        <v>5470329289</v>
      </c>
      <c r="X10" t="str">
        <f t="shared" si="7"/>
        <v>camera</v>
      </c>
      <c r="Y10" t="s">
        <v>34</v>
      </c>
      <c r="Z10" t="s">
        <v>75</v>
      </c>
      <c r="AA10" t="s">
        <v>76</v>
      </c>
      <c r="AB10" t="s">
        <v>126</v>
      </c>
      <c r="AC10" t="s">
        <v>127</v>
      </c>
      <c r="AD10" t="s">
        <v>17</v>
      </c>
      <c r="AE10">
        <v>1141319268</v>
      </c>
      <c r="AF10" t="s">
        <v>128</v>
      </c>
      <c r="AG10" t="s">
        <v>45</v>
      </c>
      <c r="AH10">
        <v>3653107809</v>
      </c>
      <c r="AI10" t="s">
        <v>129</v>
      </c>
      <c r="AJ10" t="s">
        <v>47</v>
      </c>
      <c r="AK10">
        <v>3138358439</v>
      </c>
    </row>
    <row r="11" hidden="1" spans="2:37">
      <c r="B11" s="3" t="s">
        <v>130</v>
      </c>
      <c r="C11" t="str">
        <f ca="1" t="shared" si="0"/>
        <v>alarm201904101001081</v>
      </c>
      <c r="D11" s="3" t="s">
        <v>131</v>
      </c>
      <c r="E11" t="s">
        <v>30</v>
      </c>
      <c r="F11" s="3" t="s">
        <v>31</v>
      </c>
      <c r="G11" t="s">
        <v>32</v>
      </c>
      <c r="H11" s="3" t="s">
        <v>33</v>
      </c>
      <c r="I11" s="3" t="s">
        <v>131</v>
      </c>
      <c r="J11" t="s">
        <v>34</v>
      </c>
      <c r="K11" t="s">
        <v>132</v>
      </c>
      <c r="L11" t="str">
        <f ca="1" t="shared" si="1"/>
        <v>alarm201904101001081</v>
      </c>
      <c r="M11" s="3" t="str">
        <f t="shared" si="2"/>
        <v>Entry/Exit</v>
      </c>
      <c r="N11" t="s">
        <v>133</v>
      </c>
      <c r="O11" t="s">
        <v>134</v>
      </c>
      <c r="P11" t="s">
        <v>132</v>
      </c>
      <c r="Q11" t="str">
        <f t="shared" si="3"/>
        <v>Processing On Platform</v>
      </c>
      <c r="R11" s="3" t="str">
        <f t="shared" si="4"/>
        <v>On Going</v>
      </c>
      <c r="S11" s="3" t="str">
        <f t="shared" si="5"/>
        <v>2019-04-10 10:01:08</v>
      </c>
      <c r="T11" s="3"/>
      <c r="U11" t="s">
        <v>135</v>
      </c>
      <c r="V11" t="s">
        <v>136</v>
      </c>
      <c r="W11">
        <v>2139999069</v>
      </c>
      <c r="X11" t="str">
        <f t="shared" si="7"/>
        <v>lock</v>
      </c>
      <c r="Y11" t="s">
        <v>34</v>
      </c>
      <c r="Z11" t="s">
        <v>89</v>
      </c>
      <c r="AA11" t="s">
        <v>90</v>
      </c>
      <c r="AB11" t="s">
        <v>137</v>
      </c>
      <c r="AC11" t="s">
        <v>138</v>
      </c>
      <c r="AD11" t="s">
        <v>17</v>
      </c>
      <c r="AE11">
        <v>7105814262</v>
      </c>
      <c r="AF11" t="s">
        <v>139</v>
      </c>
      <c r="AG11" t="s">
        <v>45</v>
      </c>
      <c r="AH11">
        <v>2317931798</v>
      </c>
      <c r="AI11" t="s">
        <v>140</v>
      </c>
      <c r="AJ11" t="s">
        <v>47</v>
      </c>
      <c r="AK11">
        <v>7589441836</v>
      </c>
    </row>
    <row r="12" hidden="1" spans="2:37">
      <c r="B12" s="3" t="s">
        <v>141</v>
      </c>
      <c r="C12" t="str">
        <f ca="1" t="shared" si="0"/>
        <v>alarm201904101001092</v>
      </c>
      <c r="D12" s="3" t="s">
        <v>142</v>
      </c>
      <c r="E12" t="s">
        <v>66</v>
      </c>
      <c r="F12" t="s">
        <v>67</v>
      </c>
      <c r="G12" t="s">
        <v>68</v>
      </c>
      <c r="H12" s="6" t="s">
        <v>69</v>
      </c>
      <c r="I12" s="3" t="s">
        <v>142</v>
      </c>
      <c r="J12" t="s">
        <v>34</v>
      </c>
      <c r="K12" t="s">
        <v>143</v>
      </c>
      <c r="L12" t="str">
        <f ca="1" t="shared" si="1"/>
        <v>alarm201904101001092</v>
      </c>
      <c r="M12" s="3" t="str">
        <f t="shared" si="2"/>
        <v>Fire</v>
      </c>
      <c r="N12" t="s">
        <v>144</v>
      </c>
      <c r="O12" t="s">
        <v>145</v>
      </c>
      <c r="P12" t="s">
        <v>143</v>
      </c>
      <c r="Q12" t="str">
        <f t="shared" si="3"/>
        <v>Resolved by User</v>
      </c>
      <c r="R12" s="3" t="str">
        <f t="shared" si="4"/>
        <v>Clear</v>
      </c>
      <c r="S12" s="3" t="str">
        <f t="shared" si="5"/>
        <v>2019-04-10 10:01:09</v>
      </c>
      <c r="T12" s="3"/>
      <c r="U12" t="s">
        <v>146</v>
      </c>
      <c r="V12" t="s">
        <v>147</v>
      </c>
      <c r="W12">
        <v>9427059738</v>
      </c>
      <c r="X12" t="str">
        <f t="shared" si="7"/>
        <v>co alarm</v>
      </c>
      <c r="Y12" t="s">
        <v>34</v>
      </c>
      <c r="Z12" t="s">
        <v>40</v>
      </c>
      <c r="AA12" t="s">
        <v>41</v>
      </c>
      <c r="AB12" t="s">
        <v>148</v>
      </c>
      <c r="AC12" t="s">
        <v>149</v>
      </c>
      <c r="AD12" t="s">
        <v>17</v>
      </c>
      <c r="AE12">
        <v>2460375283</v>
      </c>
      <c r="AF12" t="s">
        <v>150</v>
      </c>
      <c r="AG12" t="s">
        <v>45</v>
      </c>
      <c r="AH12">
        <v>3675167455</v>
      </c>
      <c r="AI12" t="s">
        <v>151</v>
      </c>
      <c r="AJ12" t="s">
        <v>47</v>
      </c>
      <c r="AK12">
        <v>4894215093</v>
      </c>
    </row>
    <row r="13" hidden="1" spans="2:37">
      <c r="B13" s="3" t="s">
        <v>152</v>
      </c>
      <c r="C13" t="str">
        <f ca="1" t="shared" si="0"/>
        <v>alarm201904101001101</v>
      </c>
      <c r="D13" s="3" t="s">
        <v>153</v>
      </c>
      <c r="E13" t="s">
        <v>30</v>
      </c>
      <c r="F13" s="3" t="s">
        <v>31</v>
      </c>
      <c r="G13" t="s">
        <v>68</v>
      </c>
      <c r="H13" s="3" t="s">
        <v>69</v>
      </c>
      <c r="I13" s="3" t="s">
        <v>153</v>
      </c>
      <c r="J13" t="s">
        <v>34</v>
      </c>
      <c r="K13" t="s">
        <v>154</v>
      </c>
      <c r="L13" t="str">
        <f ca="1" t="shared" si="1"/>
        <v>alarm201904101001101</v>
      </c>
      <c r="M13" s="3" t="str">
        <f t="shared" si="2"/>
        <v>Entry/Exit</v>
      </c>
      <c r="N13" t="s">
        <v>155</v>
      </c>
      <c r="O13" t="s">
        <v>156</v>
      </c>
      <c r="P13" t="s">
        <v>154</v>
      </c>
      <c r="Q13" t="str">
        <f t="shared" si="3"/>
        <v>Resolved by User</v>
      </c>
      <c r="R13" s="3" t="str">
        <f t="shared" si="4"/>
        <v>Clear</v>
      </c>
      <c r="S13" s="3" t="str">
        <f t="shared" si="5"/>
        <v>2019-04-10 10:01:10</v>
      </c>
      <c r="T13" s="3"/>
      <c r="U13" t="s">
        <v>157</v>
      </c>
      <c r="V13" t="s">
        <v>158</v>
      </c>
      <c r="W13">
        <v>7549195809</v>
      </c>
      <c r="X13" t="str">
        <f t="shared" si="7"/>
        <v>motion sensor</v>
      </c>
      <c r="Y13" t="s">
        <v>34</v>
      </c>
      <c r="Z13" t="s">
        <v>58</v>
      </c>
      <c r="AA13" t="s">
        <v>59</v>
      </c>
      <c r="AB13" t="s">
        <v>159</v>
      </c>
      <c r="AC13" t="s">
        <v>160</v>
      </c>
      <c r="AD13" t="s">
        <v>17</v>
      </c>
      <c r="AE13">
        <v>1685428729</v>
      </c>
      <c r="AF13" t="s">
        <v>161</v>
      </c>
      <c r="AG13" t="s">
        <v>45</v>
      </c>
      <c r="AH13">
        <v>6797083256</v>
      </c>
      <c r="AI13" t="s">
        <v>162</v>
      </c>
      <c r="AJ13" t="s">
        <v>47</v>
      </c>
      <c r="AK13">
        <v>2412606560</v>
      </c>
    </row>
    <row r="14" hidden="1" spans="2:37">
      <c r="B14" s="3" t="s">
        <v>163</v>
      </c>
      <c r="C14" t="str">
        <f ca="1" t="shared" si="0"/>
        <v>alarm201904111001014</v>
      </c>
      <c r="D14" s="3" t="s">
        <v>164</v>
      </c>
      <c r="E14" t="s">
        <v>30</v>
      </c>
      <c r="F14" s="3" t="s">
        <v>31</v>
      </c>
      <c r="G14" t="s">
        <v>32</v>
      </c>
      <c r="H14" s="3" t="s">
        <v>33</v>
      </c>
      <c r="I14" s="3" t="s">
        <v>164</v>
      </c>
      <c r="J14" t="s">
        <v>34</v>
      </c>
      <c r="K14" t="s">
        <v>165</v>
      </c>
      <c r="L14" t="str">
        <f ca="1" t="shared" si="1"/>
        <v>alarm201904111001014</v>
      </c>
      <c r="M14" s="3" t="str">
        <f t="shared" si="2"/>
        <v>Entry/Exit</v>
      </c>
      <c r="N14" t="s">
        <v>36</v>
      </c>
      <c r="O14" t="s">
        <v>37</v>
      </c>
      <c r="P14" t="s">
        <v>165</v>
      </c>
      <c r="Q14" t="str">
        <f t="shared" si="3"/>
        <v>Processing On Platform</v>
      </c>
      <c r="R14" s="3" t="str">
        <f t="shared" si="4"/>
        <v>On Going</v>
      </c>
      <c r="S14" s="3" t="str">
        <f t="shared" si="5"/>
        <v>2019-04-11 10:01:01</v>
      </c>
      <c r="T14" s="3"/>
      <c r="U14" t="s">
        <v>166</v>
      </c>
      <c r="V14" t="s">
        <v>167</v>
      </c>
      <c r="W14">
        <v>9836506234</v>
      </c>
      <c r="X14" t="str">
        <f t="shared" si="7"/>
        <v>contact</v>
      </c>
      <c r="Y14" t="s">
        <v>34</v>
      </c>
      <c r="Z14" t="s">
        <v>75</v>
      </c>
      <c r="AA14" t="s">
        <v>76</v>
      </c>
      <c r="AB14" t="s">
        <v>168</v>
      </c>
      <c r="AC14" t="s">
        <v>169</v>
      </c>
      <c r="AD14" t="s">
        <v>17</v>
      </c>
      <c r="AE14">
        <v>4906317561</v>
      </c>
      <c r="AF14" t="s">
        <v>170</v>
      </c>
      <c r="AG14" t="s">
        <v>45</v>
      </c>
      <c r="AH14">
        <v>1686021430</v>
      </c>
      <c r="AI14" t="s">
        <v>171</v>
      </c>
      <c r="AJ14" t="s">
        <v>47</v>
      </c>
      <c r="AK14">
        <v>4396780988</v>
      </c>
    </row>
    <row r="15" hidden="1" spans="2:37">
      <c r="B15" s="3" t="s">
        <v>172</v>
      </c>
      <c r="C15" t="str">
        <f ca="1" t="shared" si="0"/>
        <v>alarm201904111001022</v>
      </c>
      <c r="D15" s="3" t="s">
        <v>173</v>
      </c>
      <c r="E15" t="s">
        <v>50</v>
      </c>
      <c r="F15" t="s">
        <v>51</v>
      </c>
      <c r="G15" t="s">
        <v>52</v>
      </c>
      <c r="H15" s="3" t="s">
        <v>33</v>
      </c>
      <c r="I15" s="3" t="s">
        <v>173</v>
      </c>
      <c r="J15" t="s">
        <v>34</v>
      </c>
      <c r="K15" t="s">
        <v>174</v>
      </c>
      <c r="L15" t="str">
        <f ca="1" t="shared" si="1"/>
        <v>alarm201904111001022</v>
      </c>
      <c r="M15" s="3" t="str">
        <f t="shared" si="2"/>
        <v>SOS</v>
      </c>
      <c r="N15" t="s">
        <v>54</v>
      </c>
      <c r="O15" t="s">
        <v>55</v>
      </c>
      <c r="P15" t="s">
        <v>174</v>
      </c>
      <c r="Q15" t="str">
        <f t="shared" si="3"/>
        <v>Sent to Monitor Center</v>
      </c>
      <c r="R15" s="3" t="str">
        <f t="shared" si="4"/>
        <v>On Going</v>
      </c>
      <c r="S15" s="3" t="str">
        <f t="shared" si="5"/>
        <v>2019-04-11 10:01:02</v>
      </c>
      <c r="T15" s="3" t="str">
        <f t="shared" si="6"/>
        <v>2019-04-11 10:01:02</v>
      </c>
      <c r="U15" t="s">
        <v>175</v>
      </c>
      <c r="V15" t="s">
        <v>176</v>
      </c>
      <c r="W15">
        <v>2609067090</v>
      </c>
      <c r="X15" t="str">
        <f t="shared" si="7"/>
        <v>panic button</v>
      </c>
      <c r="Y15" t="s">
        <v>34</v>
      </c>
      <c r="Z15" t="s">
        <v>89</v>
      </c>
      <c r="AA15" t="s">
        <v>90</v>
      </c>
      <c r="AB15" t="s">
        <v>177</v>
      </c>
      <c r="AC15" t="s">
        <v>178</v>
      </c>
      <c r="AD15" t="s">
        <v>17</v>
      </c>
      <c r="AE15">
        <v>4507203442</v>
      </c>
      <c r="AF15" t="s">
        <v>179</v>
      </c>
      <c r="AG15" t="s">
        <v>45</v>
      </c>
      <c r="AH15">
        <v>8999347888</v>
      </c>
      <c r="AI15" t="s">
        <v>180</v>
      </c>
      <c r="AJ15" t="s">
        <v>47</v>
      </c>
      <c r="AK15">
        <v>4906131564</v>
      </c>
    </row>
    <row r="16" hidden="1" spans="2:37">
      <c r="B16" s="3" t="s">
        <v>181</v>
      </c>
      <c r="C16" t="str">
        <f ca="1" t="shared" si="0"/>
        <v>alarm201904111001038</v>
      </c>
      <c r="D16" s="3" t="s">
        <v>182</v>
      </c>
      <c r="E16" t="s">
        <v>66</v>
      </c>
      <c r="F16" t="s">
        <v>67</v>
      </c>
      <c r="G16" t="s">
        <v>68</v>
      </c>
      <c r="H16" s="6" t="s">
        <v>69</v>
      </c>
      <c r="I16" s="3" t="s">
        <v>182</v>
      </c>
      <c r="J16" t="s">
        <v>34</v>
      </c>
      <c r="K16" t="s">
        <v>183</v>
      </c>
      <c r="L16" t="str">
        <f ca="1" t="shared" si="1"/>
        <v>alarm201904111001038</v>
      </c>
      <c r="M16" s="3" t="str">
        <f t="shared" si="2"/>
        <v>Fire</v>
      </c>
      <c r="N16" t="s">
        <v>71</v>
      </c>
      <c r="O16" t="s">
        <v>72</v>
      </c>
      <c r="P16" t="s">
        <v>183</v>
      </c>
      <c r="Q16" t="str">
        <f t="shared" si="3"/>
        <v>Resolved by User</v>
      </c>
      <c r="R16" s="3" t="str">
        <f t="shared" si="4"/>
        <v>Clear</v>
      </c>
      <c r="S16" s="3" t="str">
        <f t="shared" si="5"/>
        <v>2019-04-11 10:01:03</v>
      </c>
      <c r="T16" s="3"/>
      <c r="U16" t="s">
        <v>184</v>
      </c>
      <c r="V16" t="s">
        <v>185</v>
      </c>
      <c r="W16">
        <v>8000624526</v>
      </c>
      <c r="X16" t="str">
        <f t="shared" si="7"/>
        <v>smoke alarm</v>
      </c>
      <c r="Y16" t="s">
        <v>34</v>
      </c>
      <c r="Z16" t="s">
        <v>40</v>
      </c>
      <c r="AA16" t="s">
        <v>41</v>
      </c>
      <c r="AB16" t="s">
        <v>186</v>
      </c>
      <c r="AC16" t="s">
        <v>187</v>
      </c>
      <c r="AD16" t="s">
        <v>17</v>
      </c>
      <c r="AE16">
        <v>6403368387</v>
      </c>
      <c r="AF16" t="s">
        <v>188</v>
      </c>
      <c r="AG16" t="s">
        <v>45</v>
      </c>
      <c r="AH16">
        <v>3661607714</v>
      </c>
      <c r="AI16" t="s">
        <v>189</v>
      </c>
      <c r="AJ16" t="s">
        <v>47</v>
      </c>
      <c r="AK16">
        <v>1916020477</v>
      </c>
    </row>
    <row r="17" hidden="1" spans="2:37">
      <c r="B17" s="3" t="s">
        <v>190</v>
      </c>
      <c r="C17" t="str">
        <f ca="1" t="shared" si="0"/>
        <v>alarm201904111001042</v>
      </c>
      <c r="D17" s="3" t="s">
        <v>191</v>
      </c>
      <c r="E17" t="s">
        <v>66</v>
      </c>
      <c r="F17" s="3" t="s">
        <v>83</v>
      </c>
      <c r="G17" t="s">
        <v>68</v>
      </c>
      <c r="H17" s="6" t="s">
        <v>69</v>
      </c>
      <c r="I17" s="3" t="s">
        <v>191</v>
      </c>
      <c r="J17" t="s">
        <v>34</v>
      </c>
      <c r="K17" t="s">
        <v>192</v>
      </c>
      <c r="L17" t="str">
        <f ca="1" t="shared" si="1"/>
        <v>alarm201904111001042</v>
      </c>
      <c r="M17" s="3" t="str">
        <f t="shared" si="2"/>
        <v>Flood</v>
      </c>
      <c r="N17" t="s">
        <v>85</v>
      </c>
      <c r="O17" t="s">
        <v>86</v>
      </c>
      <c r="P17" t="s">
        <v>192</v>
      </c>
      <c r="Q17" t="str">
        <f t="shared" si="3"/>
        <v>Resolved by User</v>
      </c>
      <c r="R17" s="3" t="str">
        <f t="shared" si="4"/>
        <v>Clear</v>
      </c>
      <c r="S17" s="3" t="str">
        <f t="shared" si="5"/>
        <v>2019-04-11 10:01:04</v>
      </c>
      <c r="T17" s="3"/>
      <c r="U17" t="s">
        <v>193</v>
      </c>
      <c r="V17" t="s">
        <v>194</v>
      </c>
      <c r="W17">
        <v>1990056720</v>
      </c>
      <c r="X17" t="str">
        <f t="shared" si="7"/>
        <v>water leak</v>
      </c>
      <c r="Y17" t="s">
        <v>34</v>
      </c>
      <c r="Z17" t="s">
        <v>58</v>
      </c>
      <c r="AA17" t="s">
        <v>59</v>
      </c>
      <c r="AB17" t="s">
        <v>195</v>
      </c>
      <c r="AC17" t="s">
        <v>196</v>
      </c>
      <c r="AD17" t="s">
        <v>17</v>
      </c>
      <c r="AE17">
        <v>1862027514</v>
      </c>
      <c r="AF17" t="s">
        <v>197</v>
      </c>
      <c r="AG17" t="s">
        <v>45</v>
      </c>
      <c r="AH17">
        <v>1131199535</v>
      </c>
      <c r="AI17" t="s">
        <v>198</v>
      </c>
      <c r="AJ17" t="s">
        <v>47</v>
      </c>
      <c r="AK17">
        <v>5944822217</v>
      </c>
    </row>
    <row r="18" hidden="1" spans="2:37">
      <c r="B18" s="3" t="s">
        <v>199</v>
      </c>
      <c r="C18" t="str">
        <f ca="1" t="shared" si="0"/>
        <v>alarm201904111001058</v>
      </c>
      <c r="D18" s="3" t="s">
        <v>200</v>
      </c>
      <c r="E18" t="s">
        <v>97</v>
      </c>
      <c r="F18" s="3" t="s">
        <v>98</v>
      </c>
      <c r="G18" t="s">
        <v>68</v>
      </c>
      <c r="H18" s="6" t="s">
        <v>69</v>
      </c>
      <c r="I18" s="3" t="s">
        <v>200</v>
      </c>
      <c r="J18" t="s">
        <v>34</v>
      </c>
      <c r="K18" t="s">
        <v>201</v>
      </c>
      <c r="L18" t="str">
        <f ca="1" t="shared" si="1"/>
        <v>alarm201904111001058</v>
      </c>
      <c r="M18" s="3" t="str">
        <f t="shared" si="2"/>
        <v>Stranger</v>
      </c>
      <c r="N18" t="s">
        <v>100</v>
      </c>
      <c r="O18" t="s">
        <v>101</v>
      </c>
      <c r="P18" t="s">
        <v>201</v>
      </c>
      <c r="Q18" t="str">
        <f t="shared" si="3"/>
        <v>Resolved by User</v>
      </c>
      <c r="R18" s="3" t="str">
        <f t="shared" si="4"/>
        <v>Clear</v>
      </c>
      <c r="S18" s="3" t="str">
        <f t="shared" si="5"/>
        <v>2019-04-11 10:01:05</v>
      </c>
      <c r="T18" s="3"/>
      <c r="U18" t="s">
        <v>202</v>
      </c>
      <c r="V18" t="s">
        <v>203</v>
      </c>
      <c r="W18">
        <v>3591097980</v>
      </c>
      <c r="X18" t="str">
        <f t="shared" si="7"/>
        <v>doorbell</v>
      </c>
      <c r="Y18" t="s">
        <v>34</v>
      </c>
      <c r="Z18" t="s">
        <v>75</v>
      </c>
      <c r="AA18" t="s">
        <v>76</v>
      </c>
      <c r="AB18" t="s">
        <v>204</v>
      </c>
      <c r="AC18" t="s">
        <v>205</v>
      </c>
      <c r="AD18" t="s">
        <v>17</v>
      </c>
      <c r="AE18">
        <v>1387097547</v>
      </c>
      <c r="AF18" t="s">
        <v>206</v>
      </c>
      <c r="AG18" t="s">
        <v>45</v>
      </c>
      <c r="AH18">
        <v>1883310121</v>
      </c>
      <c r="AI18" t="s">
        <v>207</v>
      </c>
      <c r="AJ18" t="s">
        <v>47</v>
      </c>
      <c r="AK18">
        <v>8421783681</v>
      </c>
    </row>
    <row r="19" hidden="1" spans="2:37">
      <c r="B19" s="3" t="s">
        <v>208</v>
      </c>
      <c r="C19" t="str">
        <f ca="1" t="shared" si="0"/>
        <v>alarm201904111001061</v>
      </c>
      <c r="D19" s="3" t="s">
        <v>209</v>
      </c>
      <c r="E19" t="s">
        <v>30</v>
      </c>
      <c r="F19" s="3" t="s">
        <v>31</v>
      </c>
      <c r="G19" t="s">
        <v>32</v>
      </c>
      <c r="H19" s="3" t="s">
        <v>33</v>
      </c>
      <c r="I19" s="3" t="s">
        <v>209</v>
      </c>
      <c r="J19" t="s">
        <v>34</v>
      </c>
      <c r="K19" t="s">
        <v>210</v>
      </c>
      <c r="L19" t="str">
        <f ca="1" t="shared" si="1"/>
        <v>alarm201904111001061</v>
      </c>
      <c r="M19" s="3" t="str">
        <f t="shared" si="2"/>
        <v>Entry/Exit</v>
      </c>
      <c r="N19" t="s">
        <v>111</v>
      </c>
      <c r="O19" t="s">
        <v>112</v>
      </c>
      <c r="P19" t="s">
        <v>210</v>
      </c>
      <c r="Q19" t="str">
        <f t="shared" si="3"/>
        <v>Processing On Platform</v>
      </c>
      <c r="R19" s="3" t="str">
        <f t="shared" si="4"/>
        <v>On Going</v>
      </c>
      <c r="S19" s="3" t="str">
        <f t="shared" si="5"/>
        <v>2019-04-11 10:01:06</v>
      </c>
      <c r="T19" s="3"/>
      <c r="U19" t="s">
        <v>211</v>
      </c>
      <c r="V19" t="s">
        <v>212</v>
      </c>
      <c r="W19">
        <v>2390096542</v>
      </c>
      <c r="X19" t="str">
        <f t="shared" si="7"/>
        <v>vibration</v>
      </c>
      <c r="Y19" t="s">
        <v>34</v>
      </c>
      <c r="Z19" t="s">
        <v>89</v>
      </c>
      <c r="AA19" t="s">
        <v>90</v>
      </c>
      <c r="AB19" t="s">
        <v>213</v>
      </c>
      <c r="AC19" t="s">
        <v>214</v>
      </c>
      <c r="AD19" t="s">
        <v>17</v>
      </c>
      <c r="AE19">
        <v>9206794370</v>
      </c>
      <c r="AF19" t="s">
        <v>215</v>
      </c>
      <c r="AG19" t="s">
        <v>45</v>
      </c>
      <c r="AH19">
        <v>9305327332</v>
      </c>
      <c r="AI19" t="s">
        <v>216</v>
      </c>
      <c r="AJ19" t="s">
        <v>47</v>
      </c>
      <c r="AK19">
        <v>1234486945</v>
      </c>
    </row>
    <row r="20" hidden="1" spans="2:37">
      <c r="B20" s="3" t="s">
        <v>217</v>
      </c>
      <c r="C20" t="str">
        <f ca="1" t="shared" si="0"/>
        <v>alarm201904111001074</v>
      </c>
      <c r="D20" s="3" t="s">
        <v>218</v>
      </c>
      <c r="E20" t="s">
        <v>97</v>
      </c>
      <c r="F20" s="3" t="s">
        <v>98</v>
      </c>
      <c r="G20" t="s">
        <v>68</v>
      </c>
      <c r="H20" s="6" t="s">
        <v>69</v>
      </c>
      <c r="I20" s="3" t="s">
        <v>218</v>
      </c>
      <c r="J20" t="s">
        <v>34</v>
      </c>
      <c r="K20" t="s">
        <v>219</v>
      </c>
      <c r="L20" t="str">
        <f ca="1" t="shared" si="1"/>
        <v>alarm201904111001074</v>
      </c>
      <c r="M20" s="3" t="str">
        <f t="shared" si="2"/>
        <v>Stranger</v>
      </c>
      <c r="N20" t="s">
        <v>122</v>
      </c>
      <c r="O20" t="s">
        <v>123</v>
      </c>
      <c r="P20" t="s">
        <v>219</v>
      </c>
      <c r="Q20" t="str">
        <f t="shared" si="3"/>
        <v>Resolved by User</v>
      </c>
      <c r="R20" s="3" t="str">
        <f t="shared" si="4"/>
        <v>Clear</v>
      </c>
      <c r="S20" s="3" t="str">
        <f t="shared" si="5"/>
        <v>2019-04-11 10:01:07</v>
      </c>
      <c r="T20" s="3"/>
      <c r="U20" t="s">
        <v>220</v>
      </c>
      <c r="V20" t="s">
        <v>221</v>
      </c>
      <c r="W20">
        <v>1706299109</v>
      </c>
      <c r="X20" t="str">
        <f t="shared" si="7"/>
        <v>camera</v>
      </c>
      <c r="Y20" t="s">
        <v>34</v>
      </c>
      <c r="Z20" t="s">
        <v>40</v>
      </c>
      <c r="AA20" t="s">
        <v>41</v>
      </c>
      <c r="AB20" t="s">
        <v>222</v>
      </c>
      <c r="AC20" t="s">
        <v>223</v>
      </c>
      <c r="AD20" t="s">
        <v>17</v>
      </c>
      <c r="AE20">
        <v>4291087757</v>
      </c>
      <c r="AF20" t="s">
        <v>224</v>
      </c>
      <c r="AG20" t="s">
        <v>45</v>
      </c>
      <c r="AH20">
        <v>6293103407</v>
      </c>
      <c r="AI20" t="s">
        <v>225</v>
      </c>
      <c r="AJ20" t="s">
        <v>47</v>
      </c>
      <c r="AK20">
        <v>3653910748</v>
      </c>
    </row>
    <row r="21" hidden="1" spans="2:37">
      <c r="B21" s="3" t="s">
        <v>226</v>
      </c>
      <c r="C21" t="str">
        <f ca="1" t="shared" si="0"/>
        <v>alarm201904111001083</v>
      </c>
      <c r="D21" s="3" t="s">
        <v>227</v>
      </c>
      <c r="E21" t="s">
        <v>30</v>
      </c>
      <c r="F21" s="3" t="s">
        <v>31</v>
      </c>
      <c r="G21" t="s">
        <v>32</v>
      </c>
      <c r="H21" s="3" t="s">
        <v>33</v>
      </c>
      <c r="I21" s="3" t="s">
        <v>227</v>
      </c>
      <c r="J21" t="s">
        <v>34</v>
      </c>
      <c r="K21" t="s">
        <v>228</v>
      </c>
      <c r="L21" t="str">
        <f ca="1" t="shared" si="1"/>
        <v>alarm201904111001083</v>
      </c>
      <c r="M21" s="3" t="str">
        <f t="shared" si="2"/>
        <v>Entry/Exit</v>
      </c>
      <c r="N21" t="s">
        <v>133</v>
      </c>
      <c r="O21" t="s">
        <v>134</v>
      </c>
      <c r="P21" t="s">
        <v>228</v>
      </c>
      <c r="Q21" t="str">
        <f t="shared" si="3"/>
        <v>Processing On Platform</v>
      </c>
      <c r="R21" s="3" t="str">
        <f t="shared" si="4"/>
        <v>On Going</v>
      </c>
      <c r="S21" s="3" t="str">
        <f t="shared" si="5"/>
        <v>2019-04-11 10:01:08</v>
      </c>
      <c r="T21" s="3"/>
      <c r="U21" t="s">
        <v>229</v>
      </c>
      <c r="V21" t="s">
        <v>230</v>
      </c>
      <c r="W21">
        <v>7558971844</v>
      </c>
      <c r="X21" t="str">
        <f t="shared" si="7"/>
        <v>lock</v>
      </c>
      <c r="Y21" t="s">
        <v>34</v>
      </c>
      <c r="Z21" t="s">
        <v>58</v>
      </c>
      <c r="AA21" t="s">
        <v>59</v>
      </c>
      <c r="AB21" t="s">
        <v>231</v>
      </c>
      <c r="AC21" t="s">
        <v>232</v>
      </c>
      <c r="AD21" t="s">
        <v>17</v>
      </c>
      <c r="AE21">
        <v>4619445643</v>
      </c>
      <c r="AF21" t="s">
        <v>233</v>
      </c>
      <c r="AG21" t="s">
        <v>45</v>
      </c>
      <c r="AH21">
        <v>6945010039</v>
      </c>
      <c r="AI21" t="s">
        <v>234</v>
      </c>
      <c r="AJ21" t="s">
        <v>47</v>
      </c>
      <c r="AK21">
        <v>8232455777</v>
      </c>
    </row>
    <row r="22" hidden="1" spans="2:37">
      <c r="B22" s="3" t="s">
        <v>235</v>
      </c>
      <c r="C22" t="str">
        <f ca="1" t="shared" si="0"/>
        <v>alarm201904111001091</v>
      </c>
      <c r="D22" s="3" t="s">
        <v>236</v>
      </c>
      <c r="E22" t="s">
        <v>66</v>
      </c>
      <c r="F22" t="s">
        <v>67</v>
      </c>
      <c r="G22" t="s">
        <v>68</v>
      </c>
      <c r="H22" s="6" t="s">
        <v>69</v>
      </c>
      <c r="I22" s="3" t="s">
        <v>236</v>
      </c>
      <c r="J22" t="s">
        <v>34</v>
      </c>
      <c r="K22" t="s">
        <v>237</v>
      </c>
      <c r="L22" t="str">
        <f ca="1" t="shared" si="1"/>
        <v>alarm201904111001091</v>
      </c>
      <c r="M22" s="3" t="str">
        <f t="shared" si="2"/>
        <v>Fire</v>
      </c>
      <c r="N22" t="s">
        <v>144</v>
      </c>
      <c r="O22" t="s">
        <v>145</v>
      </c>
      <c r="P22" t="s">
        <v>237</v>
      </c>
      <c r="Q22" t="str">
        <f t="shared" si="3"/>
        <v>Resolved by User</v>
      </c>
      <c r="R22" s="3" t="str">
        <f t="shared" si="4"/>
        <v>Clear</v>
      </c>
      <c r="S22" s="3" t="str">
        <f t="shared" si="5"/>
        <v>2019-04-11 10:01:09</v>
      </c>
      <c r="T22" s="3"/>
      <c r="U22" t="s">
        <v>238</v>
      </c>
      <c r="V22" t="s">
        <v>239</v>
      </c>
      <c r="W22">
        <v>3901940429</v>
      </c>
      <c r="X22" t="str">
        <f t="shared" si="7"/>
        <v>co alarm</v>
      </c>
      <c r="Y22" t="s">
        <v>34</v>
      </c>
      <c r="Z22" t="s">
        <v>75</v>
      </c>
      <c r="AA22" t="s">
        <v>76</v>
      </c>
      <c r="AB22" t="s">
        <v>240</v>
      </c>
      <c r="AC22" t="s">
        <v>241</v>
      </c>
      <c r="AD22" t="s">
        <v>17</v>
      </c>
      <c r="AE22">
        <v>8131385511</v>
      </c>
      <c r="AF22" t="s">
        <v>242</v>
      </c>
      <c r="AG22" t="s">
        <v>45</v>
      </c>
      <c r="AH22">
        <v>7552865985</v>
      </c>
      <c r="AI22" t="s">
        <v>243</v>
      </c>
      <c r="AJ22" t="s">
        <v>47</v>
      </c>
      <c r="AK22">
        <v>1786289777</v>
      </c>
    </row>
    <row r="23" hidden="1" spans="2:37">
      <c r="B23" s="3" t="s">
        <v>244</v>
      </c>
      <c r="C23" t="str">
        <f ca="1" t="shared" si="0"/>
        <v>alarm201904111001105</v>
      </c>
      <c r="D23" s="3" t="s">
        <v>245</v>
      </c>
      <c r="E23" t="s">
        <v>30</v>
      </c>
      <c r="F23" s="3" t="s">
        <v>31</v>
      </c>
      <c r="G23" t="s">
        <v>68</v>
      </c>
      <c r="H23" s="3" t="s">
        <v>69</v>
      </c>
      <c r="I23" s="3" t="s">
        <v>245</v>
      </c>
      <c r="J23" t="s">
        <v>34</v>
      </c>
      <c r="K23" t="s">
        <v>246</v>
      </c>
      <c r="L23" t="str">
        <f ca="1" t="shared" si="1"/>
        <v>alarm201904111001105</v>
      </c>
      <c r="M23" s="3" t="str">
        <f t="shared" si="2"/>
        <v>Entry/Exit</v>
      </c>
      <c r="N23" t="s">
        <v>155</v>
      </c>
      <c r="O23" t="s">
        <v>156</v>
      </c>
      <c r="P23" t="s">
        <v>246</v>
      </c>
      <c r="Q23" t="str">
        <f t="shared" si="3"/>
        <v>Resolved by User</v>
      </c>
      <c r="R23" s="3" t="str">
        <f t="shared" si="4"/>
        <v>Clear</v>
      </c>
      <c r="S23" s="3" t="str">
        <f t="shared" si="5"/>
        <v>2019-04-11 10:01:10</v>
      </c>
      <c r="T23" s="3"/>
      <c r="U23" t="s">
        <v>247</v>
      </c>
      <c r="V23" t="s">
        <v>248</v>
      </c>
      <c r="W23">
        <v>1919967249</v>
      </c>
      <c r="X23" t="str">
        <f t="shared" si="7"/>
        <v>motion sensor</v>
      </c>
      <c r="Y23" t="s">
        <v>34</v>
      </c>
      <c r="Z23" t="s">
        <v>89</v>
      </c>
      <c r="AA23" t="s">
        <v>90</v>
      </c>
      <c r="AB23" t="s">
        <v>249</v>
      </c>
      <c r="AC23" t="s">
        <v>250</v>
      </c>
      <c r="AD23" t="s">
        <v>17</v>
      </c>
      <c r="AE23">
        <v>1385454252</v>
      </c>
      <c r="AF23" t="s">
        <v>251</v>
      </c>
      <c r="AG23" t="s">
        <v>45</v>
      </c>
      <c r="AH23">
        <v>1538454997</v>
      </c>
      <c r="AI23" t="s">
        <v>252</v>
      </c>
      <c r="AJ23" t="s">
        <v>47</v>
      </c>
      <c r="AK23">
        <v>4777465052</v>
      </c>
    </row>
    <row r="24" hidden="1" spans="2:37">
      <c r="B24" s="3" t="s">
        <v>253</v>
      </c>
      <c r="C24" t="str">
        <f ca="1" t="shared" si="0"/>
        <v>alarm201904121001012</v>
      </c>
      <c r="D24" s="3" t="s">
        <v>254</v>
      </c>
      <c r="E24" t="s">
        <v>30</v>
      </c>
      <c r="F24" s="3" t="s">
        <v>31</v>
      </c>
      <c r="G24" t="s">
        <v>32</v>
      </c>
      <c r="H24" s="3" t="s">
        <v>33</v>
      </c>
      <c r="I24" s="3" t="s">
        <v>254</v>
      </c>
      <c r="J24" t="s">
        <v>34</v>
      </c>
      <c r="K24" t="s">
        <v>255</v>
      </c>
      <c r="L24" t="str">
        <f ca="1" t="shared" si="1"/>
        <v>alarm201904121001012</v>
      </c>
      <c r="M24" s="3" t="str">
        <f t="shared" si="2"/>
        <v>Entry/Exit</v>
      </c>
      <c r="N24" t="s">
        <v>36</v>
      </c>
      <c r="O24" t="s">
        <v>37</v>
      </c>
      <c r="P24" t="s">
        <v>255</v>
      </c>
      <c r="Q24" t="str">
        <f t="shared" si="3"/>
        <v>Processing On Platform</v>
      </c>
      <c r="R24" s="3" t="str">
        <f t="shared" si="4"/>
        <v>On Going</v>
      </c>
      <c r="S24" s="3" t="str">
        <f t="shared" si="5"/>
        <v>2019-04-12 10:01:01</v>
      </c>
      <c r="T24" s="3"/>
      <c r="U24" t="s">
        <v>256</v>
      </c>
      <c r="V24" t="s">
        <v>257</v>
      </c>
      <c r="W24">
        <v>9901790906</v>
      </c>
      <c r="X24" t="str">
        <f t="shared" si="7"/>
        <v>contact</v>
      </c>
      <c r="Y24" t="s">
        <v>34</v>
      </c>
      <c r="Z24" t="s">
        <v>40</v>
      </c>
      <c r="AA24" t="s">
        <v>41</v>
      </c>
      <c r="AB24" t="s">
        <v>258</v>
      </c>
      <c r="AC24" t="s">
        <v>259</v>
      </c>
      <c r="AD24" t="s">
        <v>17</v>
      </c>
      <c r="AE24">
        <v>9008522165</v>
      </c>
      <c r="AF24" t="s">
        <v>260</v>
      </c>
      <c r="AG24" t="s">
        <v>45</v>
      </c>
      <c r="AH24">
        <v>9342700212</v>
      </c>
      <c r="AI24" t="s">
        <v>261</v>
      </c>
      <c r="AJ24" t="s">
        <v>47</v>
      </c>
      <c r="AK24">
        <v>2776487822</v>
      </c>
    </row>
    <row r="25" hidden="1" spans="2:37">
      <c r="B25" s="3" t="s">
        <v>262</v>
      </c>
      <c r="C25" t="str">
        <f ca="1" t="shared" si="0"/>
        <v>alarm201904121001029</v>
      </c>
      <c r="D25" s="3" t="s">
        <v>263</v>
      </c>
      <c r="E25" t="s">
        <v>50</v>
      </c>
      <c r="F25" t="s">
        <v>51</v>
      </c>
      <c r="G25" t="s">
        <v>52</v>
      </c>
      <c r="H25" s="3" t="s">
        <v>33</v>
      </c>
      <c r="I25" s="3" t="s">
        <v>263</v>
      </c>
      <c r="J25" t="s">
        <v>34</v>
      </c>
      <c r="K25" t="s">
        <v>264</v>
      </c>
      <c r="L25" t="str">
        <f ca="1" t="shared" si="1"/>
        <v>alarm201904121001029</v>
      </c>
      <c r="M25" s="3" t="str">
        <f t="shared" si="2"/>
        <v>SOS</v>
      </c>
      <c r="N25" t="s">
        <v>54</v>
      </c>
      <c r="O25" t="s">
        <v>55</v>
      </c>
      <c r="P25" t="s">
        <v>264</v>
      </c>
      <c r="Q25" t="str">
        <f t="shared" si="3"/>
        <v>Sent to Monitor Center</v>
      </c>
      <c r="R25" s="3" t="str">
        <f t="shared" si="4"/>
        <v>On Going</v>
      </c>
      <c r="S25" s="3" t="str">
        <f t="shared" si="5"/>
        <v>2019-04-12 10:01:02</v>
      </c>
      <c r="T25" s="3" t="str">
        <f t="shared" si="6"/>
        <v>2019-04-12 10:01:02</v>
      </c>
      <c r="U25" t="s">
        <v>265</v>
      </c>
      <c r="V25" t="s">
        <v>266</v>
      </c>
      <c r="W25">
        <v>2506911033</v>
      </c>
      <c r="X25" t="str">
        <f t="shared" si="7"/>
        <v>panic button</v>
      </c>
      <c r="Y25" t="s">
        <v>34</v>
      </c>
      <c r="Z25" t="s">
        <v>58</v>
      </c>
      <c r="AA25" t="s">
        <v>59</v>
      </c>
      <c r="AB25" t="s">
        <v>267</v>
      </c>
      <c r="AC25" t="s">
        <v>268</v>
      </c>
      <c r="AD25" t="s">
        <v>17</v>
      </c>
      <c r="AE25">
        <v>5972769997</v>
      </c>
      <c r="AF25" t="s">
        <v>269</v>
      </c>
      <c r="AG25" t="s">
        <v>45</v>
      </c>
      <c r="AH25">
        <v>2048104213</v>
      </c>
      <c r="AI25" t="s">
        <v>270</v>
      </c>
      <c r="AJ25" t="s">
        <v>47</v>
      </c>
      <c r="AK25">
        <v>1282047534</v>
      </c>
    </row>
    <row r="26" hidden="1" spans="2:37">
      <c r="B26" s="3" t="s">
        <v>271</v>
      </c>
      <c r="C26" t="str">
        <f ca="1" t="shared" si="0"/>
        <v>alarm201904121001033</v>
      </c>
      <c r="D26" s="3" t="s">
        <v>272</v>
      </c>
      <c r="E26" t="s">
        <v>66</v>
      </c>
      <c r="F26" t="s">
        <v>67</v>
      </c>
      <c r="G26" t="s">
        <v>68</v>
      </c>
      <c r="H26" s="6" t="s">
        <v>69</v>
      </c>
      <c r="I26" s="3" t="s">
        <v>272</v>
      </c>
      <c r="J26" t="s">
        <v>34</v>
      </c>
      <c r="K26" t="s">
        <v>273</v>
      </c>
      <c r="L26" t="str">
        <f ca="1" t="shared" si="1"/>
        <v>alarm201904121001033</v>
      </c>
      <c r="M26" s="3" t="str">
        <f t="shared" si="2"/>
        <v>Fire</v>
      </c>
      <c r="N26" t="s">
        <v>71</v>
      </c>
      <c r="O26" t="s">
        <v>72</v>
      </c>
      <c r="P26" t="s">
        <v>273</v>
      </c>
      <c r="Q26" t="str">
        <f t="shared" si="3"/>
        <v>Resolved by User</v>
      </c>
      <c r="R26" s="3" t="str">
        <f t="shared" si="4"/>
        <v>Clear</v>
      </c>
      <c r="S26" s="3" t="str">
        <f t="shared" si="5"/>
        <v>2019-04-12 10:01:03</v>
      </c>
      <c r="T26" s="3"/>
      <c r="U26" t="s">
        <v>274</v>
      </c>
      <c r="V26" t="s">
        <v>275</v>
      </c>
      <c r="W26">
        <v>1792093950</v>
      </c>
      <c r="X26" t="str">
        <f t="shared" si="7"/>
        <v>smoke alarm</v>
      </c>
      <c r="Y26" t="s">
        <v>34</v>
      </c>
      <c r="Z26" t="s">
        <v>75</v>
      </c>
      <c r="AA26" t="s">
        <v>76</v>
      </c>
      <c r="AB26" t="s">
        <v>276</v>
      </c>
      <c r="AC26" t="s">
        <v>277</v>
      </c>
      <c r="AD26" t="s">
        <v>17</v>
      </c>
      <c r="AE26">
        <v>2374003035</v>
      </c>
      <c r="AF26" t="s">
        <v>278</v>
      </c>
      <c r="AG26" t="s">
        <v>45</v>
      </c>
      <c r="AH26">
        <v>6499467661</v>
      </c>
      <c r="AI26" t="s">
        <v>279</v>
      </c>
      <c r="AJ26" t="s">
        <v>47</v>
      </c>
      <c r="AK26">
        <v>4207593610</v>
      </c>
    </row>
    <row r="27" hidden="1" spans="2:37">
      <c r="B27" s="3" t="s">
        <v>280</v>
      </c>
      <c r="C27" t="str">
        <f ca="1" t="shared" si="0"/>
        <v>alarm201904121001045</v>
      </c>
      <c r="D27" s="3" t="s">
        <v>281</v>
      </c>
      <c r="E27" t="s">
        <v>66</v>
      </c>
      <c r="F27" s="3" t="s">
        <v>83</v>
      </c>
      <c r="G27" t="s">
        <v>68</v>
      </c>
      <c r="H27" s="6" t="s">
        <v>69</v>
      </c>
      <c r="I27" s="3" t="s">
        <v>281</v>
      </c>
      <c r="J27" t="s">
        <v>34</v>
      </c>
      <c r="K27" t="s">
        <v>282</v>
      </c>
      <c r="L27" t="str">
        <f ca="1" t="shared" si="1"/>
        <v>alarm201904121001045</v>
      </c>
      <c r="M27" s="3" t="str">
        <f t="shared" si="2"/>
        <v>Flood</v>
      </c>
      <c r="N27" t="s">
        <v>85</v>
      </c>
      <c r="O27" t="s">
        <v>86</v>
      </c>
      <c r="P27" t="s">
        <v>282</v>
      </c>
      <c r="Q27" t="str">
        <f t="shared" si="3"/>
        <v>Resolved by User</v>
      </c>
      <c r="R27" s="3" t="str">
        <f t="shared" si="4"/>
        <v>Clear</v>
      </c>
      <c r="S27" s="3" t="str">
        <f t="shared" si="5"/>
        <v>2019-04-12 10:01:04</v>
      </c>
      <c r="T27" s="3"/>
      <c r="U27" t="s">
        <v>283</v>
      </c>
      <c r="V27" t="s">
        <v>284</v>
      </c>
      <c r="W27">
        <v>1940699530</v>
      </c>
      <c r="X27" t="str">
        <f t="shared" si="7"/>
        <v>water leak</v>
      </c>
      <c r="Y27" t="s">
        <v>34</v>
      </c>
      <c r="Z27" t="s">
        <v>89</v>
      </c>
      <c r="AA27" t="s">
        <v>90</v>
      </c>
      <c r="AB27" t="s">
        <v>285</v>
      </c>
      <c r="AC27" t="s">
        <v>286</v>
      </c>
      <c r="AD27" t="s">
        <v>17</v>
      </c>
      <c r="AE27">
        <v>1209035757</v>
      </c>
      <c r="AF27" t="s">
        <v>287</v>
      </c>
      <c r="AG27" t="s">
        <v>45</v>
      </c>
      <c r="AH27">
        <v>2228343617</v>
      </c>
      <c r="AI27" t="s">
        <v>288</v>
      </c>
      <c r="AJ27" t="s">
        <v>47</v>
      </c>
      <c r="AK27">
        <v>2840751052</v>
      </c>
    </row>
    <row r="28" hidden="1" spans="2:37">
      <c r="B28" s="3" t="s">
        <v>289</v>
      </c>
      <c r="C28" t="str">
        <f ca="1" t="shared" si="0"/>
        <v>alarm201904121001057</v>
      </c>
      <c r="D28" s="3" t="s">
        <v>290</v>
      </c>
      <c r="E28" t="s">
        <v>97</v>
      </c>
      <c r="F28" s="3" t="s">
        <v>98</v>
      </c>
      <c r="G28" t="s">
        <v>68</v>
      </c>
      <c r="H28" s="6" t="s">
        <v>69</v>
      </c>
      <c r="I28" s="3" t="s">
        <v>290</v>
      </c>
      <c r="J28" t="s">
        <v>34</v>
      </c>
      <c r="K28" t="s">
        <v>291</v>
      </c>
      <c r="L28" t="str">
        <f ca="1" t="shared" si="1"/>
        <v>alarm201904121001057</v>
      </c>
      <c r="M28" s="3" t="str">
        <f t="shared" si="2"/>
        <v>Stranger</v>
      </c>
      <c r="N28" t="s">
        <v>100</v>
      </c>
      <c r="O28" t="s">
        <v>101</v>
      </c>
      <c r="P28" t="s">
        <v>291</v>
      </c>
      <c r="Q28" t="str">
        <f t="shared" si="3"/>
        <v>Resolved by User</v>
      </c>
      <c r="R28" s="3" t="str">
        <f t="shared" si="4"/>
        <v>Clear</v>
      </c>
      <c r="S28" s="3" t="str">
        <f t="shared" si="5"/>
        <v>2019-04-12 10:01:05</v>
      </c>
      <c r="T28" s="3"/>
      <c r="U28" t="s">
        <v>292</v>
      </c>
      <c r="V28" t="s">
        <v>293</v>
      </c>
      <c r="W28">
        <v>4913850062</v>
      </c>
      <c r="X28" t="str">
        <f t="shared" si="7"/>
        <v>doorbell</v>
      </c>
      <c r="Y28" t="s">
        <v>34</v>
      </c>
      <c r="Z28" t="s">
        <v>40</v>
      </c>
      <c r="AA28" t="s">
        <v>41</v>
      </c>
      <c r="AB28" t="s">
        <v>294</v>
      </c>
      <c r="AC28" t="s">
        <v>295</v>
      </c>
      <c r="AD28" t="s">
        <v>17</v>
      </c>
      <c r="AE28">
        <v>8735876604</v>
      </c>
      <c r="AF28" t="s">
        <v>296</v>
      </c>
      <c r="AG28" t="s">
        <v>45</v>
      </c>
      <c r="AH28">
        <v>5432460676</v>
      </c>
      <c r="AI28" t="s">
        <v>297</v>
      </c>
      <c r="AJ28" t="s">
        <v>47</v>
      </c>
      <c r="AK28">
        <v>4629450669</v>
      </c>
    </row>
    <row r="29" hidden="1" spans="2:37">
      <c r="B29" s="3" t="s">
        <v>298</v>
      </c>
      <c r="C29" t="str">
        <f ca="1" t="shared" si="0"/>
        <v>alarm201904121001067</v>
      </c>
      <c r="D29" s="3" t="s">
        <v>299</v>
      </c>
      <c r="E29" t="s">
        <v>30</v>
      </c>
      <c r="F29" s="3" t="s">
        <v>31</v>
      </c>
      <c r="G29" t="s">
        <v>32</v>
      </c>
      <c r="H29" s="3" t="s">
        <v>33</v>
      </c>
      <c r="I29" s="3" t="s">
        <v>299</v>
      </c>
      <c r="J29" t="s">
        <v>34</v>
      </c>
      <c r="K29" t="s">
        <v>300</v>
      </c>
      <c r="L29" t="str">
        <f ca="1" t="shared" si="1"/>
        <v>alarm201904121001067</v>
      </c>
      <c r="M29" s="3" t="str">
        <f t="shared" si="2"/>
        <v>Entry/Exit</v>
      </c>
      <c r="N29" t="s">
        <v>111</v>
      </c>
      <c r="O29" t="s">
        <v>112</v>
      </c>
      <c r="P29" t="s">
        <v>300</v>
      </c>
      <c r="Q29" t="str">
        <f t="shared" si="3"/>
        <v>Processing On Platform</v>
      </c>
      <c r="R29" s="3" t="str">
        <f t="shared" si="4"/>
        <v>On Going</v>
      </c>
      <c r="S29" s="3" t="str">
        <f t="shared" si="5"/>
        <v>2019-04-12 10:01:06</v>
      </c>
      <c r="T29" s="3"/>
      <c r="U29" t="s">
        <v>301</v>
      </c>
      <c r="V29" t="s">
        <v>302</v>
      </c>
      <c r="W29">
        <v>8722928153</v>
      </c>
      <c r="X29" t="str">
        <f t="shared" si="7"/>
        <v>vibration</v>
      </c>
      <c r="Y29" t="s">
        <v>34</v>
      </c>
      <c r="Z29" t="s">
        <v>58</v>
      </c>
      <c r="AA29" t="s">
        <v>59</v>
      </c>
      <c r="AB29" t="s">
        <v>303</v>
      </c>
      <c r="AC29" t="s">
        <v>304</v>
      </c>
      <c r="AD29" t="s">
        <v>17</v>
      </c>
      <c r="AE29">
        <v>1113875677</v>
      </c>
      <c r="AF29" t="s">
        <v>305</v>
      </c>
      <c r="AG29" t="s">
        <v>45</v>
      </c>
      <c r="AH29">
        <v>1090130813</v>
      </c>
      <c r="AI29" t="s">
        <v>306</v>
      </c>
      <c r="AJ29" t="s">
        <v>47</v>
      </c>
      <c r="AK29">
        <v>2565653820</v>
      </c>
    </row>
    <row r="30" hidden="1" spans="2:37">
      <c r="B30" s="3" t="s">
        <v>307</v>
      </c>
      <c r="C30" t="str">
        <f ca="1" t="shared" si="0"/>
        <v>alarm201904121001074</v>
      </c>
      <c r="D30" s="3" t="s">
        <v>308</v>
      </c>
      <c r="E30" t="s">
        <v>97</v>
      </c>
      <c r="F30" s="3" t="s">
        <v>98</v>
      </c>
      <c r="G30" t="s">
        <v>68</v>
      </c>
      <c r="H30" s="6" t="s">
        <v>69</v>
      </c>
      <c r="I30" s="3" t="s">
        <v>308</v>
      </c>
      <c r="J30" t="s">
        <v>34</v>
      </c>
      <c r="K30" t="s">
        <v>309</v>
      </c>
      <c r="L30" t="str">
        <f ca="1" t="shared" si="1"/>
        <v>alarm201904121001074</v>
      </c>
      <c r="M30" s="3" t="str">
        <f t="shared" si="2"/>
        <v>Stranger</v>
      </c>
      <c r="N30" t="s">
        <v>122</v>
      </c>
      <c r="O30" t="s">
        <v>123</v>
      </c>
      <c r="P30" t="s">
        <v>309</v>
      </c>
      <c r="Q30" t="str">
        <f t="shared" si="3"/>
        <v>Resolved by User</v>
      </c>
      <c r="R30" s="3" t="str">
        <f t="shared" si="4"/>
        <v>Clear</v>
      </c>
      <c r="S30" s="3" t="str">
        <f t="shared" si="5"/>
        <v>2019-04-12 10:01:07</v>
      </c>
      <c r="T30" s="3"/>
      <c r="U30" t="s">
        <v>310</v>
      </c>
      <c r="V30" t="s">
        <v>311</v>
      </c>
      <c r="W30">
        <v>4954519904</v>
      </c>
      <c r="X30" t="str">
        <f t="shared" si="7"/>
        <v>camera</v>
      </c>
      <c r="Y30" t="s">
        <v>34</v>
      </c>
      <c r="Z30" t="s">
        <v>75</v>
      </c>
      <c r="AA30" t="s">
        <v>76</v>
      </c>
      <c r="AB30" t="s">
        <v>312</v>
      </c>
      <c r="AC30" t="s">
        <v>313</v>
      </c>
      <c r="AD30" t="s">
        <v>17</v>
      </c>
      <c r="AE30">
        <v>1227228840</v>
      </c>
      <c r="AF30" t="s">
        <v>314</v>
      </c>
      <c r="AG30" t="s">
        <v>45</v>
      </c>
      <c r="AH30">
        <v>2711938853</v>
      </c>
      <c r="AI30" t="s">
        <v>315</v>
      </c>
      <c r="AJ30" t="s">
        <v>47</v>
      </c>
      <c r="AK30">
        <v>2589920594</v>
      </c>
    </row>
    <row r="31" hidden="1" spans="2:37">
      <c r="B31" s="3" t="s">
        <v>316</v>
      </c>
      <c r="C31" t="str">
        <f ca="1" t="shared" si="0"/>
        <v>alarm201904121001082</v>
      </c>
      <c r="D31" s="3" t="s">
        <v>317</v>
      </c>
      <c r="E31" t="s">
        <v>30</v>
      </c>
      <c r="F31" s="3" t="s">
        <v>31</v>
      </c>
      <c r="G31" t="s">
        <v>32</v>
      </c>
      <c r="H31" s="3" t="s">
        <v>33</v>
      </c>
      <c r="I31" s="3" t="s">
        <v>317</v>
      </c>
      <c r="J31" t="s">
        <v>34</v>
      </c>
      <c r="K31" t="s">
        <v>318</v>
      </c>
      <c r="L31" t="str">
        <f ca="1" t="shared" si="1"/>
        <v>alarm201904121001082</v>
      </c>
      <c r="M31" s="3" t="str">
        <f t="shared" si="2"/>
        <v>Entry/Exit</v>
      </c>
      <c r="N31" t="s">
        <v>133</v>
      </c>
      <c r="O31" t="s">
        <v>134</v>
      </c>
      <c r="P31" t="s">
        <v>318</v>
      </c>
      <c r="Q31" t="str">
        <f t="shared" si="3"/>
        <v>Processing On Platform</v>
      </c>
      <c r="R31" s="3" t="str">
        <f t="shared" si="4"/>
        <v>On Going</v>
      </c>
      <c r="S31" s="3" t="str">
        <f t="shared" si="5"/>
        <v>2019-04-12 10:01:08</v>
      </c>
      <c r="T31" s="3"/>
      <c r="U31" t="s">
        <v>319</v>
      </c>
      <c r="V31" t="s">
        <v>320</v>
      </c>
      <c r="W31">
        <v>3909165249</v>
      </c>
      <c r="X31" t="str">
        <f t="shared" si="7"/>
        <v>lock</v>
      </c>
      <c r="Y31" t="s">
        <v>34</v>
      </c>
      <c r="Z31" t="s">
        <v>89</v>
      </c>
      <c r="AA31" t="s">
        <v>90</v>
      </c>
      <c r="AB31" t="s">
        <v>321</v>
      </c>
      <c r="AC31" t="s">
        <v>322</v>
      </c>
      <c r="AD31" t="s">
        <v>17</v>
      </c>
      <c r="AE31">
        <v>2940378728</v>
      </c>
      <c r="AF31" t="s">
        <v>323</v>
      </c>
      <c r="AG31" t="s">
        <v>45</v>
      </c>
      <c r="AH31">
        <v>1179713924</v>
      </c>
      <c r="AI31" t="s">
        <v>324</v>
      </c>
      <c r="AJ31" t="s">
        <v>47</v>
      </c>
      <c r="AK31">
        <v>2026882986</v>
      </c>
    </row>
    <row r="32" hidden="1" spans="2:37">
      <c r="B32" s="3" t="s">
        <v>325</v>
      </c>
      <c r="C32" t="str">
        <f ca="1" t="shared" si="0"/>
        <v>alarm201904121001099</v>
      </c>
      <c r="D32" s="3" t="s">
        <v>326</v>
      </c>
      <c r="E32" t="s">
        <v>66</v>
      </c>
      <c r="F32" t="s">
        <v>67</v>
      </c>
      <c r="G32" t="s">
        <v>68</v>
      </c>
      <c r="H32" s="6" t="s">
        <v>69</v>
      </c>
      <c r="I32" s="3" t="s">
        <v>326</v>
      </c>
      <c r="J32" t="s">
        <v>34</v>
      </c>
      <c r="K32" t="s">
        <v>327</v>
      </c>
      <c r="L32" t="str">
        <f ca="1" t="shared" si="1"/>
        <v>alarm201904121001099</v>
      </c>
      <c r="M32" s="3" t="str">
        <f t="shared" si="2"/>
        <v>Fire</v>
      </c>
      <c r="N32" t="s">
        <v>144</v>
      </c>
      <c r="O32" t="s">
        <v>145</v>
      </c>
      <c r="P32" t="s">
        <v>327</v>
      </c>
      <c r="Q32" t="str">
        <f t="shared" si="3"/>
        <v>Resolved by User</v>
      </c>
      <c r="R32" s="3" t="str">
        <f t="shared" si="4"/>
        <v>Clear</v>
      </c>
      <c r="S32" s="3" t="str">
        <f t="shared" si="5"/>
        <v>2019-04-12 10:01:09</v>
      </c>
      <c r="T32" s="3"/>
      <c r="U32" t="s">
        <v>328</v>
      </c>
      <c r="V32" t="s">
        <v>329</v>
      </c>
      <c r="W32">
        <v>1991519066</v>
      </c>
      <c r="X32" t="str">
        <f t="shared" si="7"/>
        <v>co alarm</v>
      </c>
      <c r="Y32" t="s">
        <v>34</v>
      </c>
      <c r="Z32" t="s">
        <v>40</v>
      </c>
      <c r="AA32" t="s">
        <v>41</v>
      </c>
      <c r="AB32" t="s">
        <v>330</v>
      </c>
      <c r="AC32" t="s">
        <v>331</v>
      </c>
      <c r="AD32" t="s">
        <v>17</v>
      </c>
      <c r="AE32">
        <v>8191687455</v>
      </c>
      <c r="AF32" t="s">
        <v>332</v>
      </c>
      <c r="AG32" t="s">
        <v>45</v>
      </c>
      <c r="AH32">
        <v>5162636690</v>
      </c>
      <c r="AI32" t="s">
        <v>333</v>
      </c>
      <c r="AJ32" t="s">
        <v>47</v>
      </c>
      <c r="AK32">
        <v>3195799946</v>
      </c>
    </row>
    <row r="33" hidden="1" spans="2:37">
      <c r="B33" s="3" t="s">
        <v>334</v>
      </c>
      <c r="C33" t="str">
        <f ca="1" t="shared" si="0"/>
        <v>alarm201904121001101</v>
      </c>
      <c r="D33" s="3" t="s">
        <v>335</v>
      </c>
      <c r="E33" t="s">
        <v>30</v>
      </c>
      <c r="F33" s="3" t="s">
        <v>31</v>
      </c>
      <c r="G33" t="s">
        <v>68</v>
      </c>
      <c r="H33" s="3" t="s">
        <v>69</v>
      </c>
      <c r="I33" s="3" t="s">
        <v>335</v>
      </c>
      <c r="J33" t="s">
        <v>34</v>
      </c>
      <c r="K33" t="s">
        <v>336</v>
      </c>
      <c r="L33" t="str">
        <f ca="1" t="shared" si="1"/>
        <v>alarm201904121001101</v>
      </c>
      <c r="M33" s="3" t="str">
        <f t="shared" si="2"/>
        <v>Entry/Exit</v>
      </c>
      <c r="N33" t="s">
        <v>155</v>
      </c>
      <c r="O33" t="s">
        <v>156</v>
      </c>
      <c r="P33" t="s">
        <v>336</v>
      </c>
      <c r="Q33" t="str">
        <f t="shared" si="3"/>
        <v>Resolved by User</v>
      </c>
      <c r="R33" s="3" t="str">
        <f t="shared" si="4"/>
        <v>Clear</v>
      </c>
      <c r="S33" s="3" t="str">
        <f t="shared" si="5"/>
        <v>2019-04-12 10:01:10</v>
      </c>
      <c r="T33" s="3"/>
      <c r="U33" t="s">
        <v>337</v>
      </c>
      <c r="V33" t="s">
        <v>338</v>
      </c>
      <c r="W33">
        <v>1301035909</v>
      </c>
      <c r="X33" t="str">
        <f t="shared" si="7"/>
        <v>motion sensor</v>
      </c>
      <c r="Y33" t="s">
        <v>34</v>
      </c>
      <c r="Z33" t="s">
        <v>58</v>
      </c>
      <c r="AA33" t="s">
        <v>59</v>
      </c>
      <c r="AB33" t="s">
        <v>339</v>
      </c>
      <c r="AC33" t="s">
        <v>340</v>
      </c>
      <c r="AD33" t="s">
        <v>17</v>
      </c>
      <c r="AE33">
        <v>1225623580</v>
      </c>
      <c r="AF33" t="s">
        <v>341</v>
      </c>
      <c r="AG33" t="s">
        <v>45</v>
      </c>
      <c r="AH33">
        <v>7139180181</v>
      </c>
      <c r="AI33" t="s">
        <v>342</v>
      </c>
      <c r="AJ33" t="s">
        <v>47</v>
      </c>
      <c r="AK33">
        <v>6197526515</v>
      </c>
    </row>
    <row r="34" hidden="1" spans="2:37">
      <c r="B34" s="3" t="s">
        <v>343</v>
      </c>
      <c r="C34" t="str">
        <f ca="1" t="shared" si="0"/>
        <v>alarm201904131001018</v>
      </c>
      <c r="D34" s="3" t="s">
        <v>344</v>
      </c>
      <c r="E34" t="s">
        <v>30</v>
      </c>
      <c r="F34" s="3" t="s">
        <v>31</v>
      </c>
      <c r="G34" t="s">
        <v>32</v>
      </c>
      <c r="H34" s="3" t="s">
        <v>33</v>
      </c>
      <c r="I34" s="3" t="s">
        <v>344</v>
      </c>
      <c r="J34" t="s">
        <v>34</v>
      </c>
      <c r="K34" t="s">
        <v>345</v>
      </c>
      <c r="L34" t="str">
        <f ca="1" t="shared" si="1"/>
        <v>alarm201904131001018</v>
      </c>
      <c r="M34" s="3" t="str">
        <f t="shared" si="2"/>
        <v>Entry/Exit</v>
      </c>
      <c r="N34" t="s">
        <v>36</v>
      </c>
      <c r="O34" t="s">
        <v>37</v>
      </c>
      <c r="P34" t="s">
        <v>345</v>
      </c>
      <c r="Q34" t="str">
        <f t="shared" si="3"/>
        <v>Processing On Platform</v>
      </c>
      <c r="R34" s="3" t="str">
        <f t="shared" si="4"/>
        <v>On Going</v>
      </c>
      <c r="S34" s="3" t="str">
        <f t="shared" si="5"/>
        <v>2019-04-13 10:01:01</v>
      </c>
      <c r="T34" s="3"/>
      <c r="U34" t="s">
        <v>346</v>
      </c>
      <c r="V34" t="s">
        <v>347</v>
      </c>
      <c r="W34">
        <v>3610992905</v>
      </c>
      <c r="X34" t="str">
        <f t="shared" si="7"/>
        <v>contact</v>
      </c>
      <c r="Y34" t="s">
        <v>34</v>
      </c>
      <c r="Z34" t="s">
        <v>75</v>
      </c>
      <c r="AA34" t="s">
        <v>76</v>
      </c>
      <c r="AB34" t="s">
        <v>348</v>
      </c>
      <c r="AC34" t="s">
        <v>349</v>
      </c>
      <c r="AD34" t="s">
        <v>17</v>
      </c>
      <c r="AE34">
        <v>1758896999</v>
      </c>
      <c r="AF34" t="s">
        <v>350</v>
      </c>
      <c r="AG34" t="s">
        <v>45</v>
      </c>
      <c r="AH34">
        <v>5950304536</v>
      </c>
      <c r="AI34" t="s">
        <v>351</v>
      </c>
      <c r="AJ34" t="s">
        <v>47</v>
      </c>
      <c r="AK34">
        <v>1614656857</v>
      </c>
    </row>
    <row r="35" hidden="1" spans="2:37">
      <c r="B35" s="3" t="s">
        <v>352</v>
      </c>
      <c r="C35" t="str">
        <f ca="1" t="shared" si="0"/>
        <v>alarm201904131001022</v>
      </c>
      <c r="D35" s="3" t="s">
        <v>353</v>
      </c>
      <c r="E35" t="s">
        <v>50</v>
      </c>
      <c r="F35" t="s">
        <v>51</v>
      </c>
      <c r="G35" t="s">
        <v>52</v>
      </c>
      <c r="H35" s="3" t="s">
        <v>33</v>
      </c>
      <c r="I35" s="3" t="s">
        <v>353</v>
      </c>
      <c r="J35" t="s">
        <v>34</v>
      </c>
      <c r="K35" t="s">
        <v>354</v>
      </c>
      <c r="L35" t="str">
        <f ca="1" t="shared" si="1"/>
        <v>alarm201904131001022</v>
      </c>
      <c r="M35" s="3" t="str">
        <f t="shared" si="2"/>
        <v>SOS</v>
      </c>
      <c r="N35" t="s">
        <v>54</v>
      </c>
      <c r="O35" t="s">
        <v>55</v>
      </c>
      <c r="P35" t="s">
        <v>354</v>
      </c>
      <c r="Q35" t="str">
        <f t="shared" si="3"/>
        <v>Sent to Monitor Center</v>
      </c>
      <c r="R35" s="3" t="str">
        <f t="shared" si="4"/>
        <v>On Going</v>
      </c>
      <c r="S35" s="3" t="str">
        <f t="shared" si="5"/>
        <v>2019-04-13 10:01:02</v>
      </c>
      <c r="T35" s="3" t="str">
        <f t="shared" si="6"/>
        <v>2019-04-13 10:01:02</v>
      </c>
      <c r="U35" t="s">
        <v>355</v>
      </c>
      <c r="V35" t="s">
        <v>356</v>
      </c>
      <c r="W35">
        <v>4699084606</v>
      </c>
      <c r="X35" t="str">
        <f t="shared" si="7"/>
        <v>panic button</v>
      </c>
      <c r="Y35" t="s">
        <v>34</v>
      </c>
      <c r="Z35" t="s">
        <v>89</v>
      </c>
      <c r="AA35" t="s">
        <v>90</v>
      </c>
      <c r="AB35" t="s">
        <v>357</v>
      </c>
      <c r="AC35" t="s">
        <v>358</v>
      </c>
      <c r="AD35" t="s">
        <v>17</v>
      </c>
      <c r="AE35">
        <v>1228861453</v>
      </c>
      <c r="AF35" t="s">
        <v>359</v>
      </c>
      <c r="AG35" t="s">
        <v>45</v>
      </c>
      <c r="AH35">
        <v>6292434909</v>
      </c>
      <c r="AI35" t="s">
        <v>360</v>
      </c>
      <c r="AJ35" t="s">
        <v>47</v>
      </c>
      <c r="AK35">
        <v>6820787856</v>
      </c>
    </row>
    <row r="36" hidden="1" spans="2:37">
      <c r="B36" s="3" t="s">
        <v>361</v>
      </c>
      <c r="C36" t="str">
        <f ca="1" t="shared" si="0"/>
        <v>alarm201904131001035</v>
      </c>
      <c r="D36" s="3" t="s">
        <v>362</v>
      </c>
      <c r="E36" t="s">
        <v>66</v>
      </c>
      <c r="F36" t="s">
        <v>67</v>
      </c>
      <c r="G36" t="s">
        <v>68</v>
      </c>
      <c r="H36" s="6" t="s">
        <v>69</v>
      </c>
      <c r="I36" s="3" t="s">
        <v>362</v>
      </c>
      <c r="J36" t="s">
        <v>34</v>
      </c>
      <c r="K36" t="s">
        <v>363</v>
      </c>
      <c r="L36" t="str">
        <f ca="1" t="shared" si="1"/>
        <v>alarm201904131001035</v>
      </c>
      <c r="M36" s="3" t="str">
        <f t="shared" si="2"/>
        <v>Fire</v>
      </c>
      <c r="N36" t="s">
        <v>71</v>
      </c>
      <c r="O36" t="s">
        <v>72</v>
      </c>
      <c r="P36" t="s">
        <v>363</v>
      </c>
      <c r="Q36" t="str">
        <f t="shared" si="3"/>
        <v>Resolved by User</v>
      </c>
      <c r="R36" s="3" t="str">
        <f t="shared" si="4"/>
        <v>Clear</v>
      </c>
      <c r="S36" s="3" t="str">
        <f t="shared" si="5"/>
        <v>2019-04-13 10:01:03</v>
      </c>
      <c r="T36" s="3"/>
      <c r="U36" t="s">
        <v>364</v>
      </c>
      <c r="V36" t="s">
        <v>365</v>
      </c>
      <c r="W36">
        <v>9800061006</v>
      </c>
      <c r="X36" t="str">
        <f t="shared" si="7"/>
        <v>smoke alarm</v>
      </c>
      <c r="Y36" t="s">
        <v>34</v>
      </c>
      <c r="Z36" t="s">
        <v>40</v>
      </c>
      <c r="AA36" t="s">
        <v>41</v>
      </c>
      <c r="AB36" t="s">
        <v>366</v>
      </c>
      <c r="AC36" t="s">
        <v>367</v>
      </c>
      <c r="AD36" t="s">
        <v>17</v>
      </c>
      <c r="AE36">
        <v>8307968195</v>
      </c>
      <c r="AF36" t="s">
        <v>368</v>
      </c>
      <c r="AG36" t="s">
        <v>45</v>
      </c>
      <c r="AH36">
        <v>1468084640</v>
      </c>
      <c r="AI36" t="s">
        <v>369</v>
      </c>
      <c r="AJ36" t="s">
        <v>47</v>
      </c>
      <c r="AK36">
        <v>7942718028</v>
      </c>
    </row>
    <row r="37" hidden="1" spans="2:37">
      <c r="B37" s="3" t="s">
        <v>370</v>
      </c>
      <c r="C37" t="str">
        <f ca="1" t="shared" si="0"/>
        <v>alarm201904131001041</v>
      </c>
      <c r="D37" s="3" t="s">
        <v>371</v>
      </c>
      <c r="E37" t="s">
        <v>66</v>
      </c>
      <c r="F37" s="3" t="s">
        <v>83</v>
      </c>
      <c r="G37" t="s">
        <v>68</v>
      </c>
      <c r="H37" s="6" t="s">
        <v>69</v>
      </c>
      <c r="I37" s="3" t="s">
        <v>371</v>
      </c>
      <c r="J37" t="s">
        <v>34</v>
      </c>
      <c r="K37" t="s">
        <v>372</v>
      </c>
      <c r="L37" t="str">
        <f ca="1" t="shared" si="1"/>
        <v>alarm201904131001041</v>
      </c>
      <c r="M37" s="3" t="str">
        <f t="shared" si="2"/>
        <v>Flood</v>
      </c>
      <c r="N37" t="s">
        <v>85</v>
      </c>
      <c r="O37" t="s">
        <v>86</v>
      </c>
      <c r="P37" t="s">
        <v>372</v>
      </c>
      <c r="Q37" t="str">
        <f t="shared" si="3"/>
        <v>Resolved by User</v>
      </c>
      <c r="R37" s="3" t="str">
        <f t="shared" si="4"/>
        <v>Clear</v>
      </c>
      <c r="S37" s="3" t="str">
        <f t="shared" si="5"/>
        <v>2019-04-13 10:01:04</v>
      </c>
      <c r="T37" s="3"/>
      <c r="U37" t="s">
        <v>373</v>
      </c>
      <c r="V37" t="s">
        <v>374</v>
      </c>
      <c r="W37">
        <v>5492660055</v>
      </c>
      <c r="X37" t="str">
        <f t="shared" si="7"/>
        <v>water leak</v>
      </c>
      <c r="Y37" t="s">
        <v>34</v>
      </c>
      <c r="Z37" t="s">
        <v>58</v>
      </c>
      <c r="AA37" t="s">
        <v>59</v>
      </c>
      <c r="AB37" t="s">
        <v>375</v>
      </c>
      <c r="AC37" t="s">
        <v>376</v>
      </c>
      <c r="AD37" t="s">
        <v>17</v>
      </c>
      <c r="AE37">
        <v>9841973658</v>
      </c>
      <c r="AF37" t="s">
        <v>377</v>
      </c>
      <c r="AG37" t="s">
        <v>45</v>
      </c>
      <c r="AH37">
        <v>6845089422</v>
      </c>
      <c r="AI37" t="s">
        <v>378</v>
      </c>
      <c r="AJ37" t="s">
        <v>47</v>
      </c>
      <c r="AK37">
        <v>5854986315</v>
      </c>
    </row>
    <row r="38" hidden="1" spans="2:37">
      <c r="B38" s="3" t="s">
        <v>379</v>
      </c>
      <c r="C38" t="str">
        <f ca="1" t="shared" si="0"/>
        <v>alarm201904131001053</v>
      </c>
      <c r="D38" s="3" t="s">
        <v>380</v>
      </c>
      <c r="E38" t="s">
        <v>97</v>
      </c>
      <c r="F38" s="3" t="s">
        <v>98</v>
      </c>
      <c r="G38" t="s">
        <v>68</v>
      </c>
      <c r="H38" s="6" t="s">
        <v>69</v>
      </c>
      <c r="I38" s="3" t="s">
        <v>380</v>
      </c>
      <c r="J38" t="s">
        <v>34</v>
      </c>
      <c r="K38" t="s">
        <v>381</v>
      </c>
      <c r="L38" t="str">
        <f ca="1" t="shared" si="1"/>
        <v>alarm201904131001053</v>
      </c>
      <c r="M38" s="3" t="str">
        <f t="shared" si="2"/>
        <v>Stranger</v>
      </c>
      <c r="N38" t="s">
        <v>100</v>
      </c>
      <c r="O38" t="s">
        <v>101</v>
      </c>
      <c r="P38" t="s">
        <v>381</v>
      </c>
      <c r="Q38" t="str">
        <f t="shared" si="3"/>
        <v>Resolved by User</v>
      </c>
      <c r="R38" s="3" t="str">
        <f t="shared" si="4"/>
        <v>Clear</v>
      </c>
      <c r="S38" s="3" t="str">
        <f t="shared" si="5"/>
        <v>2019-04-13 10:01:05</v>
      </c>
      <c r="T38" s="3"/>
      <c r="U38" t="s">
        <v>382</v>
      </c>
      <c r="V38" t="s">
        <v>383</v>
      </c>
      <c r="W38">
        <v>9910598001</v>
      </c>
      <c r="X38" t="str">
        <f t="shared" si="7"/>
        <v>doorbell</v>
      </c>
      <c r="Y38" t="s">
        <v>34</v>
      </c>
      <c r="Z38" t="s">
        <v>75</v>
      </c>
      <c r="AA38" t="s">
        <v>76</v>
      </c>
      <c r="AB38" t="s">
        <v>384</v>
      </c>
      <c r="AC38" t="s">
        <v>385</v>
      </c>
      <c r="AD38" t="s">
        <v>17</v>
      </c>
      <c r="AE38">
        <v>1895834525</v>
      </c>
      <c r="AF38" t="s">
        <v>386</v>
      </c>
      <c r="AG38" t="s">
        <v>45</v>
      </c>
      <c r="AH38">
        <v>5212412990</v>
      </c>
      <c r="AI38" t="s">
        <v>387</v>
      </c>
      <c r="AJ38" t="s">
        <v>47</v>
      </c>
      <c r="AK38">
        <v>7288717037</v>
      </c>
    </row>
    <row r="39" hidden="1" spans="2:37">
      <c r="B39" s="3" t="s">
        <v>388</v>
      </c>
      <c r="C39" t="str">
        <f ca="1" t="shared" si="0"/>
        <v>alarm201904131001068</v>
      </c>
      <c r="D39" s="3" t="s">
        <v>389</v>
      </c>
      <c r="E39" t="s">
        <v>30</v>
      </c>
      <c r="F39" s="3" t="s">
        <v>31</v>
      </c>
      <c r="G39" t="s">
        <v>32</v>
      </c>
      <c r="H39" s="3" t="s">
        <v>33</v>
      </c>
      <c r="I39" s="3" t="s">
        <v>389</v>
      </c>
      <c r="J39" t="s">
        <v>34</v>
      </c>
      <c r="K39" t="s">
        <v>390</v>
      </c>
      <c r="L39" t="str">
        <f ca="1" t="shared" si="1"/>
        <v>alarm201904131001068</v>
      </c>
      <c r="M39" s="3" t="str">
        <f t="shared" si="2"/>
        <v>Entry/Exit</v>
      </c>
      <c r="N39" t="s">
        <v>111</v>
      </c>
      <c r="O39" t="s">
        <v>112</v>
      </c>
      <c r="P39" t="s">
        <v>390</v>
      </c>
      <c r="Q39" t="str">
        <f t="shared" si="3"/>
        <v>Processing On Platform</v>
      </c>
      <c r="R39" s="3" t="str">
        <f t="shared" si="4"/>
        <v>On Going</v>
      </c>
      <c r="S39" s="3" t="str">
        <f t="shared" si="5"/>
        <v>2019-04-13 10:01:06</v>
      </c>
      <c r="T39" s="3"/>
      <c r="U39" t="s">
        <v>391</v>
      </c>
      <c r="V39" t="s">
        <v>392</v>
      </c>
      <c r="W39">
        <v>7109598400</v>
      </c>
      <c r="X39" t="str">
        <f t="shared" si="7"/>
        <v>vibration</v>
      </c>
      <c r="Y39" t="s">
        <v>34</v>
      </c>
      <c r="Z39" t="s">
        <v>89</v>
      </c>
      <c r="AA39" t="s">
        <v>90</v>
      </c>
      <c r="AB39" t="s">
        <v>393</v>
      </c>
      <c r="AC39" t="s">
        <v>394</v>
      </c>
      <c r="AD39" t="s">
        <v>17</v>
      </c>
      <c r="AE39">
        <v>4743856861</v>
      </c>
      <c r="AF39" t="s">
        <v>395</v>
      </c>
      <c r="AG39" t="s">
        <v>45</v>
      </c>
      <c r="AH39">
        <v>6748857163</v>
      </c>
      <c r="AI39" t="s">
        <v>396</v>
      </c>
      <c r="AJ39" t="s">
        <v>47</v>
      </c>
      <c r="AK39">
        <v>5341514483</v>
      </c>
    </row>
    <row r="40" hidden="1" spans="2:37">
      <c r="B40" s="3" t="s">
        <v>397</v>
      </c>
      <c r="C40" t="str">
        <f ca="1" t="shared" si="0"/>
        <v>alarm201904131001077</v>
      </c>
      <c r="D40" s="3" t="s">
        <v>398</v>
      </c>
      <c r="E40" t="s">
        <v>97</v>
      </c>
      <c r="F40" s="3" t="s">
        <v>98</v>
      </c>
      <c r="G40" t="s">
        <v>68</v>
      </c>
      <c r="H40" s="6" t="s">
        <v>69</v>
      </c>
      <c r="I40" s="3" t="s">
        <v>398</v>
      </c>
      <c r="J40" t="s">
        <v>34</v>
      </c>
      <c r="K40" t="s">
        <v>399</v>
      </c>
      <c r="L40" t="str">
        <f ca="1" t="shared" si="1"/>
        <v>alarm201904131001077</v>
      </c>
      <c r="M40" s="3" t="str">
        <f t="shared" si="2"/>
        <v>Stranger</v>
      </c>
      <c r="N40" t="s">
        <v>122</v>
      </c>
      <c r="O40" t="s">
        <v>123</v>
      </c>
      <c r="P40" t="s">
        <v>399</v>
      </c>
      <c r="Q40" t="str">
        <f t="shared" si="3"/>
        <v>Resolved by User</v>
      </c>
      <c r="R40" s="3" t="str">
        <f t="shared" si="4"/>
        <v>Clear</v>
      </c>
      <c r="S40" s="3" t="str">
        <f t="shared" si="5"/>
        <v>2019-04-13 10:01:07</v>
      </c>
      <c r="T40" s="3"/>
      <c r="U40" t="s">
        <v>400</v>
      </c>
      <c r="V40" t="s">
        <v>401</v>
      </c>
      <c r="W40">
        <v>1212903108</v>
      </c>
      <c r="X40" t="str">
        <f t="shared" si="7"/>
        <v>camera</v>
      </c>
      <c r="Y40" t="s">
        <v>34</v>
      </c>
      <c r="Z40" t="s">
        <v>40</v>
      </c>
      <c r="AA40" t="s">
        <v>41</v>
      </c>
      <c r="AB40" t="s">
        <v>402</v>
      </c>
      <c r="AC40" t="s">
        <v>403</v>
      </c>
      <c r="AD40" t="s">
        <v>17</v>
      </c>
      <c r="AE40">
        <v>1710429731</v>
      </c>
      <c r="AF40" t="s">
        <v>404</v>
      </c>
      <c r="AG40" t="s">
        <v>45</v>
      </c>
      <c r="AH40">
        <v>8661827764</v>
      </c>
      <c r="AI40" t="s">
        <v>405</v>
      </c>
      <c r="AJ40" t="s">
        <v>47</v>
      </c>
      <c r="AK40">
        <v>8548300074</v>
      </c>
    </row>
    <row r="41" hidden="1" spans="2:37">
      <c r="B41" s="3" t="s">
        <v>406</v>
      </c>
      <c r="C41" t="str">
        <f ca="1" t="shared" si="0"/>
        <v>alarm201904131001084</v>
      </c>
      <c r="D41" s="3" t="s">
        <v>407</v>
      </c>
      <c r="E41" t="s">
        <v>30</v>
      </c>
      <c r="F41" s="3" t="s">
        <v>31</v>
      </c>
      <c r="G41" t="s">
        <v>32</v>
      </c>
      <c r="H41" s="3" t="s">
        <v>33</v>
      </c>
      <c r="I41" s="3" t="s">
        <v>407</v>
      </c>
      <c r="J41" t="s">
        <v>34</v>
      </c>
      <c r="K41" t="s">
        <v>408</v>
      </c>
      <c r="L41" t="str">
        <f ca="1" t="shared" si="1"/>
        <v>alarm201904131001084</v>
      </c>
      <c r="M41" s="3" t="str">
        <f t="shared" si="2"/>
        <v>Entry/Exit</v>
      </c>
      <c r="N41" t="s">
        <v>133</v>
      </c>
      <c r="O41" t="s">
        <v>134</v>
      </c>
      <c r="P41" t="s">
        <v>408</v>
      </c>
      <c r="Q41" t="str">
        <f t="shared" si="3"/>
        <v>Processing On Platform</v>
      </c>
      <c r="R41" s="3" t="str">
        <f t="shared" si="4"/>
        <v>On Going</v>
      </c>
      <c r="S41" s="3" t="str">
        <f t="shared" si="5"/>
        <v>2019-04-13 10:01:08</v>
      </c>
      <c r="T41" s="3"/>
      <c r="U41" t="s">
        <v>409</v>
      </c>
      <c r="V41" t="s">
        <v>410</v>
      </c>
      <c r="W41">
        <v>9009796909</v>
      </c>
      <c r="X41" t="str">
        <f t="shared" si="7"/>
        <v>lock</v>
      </c>
      <c r="Y41" t="s">
        <v>34</v>
      </c>
      <c r="Z41" t="s">
        <v>58</v>
      </c>
      <c r="AA41" t="s">
        <v>59</v>
      </c>
      <c r="AB41" t="s">
        <v>411</v>
      </c>
      <c r="AC41" t="s">
        <v>412</v>
      </c>
      <c r="AD41" t="s">
        <v>17</v>
      </c>
      <c r="AE41">
        <v>9238276921</v>
      </c>
      <c r="AF41" t="s">
        <v>413</v>
      </c>
      <c r="AG41" t="s">
        <v>45</v>
      </c>
      <c r="AH41">
        <v>4279579370</v>
      </c>
      <c r="AI41" t="s">
        <v>414</v>
      </c>
      <c r="AJ41" t="s">
        <v>47</v>
      </c>
      <c r="AK41">
        <v>1333387147</v>
      </c>
    </row>
    <row r="42" hidden="1" spans="2:37">
      <c r="B42" s="3" t="s">
        <v>415</v>
      </c>
      <c r="C42" t="str">
        <f ca="1" t="shared" si="0"/>
        <v>alarm201904131001092</v>
      </c>
      <c r="D42" s="3" t="s">
        <v>416</v>
      </c>
      <c r="E42" t="s">
        <v>66</v>
      </c>
      <c r="F42" t="s">
        <v>67</v>
      </c>
      <c r="G42" t="s">
        <v>68</v>
      </c>
      <c r="H42" s="6" t="s">
        <v>69</v>
      </c>
      <c r="I42" s="3" t="s">
        <v>416</v>
      </c>
      <c r="J42" t="s">
        <v>34</v>
      </c>
      <c r="K42" t="s">
        <v>417</v>
      </c>
      <c r="L42" t="str">
        <f ca="1" t="shared" si="1"/>
        <v>alarm201904131001092</v>
      </c>
      <c r="M42" s="3" t="str">
        <f t="shared" si="2"/>
        <v>Fire</v>
      </c>
      <c r="N42" t="s">
        <v>144</v>
      </c>
      <c r="O42" t="s">
        <v>145</v>
      </c>
      <c r="P42" t="s">
        <v>417</v>
      </c>
      <c r="Q42" t="str">
        <f t="shared" si="3"/>
        <v>Resolved by User</v>
      </c>
      <c r="R42" s="3" t="str">
        <f t="shared" si="4"/>
        <v>Clear</v>
      </c>
      <c r="S42" s="3" t="str">
        <f t="shared" si="5"/>
        <v>2019-04-13 10:01:09</v>
      </c>
      <c r="T42" s="3"/>
      <c r="U42" t="s">
        <v>418</v>
      </c>
      <c r="V42" t="s">
        <v>419</v>
      </c>
      <c r="W42">
        <v>2095957934</v>
      </c>
      <c r="X42" t="str">
        <f t="shared" si="7"/>
        <v>co alarm</v>
      </c>
      <c r="Y42" t="s">
        <v>34</v>
      </c>
      <c r="Z42" t="s">
        <v>75</v>
      </c>
      <c r="AA42" t="s">
        <v>76</v>
      </c>
      <c r="AB42" t="s">
        <v>420</v>
      </c>
      <c r="AC42" t="s">
        <v>421</v>
      </c>
      <c r="AD42" t="s">
        <v>17</v>
      </c>
      <c r="AE42">
        <v>9154710693</v>
      </c>
      <c r="AF42" t="s">
        <v>422</v>
      </c>
      <c r="AG42" t="s">
        <v>45</v>
      </c>
      <c r="AH42">
        <v>6603716428</v>
      </c>
      <c r="AI42" t="s">
        <v>423</v>
      </c>
      <c r="AJ42" t="s">
        <v>47</v>
      </c>
      <c r="AK42">
        <v>6756355875</v>
      </c>
    </row>
    <row r="43" hidden="1" spans="2:37">
      <c r="B43" s="3" t="s">
        <v>424</v>
      </c>
      <c r="C43" t="str">
        <f ca="1" t="shared" si="0"/>
        <v>alarm201904131001109</v>
      </c>
      <c r="D43" s="3" t="s">
        <v>425</v>
      </c>
      <c r="E43" t="s">
        <v>30</v>
      </c>
      <c r="F43" s="3" t="s">
        <v>31</v>
      </c>
      <c r="G43" t="s">
        <v>68</v>
      </c>
      <c r="H43" s="3" t="s">
        <v>69</v>
      </c>
      <c r="I43" s="3" t="s">
        <v>425</v>
      </c>
      <c r="J43" t="s">
        <v>34</v>
      </c>
      <c r="K43" t="s">
        <v>426</v>
      </c>
      <c r="L43" t="str">
        <f ca="1" t="shared" si="1"/>
        <v>alarm201904131001109</v>
      </c>
      <c r="M43" s="3" t="str">
        <f t="shared" si="2"/>
        <v>Entry/Exit</v>
      </c>
      <c r="N43" t="s">
        <v>155</v>
      </c>
      <c r="O43" t="s">
        <v>156</v>
      </c>
      <c r="P43" t="s">
        <v>426</v>
      </c>
      <c r="Q43" t="str">
        <f t="shared" si="3"/>
        <v>Resolved by User</v>
      </c>
      <c r="R43" s="3" t="str">
        <f t="shared" si="4"/>
        <v>Clear</v>
      </c>
      <c r="S43" s="3" t="str">
        <f t="shared" si="5"/>
        <v>2019-04-13 10:01:10</v>
      </c>
      <c r="T43" s="3"/>
      <c r="U43" t="s">
        <v>427</v>
      </c>
      <c r="V43" t="s">
        <v>428</v>
      </c>
      <c r="W43">
        <v>5899994257</v>
      </c>
      <c r="X43" t="str">
        <f t="shared" si="7"/>
        <v>motion sensor</v>
      </c>
      <c r="Y43" t="s">
        <v>34</v>
      </c>
      <c r="Z43" t="s">
        <v>89</v>
      </c>
      <c r="AA43" t="s">
        <v>90</v>
      </c>
      <c r="AB43" t="s">
        <v>429</v>
      </c>
      <c r="AC43" t="s">
        <v>430</v>
      </c>
      <c r="AD43" t="s">
        <v>17</v>
      </c>
      <c r="AE43">
        <v>6878893078</v>
      </c>
      <c r="AF43" t="s">
        <v>431</v>
      </c>
      <c r="AG43" t="s">
        <v>45</v>
      </c>
      <c r="AH43">
        <v>7956445024</v>
      </c>
      <c r="AI43" t="s">
        <v>432</v>
      </c>
      <c r="AJ43" t="s">
        <v>47</v>
      </c>
      <c r="AK43">
        <v>6738705161</v>
      </c>
    </row>
    <row r="44" hidden="1" spans="2:37">
      <c r="B44" s="3" t="s">
        <v>433</v>
      </c>
      <c r="C44" t="str">
        <f ca="1" t="shared" si="0"/>
        <v>alarm201904141001011</v>
      </c>
      <c r="D44" s="3" t="s">
        <v>434</v>
      </c>
      <c r="E44" t="s">
        <v>30</v>
      </c>
      <c r="F44" s="3" t="s">
        <v>31</v>
      </c>
      <c r="G44" t="s">
        <v>32</v>
      </c>
      <c r="H44" s="3" t="s">
        <v>33</v>
      </c>
      <c r="I44" s="3" t="s">
        <v>434</v>
      </c>
      <c r="J44" t="s">
        <v>34</v>
      </c>
      <c r="K44" t="s">
        <v>435</v>
      </c>
      <c r="L44" t="str">
        <f ca="1" t="shared" si="1"/>
        <v>alarm201904141001011</v>
      </c>
      <c r="M44" s="3" t="str">
        <f t="shared" si="2"/>
        <v>Entry/Exit</v>
      </c>
      <c r="N44" t="s">
        <v>36</v>
      </c>
      <c r="O44" t="s">
        <v>37</v>
      </c>
      <c r="P44" t="s">
        <v>435</v>
      </c>
      <c r="Q44" t="str">
        <f t="shared" si="3"/>
        <v>Processing On Platform</v>
      </c>
      <c r="R44" s="3" t="str">
        <f t="shared" si="4"/>
        <v>On Going</v>
      </c>
      <c r="S44" s="3" t="str">
        <f t="shared" si="5"/>
        <v>2019-04-14 10:01:01</v>
      </c>
      <c r="T44" s="3"/>
      <c r="U44" t="s">
        <v>436</v>
      </c>
      <c r="V44" t="s">
        <v>437</v>
      </c>
      <c r="W44">
        <v>7650925099</v>
      </c>
      <c r="X44" t="str">
        <f t="shared" si="7"/>
        <v>contact</v>
      </c>
      <c r="Y44" t="s">
        <v>34</v>
      </c>
      <c r="Z44" t="s">
        <v>40</v>
      </c>
      <c r="AA44" t="s">
        <v>41</v>
      </c>
      <c r="AB44" t="s">
        <v>438</v>
      </c>
      <c r="AC44" t="s">
        <v>439</v>
      </c>
      <c r="AD44" t="s">
        <v>17</v>
      </c>
      <c r="AE44">
        <v>6251170742</v>
      </c>
      <c r="AF44" t="s">
        <v>440</v>
      </c>
      <c r="AG44" t="s">
        <v>45</v>
      </c>
      <c r="AH44">
        <v>4597492473</v>
      </c>
      <c r="AI44" t="s">
        <v>441</v>
      </c>
      <c r="AJ44" t="s">
        <v>47</v>
      </c>
      <c r="AK44">
        <v>7620866207</v>
      </c>
    </row>
    <row r="45" hidden="1" spans="2:37">
      <c r="B45" s="3" t="s">
        <v>442</v>
      </c>
      <c r="C45" t="str">
        <f ca="1" t="shared" si="0"/>
        <v>alarm201904141001025</v>
      </c>
      <c r="D45" s="3" t="s">
        <v>443</v>
      </c>
      <c r="E45" t="s">
        <v>50</v>
      </c>
      <c r="F45" t="s">
        <v>51</v>
      </c>
      <c r="G45" t="s">
        <v>52</v>
      </c>
      <c r="H45" s="3" t="s">
        <v>33</v>
      </c>
      <c r="I45" s="3" t="s">
        <v>443</v>
      </c>
      <c r="J45" t="s">
        <v>34</v>
      </c>
      <c r="K45" t="s">
        <v>444</v>
      </c>
      <c r="L45" t="str">
        <f ca="1" t="shared" si="1"/>
        <v>alarm201904141001025</v>
      </c>
      <c r="M45" s="3" t="str">
        <f t="shared" si="2"/>
        <v>SOS</v>
      </c>
      <c r="N45" t="s">
        <v>54</v>
      </c>
      <c r="O45" t="s">
        <v>55</v>
      </c>
      <c r="P45" t="s">
        <v>444</v>
      </c>
      <c r="Q45" t="str">
        <f t="shared" si="3"/>
        <v>Sent to Monitor Center</v>
      </c>
      <c r="R45" s="3" t="str">
        <f t="shared" si="4"/>
        <v>On Going</v>
      </c>
      <c r="S45" s="3" t="str">
        <f t="shared" si="5"/>
        <v>2019-04-14 10:01:02</v>
      </c>
      <c r="T45" s="3" t="str">
        <f t="shared" si="6"/>
        <v>2019-04-14 10:01:02</v>
      </c>
      <c r="U45" t="s">
        <v>445</v>
      </c>
      <c r="V45" t="s">
        <v>446</v>
      </c>
      <c r="W45">
        <v>1269148198</v>
      </c>
      <c r="X45" t="str">
        <f t="shared" si="7"/>
        <v>panic button</v>
      </c>
      <c r="Y45" t="s">
        <v>34</v>
      </c>
      <c r="Z45" t="s">
        <v>58</v>
      </c>
      <c r="AA45" t="s">
        <v>59</v>
      </c>
      <c r="AB45" t="s">
        <v>447</v>
      </c>
      <c r="AC45" t="s">
        <v>448</v>
      </c>
      <c r="AD45" t="s">
        <v>17</v>
      </c>
      <c r="AE45">
        <v>2024421332</v>
      </c>
      <c r="AF45" t="s">
        <v>449</v>
      </c>
      <c r="AG45" t="s">
        <v>45</v>
      </c>
      <c r="AH45">
        <v>6856416453</v>
      </c>
      <c r="AI45" t="s">
        <v>450</v>
      </c>
      <c r="AJ45" t="s">
        <v>47</v>
      </c>
      <c r="AK45">
        <v>2017946582</v>
      </c>
    </row>
    <row r="46" hidden="1" spans="2:37">
      <c r="B46" s="3" t="s">
        <v>451</v>
      </c>
      <c r="C46" t="str">
        <f ca="1" t="shared" si="0"/>
        <v>alarm201904141001039</v>
      </c>
      <c r="D46" s="3" t="s">
        <v>452</v>
      </c>
      <c r="E46" t="s">
        <v>66</v>
      </c>
      <c r="F46" t="s">
        <v>67</v>
      </c>
      <c r="G46" t="s">
        <v>68</v>
      </c>
      <c r="H46" s="6" t="s">
        <v>69</v>
      </c>
      <c r="I46" s="3" t="s">
        <v>452</v>
      </c>
      <c r="J46" t="s">
        <v>453</v>
      </c>
      <c r="K46" t="s">
        <v>454</v>
      </c>
      <c r="L46" t="str">
        <f ca="1" t="shared" si="1"/>
        <v>alarm201904141001039</v>
      </c>
      <c r="M46" s="3" t="str">
        <f t="shared" si="2"/>
        <v>Fire</v>
      </c>
      <c r="N46" t="s">
        <v>71</v>
      </c>
      <c r="O46" t="s">
        <v>72</v>
      </c>
      <c r="P46" t="s">
        <v>454</v>
      </c>
      <c r="Q46" t="str">
        <f t="shared" si="3"/>
        <v>Resolved by User</v>
      </c>
      <c r="R46" s="3" t="str">
        <f t="shared" si="4"/>
        <v>Clear</v>
      </c>
      <c r="S46" s="3" t="str">
        <f t="shared" si="5"/>
        <v>2019-04-14 10:01:03</v>
      </c>
      <c r="T46" s="3"/>
      <c r="U46" t="s">
        <v>455</v>
      </c>
      <c r="V46" t="s">
        <v>456</v>
      </c>
      <c r="W46">
        <v>5967898089</v>
      </c>
      <c r="X46" t="str">
        <f t="shared" si="7"/>
        <v>smoke alarm</v>
      </c>
      <c r="Y46" t="s">
        <v>453</v>
      </c>
      <c r="Z46" t="s">
        <v>75</v>
      </c>
      <c r="AA46" t="s">
        <v>76</v>
      </c>
      <c r="AB46" t="s">
        <v>457</v>
      </c>
      <c r="AC46" t="s">
        <v>458</v>
      </c>
      <c r="AD46" t="s">
        <v>17</v>
      </c>
      <c r="AE46">
        <v>6952233545</v>
      </c>
      <c r="AF46" t="s">
        <v>459</v>
      </c>
      <c r="AG46" t="s">
        <v>45</v>
      </c>
      <c r="AH46">
        <v>6929877043</v>
      </c>
      <c r="AI46" t="s">
        <v>460</v>
      </c>
      <c r="AJ46" t="s">
        <v>47</v>
      </c>
      <c r="AK46">
        <v>8432419928</v>
      </c>
    </row>
    <row r="47" hidden="1" spans="2:37">
      <c r="B47" s="3" t="s">
        <v>461</v>
      </c>
      <c r="C47" t="str">
        <f ca="1" t="shared" si="0"/>
        <v>alarm201904141001041</v>
      </c>
      <c r="D47" s="3" t="s">
        <v>462</v>
      </c>
      <c r="E47" t="s">
        <v>66</v>
      </c>
      <c r="F47" s="3" t="s">
        <v>83</v>
      </c>
      <c r="G47" t="s">
        <v>68</v>
      </c>
      <c r="H47" s="6" t="s">
        <v>69</v>
      </c>
      <c r="I47" s="3" t="s">
        <v>462</v>
      </c>
      <c r="J47" t="s">
        <v>453</v>
      </c>
      <c r="K47" t="s">
        <v>463</v>
      </c>
      <c r="L47" t="str">
        <f ca="1" t="shared" si="1"/>
        <v>alarm201904141001041</v>
      </c>
      <c r="M47" s="3" t="str">
        <f t="shared" si="2"/>
        <v>Flood</v>
      </c>
      <c r="N47" t="s">
        <v>85</v>
      </c>
      <c r="O47" t="s">
        <v>86</v>
      </c>
      <c r="P47" t="s">
        <v>463</v>
      </c>
      <c r="Q47" t="str">
        <f t="shared" si="3"/>
        <v>Resolved by User</v>
      </c>
      <c r="R47" s="3" t="str">
        <f t="shared" si="4"/>
        <v>Clear</v>
      </c>
      <c r="S47" s="3" t="str">
        <f t="shared" si="5"/>
        <v>2019-04-14 10:01:04</v>
      </c>
      <c r="T47" s="3"/>
      <c r="U47" t="s">
        <v>464</v>
      </c>
      <c r="V47" t="s">
        <v>465</v>
      </c>
      <c r="W47">
        <v>9491258465</v>
      </c>
      <c r="X47" t="str">
        <f t="shared" si="7"/>
        <v>water leak</v>
      </c>
      <c r="Y47" t="s">
        <v>453</v>
      </c>
      <c r="Z47" t="s">
        <v>89</v>
      </c>
      <c r="AA47" t="s">
        <v>90</v>
      </c>
      <c r="AB47" t="s">
        <v>466</v>
      </c>
      <c r="AC47" t="s">
        <v>467</v>
      </c>
      <c r="AD47" t="s">
        <v>17</v>
      </c>
      <c r="AE47">
        <v>1767502375</v>
      </c>
      <c r="AF47" t="s">
        <v>468</v>
      </c>
      <c r="AG47" t="s">
        <v>45</v>
      </c>
      <c r="AH47">
        <v>6044638660</v>
      </c>
      <c r="AI47" t="s">
        <v>469</v>
      </c>
      <c r="AJ47" t="s">
        <v>47</v>
      </c>
      <c r="AK47">
        <v>3641415891</v>
      </c>
    </row>
    <row r="48" hidden="1" spans="2:37">
      <c r="B48" s="3" t="s">
        <v>470</v>
      </c>
      <c r="C48" t="str">
        <f ca="1" t="shared" si="0"/>
        <v>alarm201904141001058</v>
      </c>
      <c r="D48" s="3" t="s">
        <v>471</v>
      </c>
      <c r="E48" t="s">
        <v>97</v>
      </c>
      <c r="F48" s="3" t="s">
        <v>98</v>
      </c>
      <c r="G48" t="s">
        <v>68</v>
      </c>
      <c r="H48" s="6" t="s">
        <v>69</v>
      </c>
      <c r="I48" s="3" t="s">
        <v>471</v>
      </c>
      <c r="J48" t="s">
        <v>453</v>
      </c>
      <c r="K48" t="s">
        <v>472</v>
      </c>
      <c r="L48" t="str">
        <f ca="1" t="shared" si="1"/>
        <v>alarm201904141001058</v>
      </c>
      <c r="M48" s="3" t="str">
        <f t="shared" si="2"/>
        <v>Stranger</v>
      </c>
      <c r="N48" t="s">
        <v>100</v>
      </c>
      <c r="O48" t="s">
        <v>101</v>
      </c>
      <c r="P48" t="s">
        <v>472</v>
      </c>
      <c r="Q48" t="str">
        <f t="shared" si="3"/>
        <v>Resolved by User</v>
      </c>
      <c r="R48" s="3" t="str">
        <f t="shared" si="4"/>
        <v>Clear</v>
      </c>
      <c r="S48" s="3" t="str">
        <f t="shared" si="5"/>
        <v>2019-04-14 10:01:05</v>
      </c>
      <c r="T48" s="3"/>
      <c r="U48" t="s">
        <v>473</v>
      </c>
      <c r="V48" t="s">
        <v>474</v>
      </c>
      <c r="W48">
        <v>3995192373</v>
      </c>
      <c r="X48" t="str">
        <f t="shared" si="7"/>
        <v>doorbell</v>
      </c>
      <c r="Y48" t="s">
        <v>453</v>
      </c>
      <c r="Z48" t="s">
        <v>40</v>
      </c>
      <c r="AA48" t="s">
        <v>41</v>
      </c>
      <c r="AB48" t="s">
        <v>475</v>
      </c>
      <c r="AC48" t="s">
        <v>476</v>
      </c>
      <c r="AD48" t="s">
        <v>17</v>
      </c>
      <c r="AE48">
        <v>4588634389</v>
      </c>
      <c r="AF48" t="s">
        <v>477</v>
      </c>
      <c r="AG48" t="s">
        <v>45</v>
      </c>
      <c r="AH48">
        <v>3087253196</v>
      </c>
      <c r="AI48" t="s">
        <v>478</v>
      </c>
      <c r="AJ48" t="s">
        <v>47</v>
      </c>
      <c r="AK48">
        <v>2292748080</v>
      </c>
    </row>
    <row r="49" hidden="1" spans="2:37">
      <c r="B49" s="3" t="s">
        <v>479</v>
      </c>
      <c r="C49" t="str">
        <f ca="1" t="shared" si="0"/>
        <v>alarm201904141001068</v>
      </c>
      <c r="D49" s="3" t="s">
        <v>480</v>
      </c>
      <c r="E49" t="s">
        <v>30</v>
      </c>
      <c r="F49" s="3" t="s">
        <v>31</v>
      </c>
      <c r="G49" t="s">
        <v>32</v>
      </c>
      <c r="H49" s="3" t="s">
        <v>33</v>
      </c>
      <c r="I49" s="3" t="s">
        <v>480</v>
      </c>
      <c r="J49" t="s">
        <v>453</v>
      </c>
      <c r="K49" t="s">
        <v>481</v>
      </c>
      <c r="L49" t="str">
        <f ca="1" t="shared" si="1"/>
        <v>alarm201904141001068</v>
      </c>
      <c r="M49" s="3" t="str">
        <f t="shared" si="2"/>
        <v>Entry/Exit</v>
      </c>
      <c r="N49" t="s">
        <v>111</v>
      </c>
      <c r="O49" t="s">
        <v>112</v>
      </c>
      <c r="P49" t="s">
        <v>481</v>
      </c>
      <c r="Q49" t="str">
        <f t="shared" si="3"/>
        <v>Processing On Platform</v>
      </c>
      <c r="R49" s="3" t="str">
        <f t="shared" si="4"/>
        <v>On Going</v>
      </c>
      <c r="S49" s="3" t="str">
        <f t="shared" si="5"/>
        <v>2019-04-14 10:01:06</v>
      </c>
      <c r="T49" s="3"/>
      <c r="U49" t="s">
        <v>482</v>
      </c>
      <c r="V49" t="s">
        <v>483</v>
      </c>
      <c r="W49">
        <v>9951942110</v>
      </c>
      <c r="X49" t="str">
        <f t="shared" si="7"/>
        <v>vibration</v>
      </c>
      <c r="Y49" t="s">
        <v>453</v>
      </c>
      <c r="Z49" t="s">
        <v>58</v>
      </c>
      <c r="AA49" t="s">
        <v>59</v>
      </c>
      <c r="AB49" t="s">
        <v>484</v>
      </c>
      <c r="AC49" t="s">
        <v>485</v>
      </c>
      <c r="AD49" t="s">
        <v>17</v>
      </c>
      <c r="AE49">
        <v>9815273522</v>
      </c>
      <c r="AF49" t="s">
        <v>486</v>
      </c>
      <c r="AG49" t="s">
        <v>45</v>
      </c>
      <c r="AH49">
        <v>9352096481</v>
      </c>
      <c r="AI49" t="s">
        <v>487</v>
      </c>
      <c r="AJ49" t="s">
        <v>47</v>
      </c>
      <c r="AK49">
        <v>3513499111</v>
      </c>
    </row>
    <row r="50" hidden="1" spans="2:37">
      <c r="B50" s="3" t="s">
        <v>488</v>
      </c>
      <c r="C50" t="str">
        <f ca="1" t="shared" si="0"/>
        <v>alarm201904141001076</v>
      </c>
      <c r="D50" s="3" t="s">
        <v>489</v>
      </c>
      <c r="E50" t="s">
        <v>97</v>
      </c>
      <c r="F50" s="3" t="s">
        <v>98</v>
      </c>
      <c r="G50" t="s">
        <v>68</v>
      </c>
      <c r="H50" s="6" t="s">
        <v>69</v>
      </c>
      <c r="I50" s="3" t="s">
        <v>489</v>
      </c>
      <c r="J50" t="s">
        <v>453</v>
      </c>
      <c r="K50" t="s">
        <v>490</v>
      </c>
      <c r="L50" t="str">
        <f ca="1" t="shared" si="1"/>
        <v>alarm201904141001076</v>
      </c>
      <c r="M50" s="3" t="str">
        <f t="shared" si="2"/>
        <v>Stranger</v>
      </c>
      <c r="N50" t="s">
        <v>122</v>
      </c>
      <c r="O50" t="s">
        <v>123</v>
      </c>
      <c r="P50" t="s">
        <v>490</v>
      </c>
      <c r="Q50" t="str">
        <f t="shared" si="3"/>
        <v>Resolved by User</v>
      </c>
      <c r="R50" s="3" t="str">
        <f t="shared" si="4"/>
        <v>Clear</v>
      </c>
      <c r="S50" s="3" t="str">
        <f t="shared" si="5"/>
        <v>2019-04-14 10:01:07</v>
      </c>
      <c r="T50" s="3"/>
      <c r="U50" t="s">
        <v>491</v>
      </c>
      <c r="V50" t="s">
        <v>492</v>
      </c>
      <c r="W50">
        <v>3348130017</v>
      </c>
      <c r="X50" t="str">
        <f t="shared" si="7"/>
        <v>camera</v>
      </c>
      <c r="Y50" t="s">
        <v>453</v>
      </c>
      <c r="Z50" t="s">
        <v>75</v>
      </c>
      <c r="AA50" t="s">
        <v>76</v>
      </c>
      <c r="AB50" t="s">
        <v>493</v>
      </c>
      <c r="AC50" t="s">
        <v>494</v>
      </c>
      <c r="AD50" t="s">
        <v>17</v>
      </c>
      <c r="AE50">
        <v>1863261952</v>
      </c>
      <c r="AF50" t="s">
        <v>495</v>
      </c>
      <c r="AG50" t="s">
        <v>45</v>
      </c>
      <c r="AH50">
        <v>9653529175</v>
      </c>
      <c r="AI50" t="s">
        <v>496</v>
      </c>
      <c r="AJ50" t="s">
        <v>47</v>
      </c>
      <c r="AK50">
        <v>2918597881</v>
      </c>
    </row>
    <row r="51" hidden="1" spans="2:37">
      <c r="B51" s="3" t="s">
        <v>497</v>
      </c>
      <c r="C51" t="str">
        <f ca="1" t="shared" si="0"/>
        <v>alarm201904141001082</v>
      </c>
      <c r="D51" s="3" t="s">
        <v>498</v>
      </c>
      <c r="E51" t="s">
        <v>30</v>
      </c>
      <c r="F51" s="3" t="s">
        <v>31</v>
      </c>
      <c r="G51" t="s">
        <v>32</v>
      </c>
      <c r="H51" s="3" t="s">
        <v>33</v>
      </c>
      <c r="I51" s="3" t="s">
        <v>498</v>
      </c>
      <c r="J51" t="s">
        <v>453</v>
      </c>
      <c r="K51" t="s">
        <v>499</v>
      </c>
      <c r="L51" t="str">
        <f ca="1" t="shared" si="1"/>
        <v>alarm201904141001082</v>
      </c>
      <c r="M51" s="3" t="str">
        <f t="shared" si="2"/>
        <v>Entry/Exit</v>
      </c>
      <c r="N51" t="s">
        <v>133</v>
      </c>
      <c r="O51" t="s">
        <v>134</v>
      </c>
      <c r="P51" t="s">
        <v>499</v>
      </c>
      <c r="Q51" t="str">
        <f t="shared" si="3"/>
        <v>Processing On Platform</v>
      </c>
      <c r="R51" s="3" t="str">
        <f t="shared" si="4"/>
        <v>On Going</v>
      </c>
      <c r="S51" s="3" t="str">
        <f t="shared" si="5"/>
        <v>2019-04-14 10:01:08</v>
      </c>
      <c r="T51" s="3"/>
      <c r="U51" t="s">
        <v>500</v>
      </c>
      <c r="V51" t="s">
        <v>501</v>
      </c>
      <c r="W51">
        <v>1294499671</v>
      </c>
      <c r="X51" t="str">
        <f t="shared" si="7"/>
        <v>lock</v>
      </c>
      <c r="Y51" t="s">
        <v>453</v>
      </c>
      <c r="Z51" t="s">
        <v>89</v>
      </c>
      <c r="AA51" t="s">
        <v>90</v>
      </c>
      <c r="AB51" t="s">
        <v>502</v>
      </c>
      <c r="AC51" t="s">
        <v>503</v>
      </c>
      <c r="AD51" t="s">
        <v>17</v>
      </c>
      <c r="AE51">
        <v>5194580058</v>
      </c>
      <c r="AF51" t="s">
        <v>504</v>
      </c>
      <c r="AG51" t="s">
        <v>45</v>
      </c>
      <c r="AH51">
        <v>8982958979</v>
      </c>
      <c r="AI51" t="s">
        <v>505</v>
      </c>
      <c r="AJ51" t="s">
        <v>47</v>
      </c>
      <c r="AK51">
        <v>5378946295</v>
      </c>
    </row>
    <row r="52" hidden="1" spans="2:37">
      <c r="B52" s="3" t="s">
        <v>506</v>
      </c>
      <c r="C52" t="str">
        <f ca="1" t="shared" si="0"/>
        <v>alarm201904141001096</v>
      </c>
      <c r="D52" s="3" t="s">
        <v>507</v>
      </c>
      <c r="E52" t="s">
        <v>66</v>
      </c>
      <c r="F52" t="s">
        <v>67</v>
      </c>
      <c r="G52" t="s">
        <v>68</v>
      </c>
      <c r="H52" s="6" t="s">
        <v>69</v>
      </c>
      <c r="I52" s="3" t="s">
        <v>507</v>
      </c>
      <c r="J52" t="s">
        <v>453</v>
      </c>
      <c r="K52" t="s">
        <v>508</v>
      </c>
      <c r="L52" t="str">
        <f ca="1" t="shared" si="1"/>
        <v>alarm201904141001096</v>
      </c>
      <c r="M52" s="3" t="str">
        <f t="shared" si="2"/>
        <v>Fire</v>
      </c>
      <c r="N52" t="s">
        <v>144</v>
      </c>
      <c r="O52" t="s">
        <v>145</v>
      </c>
      <c r="P52" t="s">
        <v>508</v>
      </c>
      <c r="Q52" t="str">
        <f t="shared" si="3"/>
        <v>Resolved by User</v>
      </c>
      <c r="R52" s="3" t="str">
        <f t="shared" si="4"/>
        <v>Clear</v>
      </c>
      <c r="S52" s="3" t="str">
        <f t="shared" si="5"/>
        <v>2019-04-14 10:01:09</v>
      </c>
      <c r="T52" s="3"/>
      <c r="U52" t="s">
        <v>509</v>
      </c>
      <c r="V52" t="s">
        <v>510</v>
      </c>
      <c r="W52">
        <v>9536495809</v>
      </c>
      <c r="X52" t="str">
        <f t="shared" si="7"/>
        <v>co alarm</v>
      </c>
      <c r="Y52" t="s">
        <v>453</v>
      </c>
      <c r="Z52" t="s">
        <v>40</v>
      </c>
      <c r="AA52" t="s">
        <v>41</v>
      </c>
      <c r="AB52" t="s">
        <v>511</v>
      </c>
      <c r="AC52" t="s">
        <v>512</v>
      </c>
      <c r="AD52" t="s">
        <v>17</v>
      </c>
      <c r="AE52">
        <v>4823036277</v>
      </c>
      <c r="AF52" t="s">
        <v>513</v>
      </c>
      <c r="AG52" t="s">
        <v>45</v>
      </c>
      <c r="AH52">
        <v>4493434973</v>
      </c>
      <c r="AI52" t="s">
        <v>514</v>
      </c>
      <c r="AJ52" t="s">
        <v>47</v>
      </c>
      <c r="AK52">
        <v>5209186554</v>
      </c>
    </row>
    <row r="53" hidden="1" spans="2:37">
      <c r="B53" s="3" t="s">
        <v>515</v>
      </c>
      <c r="C53" t="str">
        <f ca="1" t="shared" si="0"/>
        <v>alarm201904141001104</v>
      </c>
      <c r="D53" s="3" t="s">
        <v>516</v>
      </c>
      <c r="E53" t="s">
        <v>30</v>
      </c>
      <c r="F53" s="3" t="s">
        <v>31</v>
      </c>
      <c r="G53" t="s">
        <v>68</v>
      </c>
      <c r="H53" s="3" t="s">
        <v>69</v>
      </c>
      <c r="I53" s="3" t="s">
        <v>516</v>
      </c>
      <c r="J53" t="s">
        <v>453</v>
      </c>
      <c r="K53" t="s">
        <v>517</v>
      </c>
      <c r="L53" t="str">
        <f ca="1" t="shared" si="1"/>
        <v>alarm201904141001104</v>
      </c>
      <c r="M53" s="3" t="str">
        <f t="shared" si="2"/>
        <v>Entry/Exit</v>
      </c>
      <c r="N53" t="s">
        <v>155</v>
      </c>
      <c r="O53" t="s">
        <v>156</v>
      </c>
      <c r="P53" t="s">
        <v>517</v>
      </c>
      <c r="Q53" t="str">
        <f t="shared" si="3"/>
        <v>Resolved by User</v>
      </c>
      <c r="R53" s="3" t="str">
        <f t="shared" si="4"/>
        <v>Clear</v>
      </c>
      <c r="S53" s="3" t="str">
        <f t="shared" si="5"/>
        <v>2019-04-14 10:01:10</v>
      </c>
      <c r="T53" s="3"/>
      <c r="U53" t="s">
        <v>518</v>
      </c>
      <c r="V53" t="s">
        <v>519</v>
      </c>
      <c r="W53">
        <v>9000599677</v>
      </c>
      <c r="X53" t="str">
        <f t="shared" si="7"/>
        <v>motion sensor</v>
      </c>
      <c r="Y53" t="s">
        <v>453</v>
      </c>
      <c r="Z53" t="s">
        <v>58</v>
      </c>
      <c r="AA53" t="s">
        <v>59</v>
      </c>
      <c r="AB53" t="s">
        <v>520</v>
      </c>
      <c r="AC53" t="s">
        <v>521</v>
      </c>
      <c r="AD53" t="s">
        <v>17</v>
      </c>
      <c r="AE53">
        <v>2211937600</v>
      </c>
      <c r="AF53" t="s">
        <v>522</v>
      </c>
      <c r="AG53" t="s">
        <v>45</v>
      </c>
      <c r="AH53">
        <v>8316365902</v>
      </c>
      <c r="AI53" t="s">
        <v>523</v>
      </c>
      <c r="AJ53" t="s">
        <v>47</v>
      </c>
      <c r="AK53">
        <v>1263592895</v>
      </c>
    </row>
    <row r="54" spans="2:37">
      <c r="B54" s="3" t="s">
        <v>524</v>
      </c>
      <c r="C54" t="str">
        <f ca="1" t="shared" si="0"/>
        <v>alarm201904151001019</v>
      </c>
      <c r="D54" s="3" t="s">
        <v>525</v>
      </c>
      <c r="E54" t="s">
        <v>30</v>
      </c>
      <c r="F54" s="3" t="s">
        <v>31</v>
      </c>
      <c r="G54" t="s">
        <v>32</v>
      </c>
      <c r="H54" s="3" t="s">
        <v>33</v>
      </c>
      <c r="I54" s="3" t="s">
        <v>525</v>
      </c>
      <c r="J54" t="s">
        <v>34</v>
      </c>
      <c r="K54" t="s">
        <v>526</v>
      </c>
      <c r="L54" t="str">
        <f ca="1" t="shared" si="1"/>
        <v>alarm201904151001019</v>
      </c>
      <c r="M54" s="3" t="str">
        <f t="shared" si="2"/>
        <v>Entry/Exit</v>
      </c>
      <c r="N54" t="s">
        <v>36</v>
      </c>
      <c r="O54" t="s">
        <v>37</v>
      </c>
      <c r="P54" t="s">
        <v>526</v>
      </c>
      <c r="Q54" t="str">
        <f t="shared" si="3"/>
        <v>Processing On Platform</v>
      </c>
      <c r="R54" s="3" t="str">
        <f t="shared" si="4"/>
        <v>On Going</v>
      </c>
      <c r="S54" s="3" t="str">
        <f t="shared" si="5"/>
        <v>2019-04-15 10:01:01</v>
      </c>
      <c r="T54" s="3"/>
      <c r="U54" t="s">
        <v>38</v>
      </c>
      <c r="V54" t="s">
        <v>39</v>
      </c>
      <c r="W54">
        <v>9159293720</v>
      </c>
      <c r="X54" t="str">
        <f t="shared" si="7"/>
        <v>contact</v>
      </c>
      <c r="Y54" t="s">
        <v>34</v>
      </c>
      <c r="Z54" t="s">
        <v>40</v>
      </c>
      <c r="AA54" t="s">
        <v>41</v>
      </c>
      <c r="AB54" t="s">
        <v>42</v>
      </c>
      <c r="AC54" t="s">
        <v>43</v>
      </c>
      <c r="AD54" t="s">
        <v>17</v>
      </c>
      <c r="AE54">
        <v>6804757714</v>
      </c>
      <c r="AF54" t="s">
        <v>44</v>
      </c>
      <c r="AG54" t="s">
        <v>45</v>
      </c>
      <c r="AH54">
        <v>3696530788</v>
      </c>
      <c r="AI54" t="s">
        <v>46</v>
      </c>
      <c r="AJ54" t="s">
        <v>47</v>
      </c>
      <c r="AK54">
        <v>2849289093</v>
      </c>
    </row>
    <row r="55" spans="2:37">
      <c r="B55" s="3" t="s">
        <v>527</v>
      </c>
      <c r="C55" t="str">
        <f ca="1" t="shared" si="0"/>
        <v>alarm201904151001029</v>
      </c>
      <c r="D55" s="3" t="s">
        <v>528</v>
      </c>
      <c r="E55" t="s">
        <v>50</v>
      </c>
      <c r="F55" t="s">
        <v>51</v>
      </c>
      <c r="G55" t="s">
        <v>52</v>
      </c>
      <c r="H55" s="3" t="s">
        <v>33</v>
      </c>
      <c r="I55" s="3" t="s">
        <v>528</v>
      </c>
      <c r="J55" t="s">
        <v>34</v>
      </c>
      <c r="K55" t="s">
        <v>529</v>
      </c>
      <c r="L55" t="str">
        <f ca="1" t="shared" si="1"/>
        <v>alarm201904151001029</v>
      </c>
      <c r="M55" s="3" t="str">
        <f t="shared" si="2"/>
        <v>SOS</v>
      </c>
      <c r="N55" t="s">
        <v>54</v>
      </c>
      <c r="O55" t="s">
        <v>55</v>
      </c>
      <c r="P55" t="s">
        <v>529</v>
      </c>
      <c r="Q55" t="str">
        <f t="shared" si="3"/>
        <v>Sent to Monitor Center</v>
      </c>
      <c r="R55" s="3" t="str">
        <f t="shared" si="4"/>
        <v>On Going</v>
      </c>
      <c r="S55" s="3" t="str">
        <f t="shared" si="5"/>
        <v>2019-04-15 10:01:02</v>
      </c>
      <c r="T55" s="3" t="str">
        <f t="shared" si="6"/>
        <v>2019-04-15 10:01:02</v>
      </c>
      <c r="U55" t="s">
        <v>56</v>
      </c>
      <c r="V55" t="s">
        <v>57</v>
      </c>
      <c r="W55">
        <v>1569695314</v>
      </c>
      <c r="X55" t="str">
        <f t="shared" si="7"/>
        <v>panic button</v>
      </c>
      <c r="Y55" t="s">
        <v>34</v>
      </c>
      <c r="Z55" t="s">
        <v>58</v>
      </c>
      <c r="AA55" t="s">
        <v>59</v>
      </c>
      <c r="AB55" t="s">
        <v>60</v>
      </c>
      <c r="AC55" t="s">
        <v>61</v>
      </c>
      <c r="AD55" t="s">
        <v>17</v>
      </c>
      <c r="AE55">
        <v>1189759914</v>
      </c>
      <c r="AF55" t="s">
        <v>62</v>
      </c>
      <c r="AG55" t="s">
        <v>45</v>
      </c>
      <c r="AH55">
        <v>5312093412</v>
      </c>
      <c r="AI55" t="s">
        <v>63</v>
      </c>
      <c r="AJ55" t="s">
        <v>47</v>
      </c>
      <c r="AK55">
        <v>8130012888</v>
      </c>
    </row>
    <row r="56" spans="2:37">
      <c r="B56" s="3" t="s">
        <v>530</v>
      </c>
      <c r="C56" t="str">
        <f ca="1" t="shared" si="0"/>
        <v>alarm201904151001034</v>
      </c>
      <c r="D56" s="3" t="s">
        <v>531</v>
      </c>
      <c r="E56" t="s">
        <v>66</v>
      </c>
      <c r="F56" t="s">
        <v>67</v>
      </c>
      <c r="G56" t="s">
        <v>68</v>
      </c>
      <c r="H56" s="6" t="s">
        <v>69</v>
      </c>
      <c r="I56" s="3" t="s">
        <v>531</v>
      </c>
      <c r="J56" t="s">
        <v>34</v>
      </c>
      <c r="K56" t="s">
        <v>532</v>
      </c>
      <c r="L56" t="str">
        <f ca="1" t="shared" si="1"/>
        <v>alarm201904151001034</v>
      </c>
      <c r="M56" s="3" t="str">
        <f t="shared" si="2"/>
        <v>Fire</v>
      </c>
      <c r="N56" t="s">
        <v>71</v>
      </c>
      <c r="O56" t="s">
        <v>72</v>
      </c>
      <c r="P56" t="s">
        <v>532</v>
      </c>
      <c r="Q56" t="str">
        <f t="shared" si="3"/>
        <v>Resolved by User</v>
      </c>
      <c r="R56" s="3" t="str">
        <f t="shared" si="4"/>
        <v>Clear</v>
      </c>
      <c r="S56" s="3" t="str">
        <f t="shared" si="5"/>
        <v>2019-04-15 10:01:03</v>
      </c>
      <c r="T56" s="3"/>
      <c r="U56" t="s">
        <v>73</v>
      </c>
      <c r="V56" t="s">
        <v>74</v>
      </c>
      <c r="W56">
        <v>4590903315</v>
      </c>
      <c r="X56" t="str">
        <f t="shared" si="7"/>
        <v>smoke alarm</v>
      </c>
      <c r="Y56" t="s">
        <v>34</v>
      </c>
      <c r="Z56" t="s">
        <v>75</v>
      </c>
      <c r="AA56" t="s">
        <v>76</v>
      </c>
      <c r="AB56" t="s">
        <v>77</v>
      </c>
      <c r="AC56" t="s">
        <v>78</v>
      </c>
      <c r="AD56" t="s">
        <v>17</v>
      </c>
      <c r="AE56">
        <v>6133958644</v>
      </c>
      <c r="AF56" t="s">
        <v>79</v>
      </c>
      <c r="AG56" t="s">
        <v>45</v>
      </c>
      <c r="AH56">
        <v>3967464633</v>
      </c>
      <c r="AI56" t="s">
        <v>80</v>
      </c>
      <c r="AJ56" t="s">
        <v>47</v>
      </c>
      <c r="AK56">
        <v>1467884280</v>
      </c>
    </row>
    <row r="57" spans="2:37">
      <c r="B57" s="3" t="s">
        <v>533</v>
      </c>
      <c r="C57" t="str">
        <f ca="1" t="shared" si="0"/>
        <v>alarm201904151001042</v>
      </c>
      <c r="D57" s="3" t="s">
        <v>534</v>
      </c>
      <c r="E57" t="s">
        <v>66</v>
      </c>
      <c r="F57" s="3" t="s">
        <v>83</v>
      </c>
      <c r="G57" t="s">
        <v>68</v>
      </c>
      <c r="H57" s="6" t="s">
        <v>69</v>
      </c>
      <c r="I57" s="3" t="s">
        <v>534</v>
      </c>
      <c r="J57" t="s">
        <v>34</v>
      </c>
      <c r="K57" t="s">
        <v>535</v>
      </c>
      <c r="L57" t="str">
        <f ca="1" t="shared" si="1"/>
        <v>alarm201904151001042</v>
      </c>
      <c r="M57" s="3" t="str">
        <f t="shared" si="2"/>
        <v>Flood</v>
      </c>
      <c r="N57" t="s">
        <v>85</v>
      </c>
      <c r="O57" t="s">
        <v>86</v>
      </c>
      <c r="P57" t="s">
        <v>535</v>
      </c>
      <c r="Q57" t="str">
        <f t="shared" si="3"/>
        <v>Resolved by User</v>
      </c>
      <c r="R57" s="3" t="str">
        <f t="shared" si="4"/>
        <v>Clear</v>
      </c>
      <c r="S57" s="3" t="str">
        <f t="shared" si="5"/>
        <v>2019-04-15 10:01:04</v>
      </c>
      <c r="T57" s="3"/>
      <c r="U57" t="s">
        <v>87</v>
      </c>
      <c r="V57" t="s">
        <v>88</v>
      </c>
      <c r="W57">
        <v>2938884689</v>
      </c>
      <c r="X57" t="str">
        <f t="shared" si="7"/>
        <v>water leak</v>
      </c>
      <c r="Y57" t="s">
        <v>34</v>
      </c>
      <c r="Z57" t="s">
        <v>89</v>
      </c>
      <c r="AA57" t="s">
        <v>90</v>
      </c>
      <c r="AB57" t="s">
        <v>91</v>
      </c>
      <c r="AC57" t="s">
        <v>92</v>
      </c>
      <c r="AD57" t="s">
        <v>17</v>
      </c>
      <c r="AE57">
        <v>4431861918</v>
      </c>
      <c r="AF57" t="s">
        <v>93</v>
      </c>
      <c r="AG57" t="s">
        <v>45</v>
      </c>
      <c r="AH57">
        <v>3696524613</v>
      </c>
      <c r="AI57" t="s">
        <v>94</v>
      </c>
      <c r="AJ57" t="s">
        <v>47</v>
      </c>
      <c r="AK57">
        <v>1639871450</v>
      </c>
    </row>
    <row r="58" spans="2:37">
      <c r="B58" s="3" t="s">
        <v>536</v>
      </c>
      <c r="C58" t="str">
        <f ca="1" t="shared" si="0"/>
        <v>alarm201904151001058</v>
      </c>
      <c r="D58" s="3" t="s">
        <v>537</v>
      </c>
      <c r="E58" t="s">
        <v>97</v>
      </c>
      <c r="F58" s="3" t="s">
        <v>98</v>
      </c>
      <c r="G58" t="s">
        <v>68</v>
      </c>
      <c r="H58" s="6" t="s">
        <v>69</v>
      </c>
      <c r="I58" s="3" t="s">
        <v>537</v>
      </c>
      <c r="J58" t="s">
        <v>34</v>
      </c>
      <c r="K58" t="s">
        <v>538</v>
      </c>
      <c r="L58" t="str">
        <f ca="1" t="shared" si="1"/>
        <v>alarm201904151001058</v>
      </c>
      <c r="M58" s="3" t="str">
        <f t="shared" si="2"/>
        <v>Stranger</v>
      </c>
      <c r="N58" t="s">
        <v>100</v>
      </c>
      <c r="O58" t="s">
        <v>101</v>
      </c>
      <c r="P58" t="s">
        <v>538</v>
      </c>
      <c r="Q58" t="str">
        <f t="shared" si="3"/>
        <v>Resolved by User</v>
      </c>
      <c r="R58" s="3" t="str">
        <f t="shared" si="4"/>
        <v>Clear</v>
      </c>
      <c r="S58" s="3" t="str">
        <f t="shared" si="5"/>
        <v>2019-04-15 10:01:05</v>
      </c>
      <c r="T58" s="3"/>
      <c r="U58" t="s">
        <v>102</v>
      </c>
      <c r="V58" t="s">
        <v>103</v>
      </c>
      <c r="W58">
        <v>8496089800</v>
      </c>
      <c r="X58" t="str">
        <f t="shared" si="7"/>
        <v>doorbell</v>
      </c>
      <c r="Y58" t="s">
        <v>34</v>
      </c>
      <c r="Z58" t="s">
        <v>40</v>
      </c>
      <c r="AA58" t="s">
        <v>41</v>
      </c>
      <c r="AB58" t="s">
        <v>104</v>
      </c>
      <c r="AC58" t="s">
        <v>105</v>
      </c>
      <c r="AD58" t="s">
        <v>17</v>
      </c>
      <c r="AE58">
        <v>9955683039</v>
      </c>
      <c r="AF58" t="s">
        <v>106</v>
      </c>
      <c r="AG58" t="s">
        <v>45</v>
      </c>
      <c r="AH58">
        <v>5130810469</v>
      </c>
      <c r="AI58" t="s">
        <v>107</v>
      </c>
      <c r="AJ58" t="s">
        <v>47</v>
      </c>
      <c r="AK58">
        <v>4650735637</v>
      </c>
    </row>
    <row r="59" spans="2:37">
      <c r="B59" s="3" t="s">
        <v>539</v>
      </c>
      <c r="C59" t="str">
        <f ca="1" t="shared" si="0"/>
        <v>alarm201904151001064</v>
      </c>
      <c r="D59" s="3" t="s">
        <v>540</v>
      </c>
      <c r="E59" t="s">
        <v>30</v>
      </c>
      <c r="F59" s="3" t="s">
        <v>31</v>
      </c>
      <c r="G59" t="s">
        <v>32</v>
      </c>
      <c r="H59" s="3" t="s">
        <v>33</v>
      </c>
      <c r="I59" s="3" t="s">
        <v>540</v>
      </c>
      <c r="J59" t="s">
        <v>34</v>
      </c>
      <c r="K59" t="s">
        <v>541</v>
      </c>
      <c r="L59" t="str">
        <f ca="1" t="shared" si="1"/>
        <v>alarm201904151001064</v>
      </c>
      <c r="M59" s="3" t="str">
        <f t="shared" si="2"/>
        <v>Entry/Exit</v>
      </c>
      <c r="N59" t="s">
        <v>111</v>
      </c>
      <c r="O59" t="s">
        <v>112</v>
      </c>
      <c r="P59" t="s">
        <v>541</v>
      </c>
      <c r="Q59" t="str">
        <f t="shared" si="3"/>
        <v>Processing On Platform</v>
      </c>
      <c r="R59" s="3" t="str">
        <f t="shared" si="4"/>
        <v>On Going</v>
      </c>
      <c r="S59" s="3" t="str">
        <f t="shared" si="5"/>
        <v>2019-04-15 10:01:06</v>
      </c>
      <c r="T59" s="3"/>
      <c r="U59" t="s">
        <v>113</v>
      </c>
      <c r="V59" t="s">
        <v>114</v>
      </c>
      <c r="W59">
        <v>7140929920</v>
      </c>
      <c r="X59" t="str">
        <f t="shared" si="7"/>
        <v>vibration</v>
      </c>
      <c r="Y59" t="s">
        <v>34</v>
      </c>
      <c r="Z59" t="s">
        <v>58</v>
      </c>
      <c r="AA59" t="s">
        <v>59</v>
      </c>
      <c r="AB59" t="s">
        <v>115</v>
      </c>
      <c r="AC59" t="s">
        <v>116</v>
      </c>
      <c r="AD59" t="s">
        <v>17</v>
      </c>
      <c r="AE59">
        <v>4040175937</v>
      </c>
      <c r="AF59" t="s">
        <v>117</v>
      </c>
      <c r="AG59" t="s">
        <v>45</v>
      </c>
      <c r="AH59">
        <v>4491512912</v>
      </c>
      <c r="AI59" t="s">
        <v>118</v>
      </c>
      <c r="AJ59" t="s">
        <v>47</v>
      </c>
      <c r="AK59">
        <v>3645180274</v>
      </c>
    </row>
    <row r="60" spans="2:37">
      <c r="B60" s="3" t="s">
        <v>542</v>
      </c>
      <c r="C60" t="str">
        <f ca="1" t="shared" si="0"/>
        <v>alarm201904151001074</v>
      </c>
      <c r="D60" s="3" t="s">
        <v>543</v>
      </c>
      <c r="E60" t="s">
        <v>97</v>
      </c>
      <c r="F60" s="3" t="s">
        <v>98</v>
      </c>
      <c r="G60" t="s">
        <v>68</v>
      </c>
      <c r="H60" s="6" t="s">
        <v>69</v>
      </c>
      <c r="I60" s="3" t="s">
        <v>543</v>
      </c>
      <c r="J60" t="s">
        <v>34</v>
      </c>
      <c r="K60" t="s">
        <v>544</v>
      </c>
      <c r="L60" t="str">
        <f ca="1" t="shared" si="1"/>
        <v>alarm201904151001074</v>
      </c>
      <c r="M60" s="3" t="str">
        <f t="shared" si="2"/>
        <v>Stranger</v>
      </c>
      <c r="N60" t="s">
        <v>122</v>
      </c>
      <c r="O60" t="s">
        <v>123</v>
      </c>
      <c r="P60" t="s">
        <v>544</v>
      </c>
      <c r="Q60" t="str">
        <f t="shared" si="3"/>
        <v>Resolved by User</v>
      </c>
      <c r="R60" s="3" t="str">
        <f t="shared" si="4"/>
        <v>Clear</v>
      </c>
      <c r="S60" s="3" t="str">
        <f t="shared" si="5"/>
        <v>2019-04-15 10:01:07</v>
      </c>
      <c r="T60" s="3"/>
      <c r="U60" t="s">
        <v>124</v>
      </c>
      <c r="V60" t="s">
        <v>125</v>
      </c>
      <c r="W60">
        <v>5470329289</v>
      </c>
      <c r="X60" t="str">
        <f t="shared" si="7"/>
        <v>camera</v>
      </c>
      <c r="Y60" t="s">
        <v>34</v>
      </c>
      <c r="Z60" t="s">
        <v>75</v>
      </c>
      <c r="AA60" t="s">
        <v>76</v>
      </c>
      <c r="AB60" t="s">
        <v>126</v>
      </c>
      <c r="AC60" t="s">
        <v>127</v>
      </c>
      <c r="AD60" t="s">
        <v>17</v>
      </c>
      <c r="AE60">
        <v>1141319268</v>
      </c>
      <c r="AF60" t="s">
        <v>128</v>
      </c>
      <c r="AG60" t="s">
        <v>45</v>
      </c>
      <c r="AH60">
        <v>3653107809</v>
      </c>
      <c r="AI60" t="s">
        <v>129</v>
      </c>
      <c r="AJ60" t="s">
        <v>47</v>
      </c>
      <c r="AK60">
        <v>3138358439</v>
      </c>
    </row>
    <row r="61" spans="2:37">
      <c r="B61" s="3" t="s">
        <v>545</v>
      </c>
      <c r="C61" t="str">
        <f ca="1" t="shared" si="0"/>
        <v>alarm201904151001086</v>
      </c>
      <c r="D61" s="3" t="s">
        <v>546</v>
      </c>
      <c r="E61" t="s">
        <v>30</v>
      </c>
      <c r="F61" s="3" t="s">
        <v>31</v>
      </c>
      <c r="G61" t="s">
        <v>32</v>
      </c>
      <c r="H61" s="3" t="s">
        <v>33</v>
      </c>
      <c r="I61" s="3" t="s">
        <v>546</v>
      </c>
      <c r="J61" t="s">
        <v>34</v>
      </c>
      <c r="K61" t="s">
        <v>547</v>
      </c>
      <c r="L61" t="str">
        <f ca="1" t="shared" si="1"/>
        <v>alarm201904151001086</v>
      </c>
      <c r="M61" s="3" t="str">
        <f t="shared" si="2"/>
        <v>Entry/Exit</v>
      </c>
      <c r="N61" t="s">
        <v>133</v>
      </c>
      <c r="O61" t="s">
        <v>134</v>
      </c>
      <c r="P61" t="s">
        <v>547</v>
      </c>
      <c r="Q61" t="str">
        <f t="shared" si="3"/>
        <v>Processing On Platform</v>
      </c>
      <c r="R61" s="3" t="str">
        <f t="shared" si="4"/>
        <v>On Going</v>
      </c>
      <c r="S61" s="3" t="str">
        <f t="shared" si="5"/>
        <v>2019-04-15 10:01:08</v>
      </c>
      <c r="T61" s="3"/>
      <c r="U61" t="s">
        <v>135</v>
      </c>
      <c r="V61" t="s">
        <v>136</v>
      </c>
      <c r="W61">
        <v>2139999069</v>
      </c>
      <c r="X61" t="str">
        <f t="shared" si="7"/>
        <v>lock</v>
      </c>
      <c r="Y61" t="s">
        <v>34</v>
      </c>
      <c r="Z61" t="s">
        <v>89</v>
      </c>
      <c r="AA61" t="s">
        <v>90</v>
      </c>
      <c r="AB61" t="s">
        <v>137</v>
      </c>
      <c r="AC61" t="s">
        <v>138</v>
      </c>
      <c r="AD61" t="s">
        <v>17</v>
      </c>
      <c r="AE61">
        <v>7105814262</v>
      </c>
      <c r="AF61" t="s">
        <v>139</v>
      </c>
      <c r="AG61" t="s">
        <v>45</v>
      </c>
      <c r="AH61">
        <v>2317931798</v>
      </c>
      <c r="AI61" t="s">
        <v>140</v>
      </c>
      <c r="AJ61" t="s">
        <v>47</v>
      </c>
      <c r="AK61">
        <v>7589441836</v>
      </c>
    </row>
    <row r="62" spans="2:37">
      <c r="B62" s="3" t="s">
        <v>548</v>
      </c>
      <c r="C62" t="str">
        <f ca="1" t="shared" si="0"/>
        <v>alarm201904151001091</v>
      </c>
      <c r="D62" s="3" t="s">
        <v>549</v>
      </c>
      <c r="E62" t="s">
        <v>66</v>
      </c>
      <c r="F62" t="s">
        <v>67</v>
      </c>
      <c r="G62" t="s">
        <v>68</v>
      </c>
      <c r="H62" s="6" t="s">
        <v>69</v>
      </c>
      <c r="I62" s="3" t="s">
        <v>549</v>
      </c>
      <c r="J62" t="s">
        <v>34</v>
      </c>
      <c r="K62" t="s">
        <v>550</v>
      </c>
      <c r="L62" t="str">
        <f ca="1" t="shared" si="1"/>
        <v>alarm201904151001091</v>
      </c>
      <c r="M62" s="3" t="str">
        <f t="shared" si="2"/>
        <v>Fire</v>
      </c>
      <c r="N62" t="s">
        <v>144</v>
      </c>
      <c r="O62" t="s">
        <v>145</v>
      </c>
      <c r="P62" t="s">
        <v>550</v>
      </c>
      <c r="Q62" t="str">
        <f t="shared" si="3"/>
        <v>Resolved by User</v>
      </c>
      <c r="R62" s="3" t="str">
        <f t="shared" si="4"/>
        <v>Clear</v>
      </c>
      <c r="S62" s="3" t="str">
        <f t="shared" si="5"/>
        <v>2019-04-15 10:01:09</v>
      </c>
      <c r="T62" s="3"/>
      <c r="U62" t="s">
        <v>146</v>
      </c>
      <c r="V62" t="s">
        <v>147</v>
      </c>
      <c r="W62">
        <v>9427059738</v>
      </c>
      <c r="X62" t="str">
        <f t="shared" si="7"/>
        <v>co alarm</v>
      </c>
      <c r="Y62" t="s">
        <v>34</v>
      </c>
      <c r="Z62" t="s">
        <v>40</v>
      </c>
      <c r="AA62" t="s">
        <v>41</v>
      </c>
      <c r="AB62" t="s">
        <v>148</v>
      </c>
      <c r="AC62" t="s">
        <v>149</v>
      </c>
      <c r="AD62" t="s">
        <v>17</v>
      </c>
      <c r="AE62">
        <v>2460375283</v>
      </c>
      <c r="AF62" t="s">
        <v>150</v>
      </c>
      <c r="AG62" t="s">
        <v>45</v>
      </c>
      <c r="AH62">
        <v>3675167455</v>
      </c>
      <c r="AI62" t="s">
        <v>151</v>
      </c>
      <c r="AJ62" t="s">
        <v>47</v>
      </c>
      <c r="AK62">
        <v>4894215093</v>
      </c>
    </row>
    <row r="63" spans="2:37">
      <c r="B63" s="3" t="s">
        <v>551</v>
      </c>
      <c r="C63" t="str">
        <f ca="1" t="shared" si="0"/>
        <v>alarm201904151001107</v>
      </c>
      <c r="D63" s="3" t="s">
        <v>552</v>
      </c>
      <c r="E63" t="s">
        <v>30</v>
      </c>
      <c r="F63" s="3" t="s">
        <v>31</v>
      </c>
      <c r="G63" t="s">
        <v>68</v>
      </c>
      <c r="H63" s="3" t="s">
        <v>69</v>
      </c>
      <c r="I63" s="3" t="s">
        <v>552</v>
      </c>
      <c r="J63" t="s">
        <v>34</v>
      </c>
      <c r="K63" t="s">
        <v>553</v>
      </c>
      <c r="L63" t="str">
        <f ca="1" t="shared" si="1"/>
        <v>alarm201904151001107</v>
      </c>
      <c r="M63" s="3" t="str">
        <f t="shared" si="2"/>
        <v>Entry/Exit</v>
      </c>
      <c r="N63" t="s">
        <v>155</v>
      </c>
      <c r="O63" t="s">
        <v>156</v>
      </c>
      <c r="P63" t="s">
        <v>553</v>
      </c>
      <c r="Q63" t="str">
        <f t="shared" si="3"/>
        <v>Resolved by User</v>
      </c>
      <c r="R63" s="3" t="str">
        <f t="shared" si="4"/>
        <v>Clear</v>
      </c>
      <c r="S63" s="3" t="str">
        <f t="shared" si="5"/>
        <v>2019-04-15 10:01:10</v>
      </c>
      <c r="T63" s="3"/>
      <c r="U63" t="s">
        <v>157</v>
      </c>
      <c r="V63" t="s">
        <v>158</v>
      </c>
      <c r="W63">
        <v>7549195809</v>
      </c>
      <c r="X63" t="str">
        <f t="shared" si="7"/>
        <v>motion sensor</v>
      </c>
      <c r="Y63" t="s">
        <v>34</v>
      </c>
      <c r="Z63" t="s">
        <v>58</v>
      </c>
      <c r="AA63" t="s">
        <v>59</v>
      </c>
      <c r="AB63" t="s">
        <v>159</v>
      </c>
      <c r="AC63" t="s">
        <v>160</v>
      </c>
      <c r="AD63" t="s">
        <v>17</v>
      </c>
      <c r="AE63">
        <v>1685428729</v>
      </c>
      <c r="AF63" t="s">
        <v>161</v>
      </c>
      <c r="AG63" t="s">
        <v>45</v>
      </c>
      <c r="AH63">
        <v>6797083256</v>
      </c>
      <c r="AI63" t="s">
        <v>162</v>
      </c>
      <c r="AJ63" t="s">
        <v>47</v>
      </c>
      <c r="AK63">
        <v>2412606560</v>
      </c>
    </row>
    <row r="64" spans="2:37">
      <c r="B64" s="3" t="s">
        <v>554</v>
      </c>
      <c r="C64" t="str">
        <f ca="1" t="shared" si="0"/>
        <v>alarm201904161001011</v>
      </c>
      <c r="D64" s="3" t="s">
        <v>555</v>
      </c>
      <c r="E64" t="s">
        <v>30</v>
      </c>
      <c r="F64" s="3" t="s">
        <v>31</v>
      </c>
      <c r="G64" t="s">
        <v>32</v>
      </c>
      <c r="H64" s="3" t="s">
        <v>33</v>
      </c>
      <c r="I64" s="3" t="s">
        <v>555</v>
      </c>
      <c r="J64" t="s">
        <v>34</v>
      </c>
      <c r="K64" t="s">
        <v>556</v>
      </c>
      <c r="L64" t="str">
        <f ca="1" t="shared" si="1"/>
        <v>alarm201904161001011</v>
      </c>
      <c r="M64" s="3" t="str">
        <f t="shared" si="2"/>
        <v>Entry/Exit</v>
      </c>
      <c r="N64" t="s">
        <v>36</v>
      </c>
      <c r="O64" t="s">
        <v>37</v>
      </c>
      <c r="P64" t="s">
        <v>556</v>
      </c>
      <c r="Q64" t="str">
        <f t="shared" si="3"/>
        <v>Processing On Platform</v>
      </c>
      <c r="R64" s="3" t="str">
        <f t="shared" si="4"/>
        <v>On Going</v>
      </c>
      <c r="S64" s="3" t="str">
        <f t="shared" si="5"/>
        <v>2019-04-16 10:01:01</v>
      </c>
      <c r="T64" s="3"/>
      <c r="U64" t="s">
        <v>166</v>
      </c>
      <c r="V64" t="s">
        <v>167</v>
      </c>
      <c r="W64">
        <v>9836506234</v>
      </c>
      <c r="X64" t="str">
        <f t="shared" si="7"/>
        <v>contact</v>
      </c>
      <c r="Y64" t="s">
        <v>34</v>
      </c>
      <c r="Z64" t="s">
        <v>75</v>
      </c>
      <c r="AA64" t="s">
        <v>76</v>
      </c>
      <c r="AB64" t="s">
        <v>168</v>
      </c>
      <c r="AC64" t="s">
        <v>169</v>
      </c>
      <c r="AD64" t="s">
        <v>17</v>
      </c>
      <c r="AE64">
        <v>4906317561</v>
      </c>
      <c r="AF64" t="s">
        <v>170</v>
      </c>
      <c r="AG64" t="s">
        <v>45</v>
      </c>
      <c r="AH64">
        <v>1686021430</v>
      </c>
      <c r="AI64" t="s">
        <v>171</v>
      </c>
      <c r="AJ64" t="s">
        <v>47</v>
      </c>
      <c r="AK64">
        <v>4396780988</v>
      </c>
    </row>
    <row r="65" spans="2:37">
      <c r="B65" s="3" t="s">
        <v>557</v>
      </c>
      <c r="C65" t="str">
        <f ca="1" t="shared" si="0"/>
        <v>alarm201904161001023</v>
      </c>
      <c r="D65" s="3" t="s">
        <v>558</v>
      </c>
      <c r="E65" t="s">
        <v>50</v>
      </c>
      <c r="F65" t="s">
        <v>51</v>
      </c>
      <c r="G65" t="s">
        <v>52</v>
      </c>
      <c r="H65" s="3" t="s">
        <v>33</v>
      </c>
      <c r="I65" s="3" t="s">
        <v>558</v>
      </c>
      <c r="J65" t="s">
        <v>34</v>
      </c>
      <c r="K65" t="s">
        <v>559</v>
      </c>
      <c r="L65" t="str">
        <f ca="1" t="shared" si="1"/>
        <v>alarm201904161001023</v>
      </c>
      <c r="M65" s="3" t="str">
        <f t="shared" si="2"/>
        <v>SOS</v>
      </c>
      <c r="N65" t="s">
        <v>54</v>
      </c>
      <c r="O65" t="s">
        <v>55</v>
      </c>
      <c r="P65" t="s">
        <v>559</v>
      </c>
      <c r="Q65" t="str">
        <f t="shared" si="3"/>
        <v>Sent to Monitor Center</v>
      </c>
      <c r="R65" s="3" t="str">
        <f t="shared" si="4"/>
        <v>On Going</v>
      </c>
      <c r="S65" s="3" t="str">
        <f t="shared" si="5"/>
        <v>2019-04-16 10:01:02</v>
      </c>
      <c r="T65" s="3" t="str">
        <f t="shared" si="6"/>
        <v>2019-04-16 10:01:02</v>
      </c>
      <c r="U65" t="s">
        <v>175</v>
      </c>
      <c r="V65" t="s">
        <v>176</v>
      </c>
      <c r="W65">
        <v>2609067090</v>
      </c>
      <c r="X65" t="str">
        <f t="shared" si="7"/>
        <v>panic button</v>
      </c>
      <c r="Y65" t="s">
        <v>34</v>
      </c>
      <c r="Z65" t="s">
        <v>89</v>
      </c>
      <c r="AA65" t="s">
        <v>90</v>
      </c>
      <c r="AB65" t="s">
        <v>177</v>
      </c>
      <c r="AC65" t="s">
        <v>178</v>
      </c>
      <c r="AD65" t="s">
        <v>17</v>
      </c>
      <c r="AE65">
        <v>4507203442</v>
      </c>
      <c r="AF65" t="s">
        <v>179</v>
      </c>
      <c r="AG65" t="s">
        <v>45</v>
      </c>
      <c r="AH65">
        <v>8999347888</v>
      </c>
      <c r="AI65" t="s">
        <v>180</v>
      </c>
      <c r="AJ65" t="s">
        <v>47</v>
      </c>
      <c r="AK65">
        <v>4906131564</v>
      </c>
    </row>
    <row r="66" spans="2:37">
      <c r="B66" s="3" t="s">
        <v>560</v>
      </c>
      <c r="C66" t="str">
        <f ca="1" t="shared" si="0"/>
        <v>alarm201904161001031</v>
      </c>
      <c r="D66" s="3" t="s">
        <v>561</v>
      </c>
      <c r="E66" t="s">
        <v>66</v>
      </c>
      <c r="F66" t="s">
        <v>67</v>
      </c>
      <c r="G66" t="s">
        <v>68</v>
      </c>
      <c r="H66" s="6" t="s">
        <v>69</v>
      </c>
      <c r="I66" s="3" t="s">
        <v>561</v>
      </c>
      <c r="J66" t="s">
        <v>34</v>
      </c>
      <c r="K66" t="s">
        <v>562</v>
      </c>
      <c r="L66" t="str">
        <f ca="1" t="shared" si="1"/>
        <v>alarm201904161001031</v>
      </c>
      <c r="M66" s="3" t="str">
        <f t="shared" si="2"/>
        <v>Fire</v>
      </c>
      <c r="N66" t="s">
        <v>71</v>
      </c>
      <c r="O66" t="s">
        <v>72</v>
      </c>
      <c r="P66" t="s">
        <v>562</v>
      </c>
      <c r="Q66" t="str">
        <f t="shared" si="3"/>
        <v>Resolved by User</v>
      </c>
      <c r="R66" s="3" t="str">
        <f t="shared" si="4"/>
        <v>Clear</v>
      </c>
      <c r="S66" s="3" t="str">
        <f t="shared" si="5"/>
        <v>2019-04-16 10:01:03</v>
      </c>
      <c r="T66" s="3"/>
      <c r="U66" t="s">
        <v>184</v>
      </c>
      <c r="V66" t="s">
        <v>185</v>
      </c>
      <c r="W66">
        <v>8000624526</v>
      </c>
      <c r="X66" t="str">
        <f t="shared" si="7"/>
        <v>smoke alarm</v>
      </c>
      <c r="Y66" t="s">
        <v>34</v>
      </c>
      <c r="Z66" t="s">
        <v>40</v>
      </c>
      <c r="AA66" t="s">
        <v>41</v>
      </c>
      <c r="AB66" t="s">
        <v>186</v>
      </c>
      <c r="AC66" t="s">
        <v>187</v>
      </c>
      <c r="AD66" t="s">
        <v>17</v>
      </c>
      <c r="AE66">
        <v>6403368387</v>
      </c>
      <c r="AF66" t="s">
        <v>188</v>
      </c>
      <c r="AG66" t="s">
        <v>45</v>
      </c>
      <c r="AH66">
        <v>3661607714</v>
      </c>
      <c r="AI66" t="s">
        <v>189</v>
      </c>
      <c r="AJ66" t="s">
        <v>47</v>
      </c>
      <c r="AK66">
        <v>1916020477</v>
      </c>
    </row>
    <row r="67" spans="2:37">
      <c r="B67" s="3" t="s">
        <v>563</v>
      </c>
      <c r="C67" t="str">
        <f ca="1" t="shared" si="0"/>
        <v>alarm201904161001045</v>
      </c>
      <c r="D67" s="3" t="s">
        <v>564</v>
      </c>
      <c r="E67" t="s">
        <v>66</v>
      </c>
      <c r="F67" s="3" t="s">
        <v>83</v>
      </c>
      <c r="G67" t="s">
        <v>68</v>
      </c>
      <c r="H67" s="6" t="s">
        <v>69</v>
      </c>
      <c r="I67" s="3" t="s">
        <v>564</v>
      </c>
      <c r="J67" t="s">
        <v>34</v>
      </c>
      <c r="K67" t="s">
        <v>565</v>
      </c>
      <c r="L67" t="str">
        <f ca="1" t="shared" si="1"/>
        <v>alarm201904161001045</v>
      </c>
      <c r="M67" s="3" t="str">
        <f t="shared" si="2"/>
        <v>Flood</v>
      </c>
      <c r="N67" t="s">
        <v>85</v>
      </c>
      <c r="O67" t="s">
        <v>86</v>
      </c>
      <c r="P67" t="s">
        <v>565</v>
      </c>
      <c r="Q67" t="str">
        <f t="shared" si="3"/>
        <v>Resolved by User</v>
      </c>
      <c r="R67" s="3" t="str">
        <f t="shared" si="4"/>
        <v>Clear</v>
      </c>
      <c r="S67" s="3" t="str">
        <f t="shared" si="5"/>
        <v>2019-04-16 10:01:04</v>
      </c>
      <c r="T67" s="3"/>
      <c r="U67" t="s">
        <v>193</v>
      </c>
      <c r="V67" t="s">
        <v>194</v>
      </c>
      <c r="W67">
        <v>1990056720</v>
      </c>
      <c r="X67" t="str">
        <f t="shared" si="7"/>
        <v>water leak</v>
      </c>
      <c r="Y67" t="s">
        <v>34</v>
      </c>
      <c r="Z67" t="s">
        <v>58</v>
      </c>
      <c r="AA67" t="s">
        <v>59</v>
      </c>
      <c r="AB67" t="s">
        <v>195</v>
      </c>
      <c r="AC67" t="s">
        <v>196</v>
      </c>
      <c r="AD67" t="s">
        <v>17</v>
      </c>
      <c r="AE67">
        <v>1862027514</v>
      </c>
      <c r="AF67" t="s">
        <v>197</v>
      </c>
      <c r="AG67" t="s">
        <v>45</v>
      </c>
      <c r="AH67">
        <v>1131199535</v>
      </c>
      <c r="AI67" t="s">
        <v>198</v>
      </c>
      <c r="AJ67" t="s">
        <v>47</v>
      </c>
      <c r="AK67">
        <v>5944822217</v>
      </c>
    </row>
    <row r="68" spans="2:37">
      <c r="B68" s="3" t="s">
        <v>566</v>
      </c>
      <c r="C68" t="str">
        <f ca="1" t="shared" si="0"/>
        <v>alarm201904161001058</v>
      </c>
      <c r="D68" s="3" t="s">
        <v>567</v>
      </c>
      <c r="E68" t="s">
        <v>97</v>
      </c>
      <c r="F68" s="3" t="s">
        <v>98</v>
      </c>
      <c r="G68" t="s">
        <v>68</v>
      </c>
      <c r="H68" s="6" t="s">
        <v>69</v>
      </c>
      <c r="I68" s="3" t="s">
        <v>567</v>
      </c>
      <c r="J68" t="s">
        <v>34</v>
      </c>
      <c r="K68" t="s">
        <v>568</v>
      </c>
      <c r="L68" t="str">
        <f ca="1" t="shared" si="1"/>
        <v>alarm201904161001058</v>
      </c>
      <c r="M68" s="3" t="str">
        <f t="shared" si="2"/>
        <v>Stranger</v>
      </c>
      <c r="N68" t="s">
        <v>100</v>
      </c>
      <c r="O68" t="s">
        <v>101</v>
      </c>
      <c r="P68" t="s">
        <v>568</v>
      </c>
      <c r="Q68" t="str">
        <f t="shared" si="3"/>
        <v>Resolved by User</v>
      </c>
      <c r="R68" s="3" t="str">
        <f t="shared" si="4"/>
        <v>Clear</v>
      </c>
      <c r="S68" s="3" t="str">
        <f t="shared" si="5"/>
        <v>2019-04-16 10:01:05</v>
      </c>
      <c r="T68" s="3"/>
      <c r="U68" t="s">
        <v>202</v>
      </c>
      <c r="V68" t="s">
        <v>203</v>
      </c>
      <c r="W68">
        <v>3591097980</v>
      </c>
      <c r="X68" t="str">
        <f t="shared" si="7"/>
        <v>doorbell</v>
      </c>
      <c r="Y68" t="s">
        <v>34</v>
      </c>
      <c r="Z68" t="s">
        <v>75</v>
      </c>
      <c r="AA68" t="s">
        <v>76</v>
      </c>
      <c r="AB68" t="s">
        <v>204</v>
      </c>
      <c r="AC68" t="s">
        <v>205</v>
      </c>
      <c r="AD68" t="s">
        <v>17</v>
      </c>
      <c r="AE68">
        <v>1387097547</v>
      </c>
      <c r="AF68" t="s">
        <v>206</v>
      </c>
      <c r="AG68" t="s">
        <v>45</v>
      </c>
      <c r="AH68">
        <v>1883310121</v>
      </c>
      <c r="AI68" t="s">
        <v>207</v>
      </c>
      <c r="AJ68" t="s">
        <v>47</v>
      </c>
      <c r="AK68">
        <v>8421783681</v>
      </c>
    </row>
    <row r="69" spans="2:37">
      <c r="B69" s="3" t="s">
        <v>569</v>
      </c>
      <c r="C69" t="str">
        <f ca="1" t="shared" ref="C69:C103" si="8">"alarm"&amp;LEFT(D69,4)&amp;MID(D69,6,2)&amp;MID(D69,9,2)&amp;MID(D69,12,2)&amp;MID(D69,15,2)&amp;RIGHT(D69,2)&amp;RANDBETWEEN(1,9)</f>
        <v>alarm201904161001068</v>
      </c>
      <c r="D69" s="3" t="s">
        <v>570</v>
      </c>
      <c r="E69" t="s">
        <v>30</v>
      </c>
      <c r="F69" s="3" t="s">
        <v>31</v>
      </c>
      <c r="G69" t="s">
        <v>32</v>
      </c>
      <c r="H69" s="3" t="s">
        <v>33</v>
      </c>
      <c r="I69" s="3" t="s">
        <v>570</v>
      </c>
      <c r="J69" t="s">
        <v>34</v>
      </c>
      <c r="K69" t="s">
        <v>571</v>
      </c>
      <c r="L69" t="str">
        <f ca="1" t="shared" ref="L69:L103" si="9">C69</f>
        <v>alarm201904161001068</v>
      </c>
      <c r="M69" s="3" t="str">
        <f t="shared" ref="M69:M103" si="10">F69</f>
        <v>Entry/Exit</v>
      </c>
      <c r="N69" t="s">
        <v>111</v>
      </c>
      <c r="O69" t="s">
        <v>112</v>
      </c>
      <c r="P69" t="s">
        <v>571</v>
      </c>
      <c r="Q69" t="str">
        <f t="shared" ref="Q69:Q103" si="11">G69</f>
        <v>Processing On Platform</v>
      </c>
      <c r="R69" s="3" t="str">
        <f t="shared" ref="R69:R103" si="12">H69</f>
        <v>On Going</v>
      </c>
      <c r="S69" s="3" t="str">
        <f t="shared" ref="S69:S103" si="13">I69</f>
        <v>2019-04-16 10:01:06</v>
      </c>
      <c r="T69" s="3"/>
      <c r="U69" t="s">
        <v>211</v>
      </c>
      <c r="V69" t="s">
        <v>212</v>
      </c>
      <c r="W69">
        <v>2390096542</v>
      </c>
      <c r="X69" t="str">
        <f t="shared" ref="X69:X103" si="14">N69</f>
        <v>vibration</v>
      </c>
      <c r="Y69" t="s">
        <v>34</v>
      </c>
      <c r="Z69" t="s">
        <v>89</v>
      </c>
      <c r="AA69" t="s">
        <v>90</v>
      </c>
      <c r="AB69" t="s">
        <v>213</v>
      </c>
      <c r="AC69" t="s">
        <v>214</v>
      </c>
      <c r="AD69" t="s">
        <v>17</v>
      </c>
      <c r="AE69">
        <v>9206794370</v>
      </c>
      <c r="AF69" t="s">
        <v>215</v>
      </c>
      <c r="AG69" t="s">
        <v>45</v>
      </c>
      <c r="AH69">
        <v>9305327332</v>
      </c>
      <c r="AI69" t="s">
        <v>216</v>
      </c>
      <c r="AJ69" t="s">
        <v>47</v>
      </c>
      <c r="AK69">
        <v>1234486945</v>
      </c>
    </row>
    <row r="70" spans="2:37">
      <c r="B70" s="3" t="s">
        <v>572</v>
      </c>
      <c r="C70" t="str">
        <f ca="1" t="shared" si="8"/>
        <v>alarm201904161001078</v>
      </c>
      <c r="D70" s="3" t="s">
        <v>573</v>
      </c>
      <c r="E70" t="s">
        <v>97</v>
      </c>
      <c r="F70" s="3" t="s">
        <v>98</v>
      </c>
      <c r="G70" t="s">
        <v>68</v>
      </c>
      <c r="H70" s="6" t="s">
        <v>69</v>
      </c>
      <c r="I70" s="3" t="s">
        <v>573</v>
      </c>
      <c r="J70" t="s">
        <v>34</v>
      </c>
      <c r="K70" t="s">
        <v>574</v>
      </c>
      <c r="L70" t="str">
        <f ca="1" t="shared" si="9"/>
        <v>alarm201904161001078</v>
      </c>
      <c r="M70" s="3" t="str">
        <f t="shared" si="10"/>
        <v>Stranger</v>
      </c>
      <c r="N70" t="s">
        <v>122</v>
      </c>
      <c r="O70" t="s">
        <v>123</v>
      </c>
      <c r="P70" t="s">
        <v>574</v>
      </c>
      <c r="Q70" t="str">
        <f t="shared" si="11"/>
        <v>Resolved by User</v>
      </c>
      <c r="R70" s="3" t="str">
        <f t="shared" si="12"/>
        <v>Clear</v>
      </c>
      <c r="S70" s="3" t="str">
        <f t="shared" si="13"/>
        <v>2019-04-16 10:01:07</v>
      </c>
      <c r="T70" s="3"/>
      <c r="U70" t="s">
        <v>220</v>
      </c>
      <c r="V70" t="s">
        <v>221</v>
      </c>
      <c r="W70">
        <v>1706299109</v>
      </c>
      <c r="X70" t="str">
        <f t="shared" si="14"/>
        <v>camera</v>
      </c>
      <c r="Y70" t="s">
        <v>34</v>
      </c>
      <c r="Z70" t="s">
        <v>40</v>
      </c>
      <c r="AA70" t="s">
        <v>41</v>
      </c>
      <c r="AB70" t="s">
        <v>222</v>
      </c>
      <c r="AC70" t="s">
        <v>223</v>
      </c>
      <c r="AD70" t="s">
        <v>17</v>
      </c>
      <c r="AE70">
        <v>4291087757</v>
      </c>
      <c r="AF70" t="s">
        <v>224</v>
      </c>
      <c r="AG70" t="s">
        <v>45</v>
      </c>
      <c r="AH70">
        <v>6293103407</v>
      </c>
      <c r="AI70" t="s">
        <v>225</v>
      </c>
      <c r="AJ70" t="s">
        <v>47</v>
      </c>
      <c r="AK70">
        <v>3653910748</v>
      </c>
    </row>
    <row r="71" spans="2:37">
      <c r="B71" s="3" t="s">
        <v>575</v>
      </c>
      <c r="C71" t="str">
        <f ca="1" t="shared" si="8"/>
        <v>alarm201904161001089</v>
      </c>
      <c r="D71" s="3" t="s">
        <v>576</v>
      </c>
      <c r="E71" t="s">
        <v>30</v>
      </c>
      <c r="F71" s="3" t="s">
        <v>31</v>
      </c>
      <c r="G71" t="s">
        <v>32</v>
      </c>
      <c r="H71" s="3" t="s">
        <v>33</v>
      </c>
      <c r="I71" s="3" t="s">
        <v>576</v>
      </c>
      <c r="J71" t="s">
        <v>34</v>
      </c>
      <c r="K71" t="s">
        <v>577</v>
      </c>
      <c r="L71" t="str">
        <f ca="1" t="shared" si="9"/>
        <v>alarm201904161001089</v>
      </c>
      <c r="M71" s="3" t="str">
        <f t="shared" si="10"/>
        <v>Entry/Exit</v>
      </c>
      <c r="N71" t="s">
        <v>133</v>
      </c>
      <c r="O71" t="s">
        <v>134</v>
      </c>
      <c r="P71" t="s">
        <v>577</v>
      </c>
      <c r="Q71" t="str">
        <f t="shared" si="11"/>
        <v>Processing On Platform</v>
      </c>
      <c r="R71" s="3" t="str">
        <f t="shared" si="12"/>
        <v>On Going</v>
      </c>
      <c r="S71" s="3" t="str">
        <f t="shared" si="13"/>
        <v>2019-04-16 10:01:08</v>
      </c>
      <c r="T71" s="3"/>
      <c r="U71" t="s">
        <v>229</v>
      </c>
      <c r="V71" t="s">
        <v>230</v>
      </c>
      <c r="W71">
        <v>7558971844</v>
      </c>
      <c r="X71" t="str">
        <f t="shared" si="14"/>
        <v>lock</v>
      </c>
      <c r="Y71" t="s">
        <v>34</v>
      </c>
      <c r="Z71" t="s">
        <v>58</v>
      </c>
      <c r="AA71" t="s">
        <v>59</v>
      </c>
      <c r="AB71" t="s">
        <v>231</v>
      </c>
      <c r="AC71" t="s">
        <v>232</v>
      </c>
      <c r="AD71" t="s">
        <v>17</v>
      </c>
      <c r="AE71">
        <v>4619445643</v>
      </c>
      <c r="AF71" t="s">
        <v>233</v>
      </c>
      <c r="AG71" t="s">
        <v>45</v>
      </c>
      <c r="AH71">
        <v>6945010039</v>
      </c>
      <c r="AI71" t="s">
        <v>234</v>
      </c>
      <c r="AJ71" t="s">
        <v>47</v>
      </c>
      <c r="AK71">
        <v>8232455777</v>
      </c>
    </row>
    <row r="72" spans="2:37">
      <c r="B72" s="3" t="s">
        <v>578</v>
      </c>
      <c r="C72" t="str">
        <f ca="1" t="shared" si="8"/>
        <v>alarm201904161001093</v>
      </c>
      <c r="D72" s="3" t="s">
        <v>579</v>
      </c>
      <c r="E72" t="s">
        <v>66</v>
      </c>
      <c r="F72" t="s">
        <v>67</v>
      </c>
      <c r="G72" t="s">
        <v>68</v>
      </c>
      <c r="H72" s="6" t="s">
        <v>69</v>
      </c>
      <c r="I72" s="3" t="s">
        <v>579</v>
      </c>
      <c r="J72" t="s">
        <v>34</v>
      </c>
      <c r="K72" t="s">
        <v>580</v>
      </c>
      <c r="L72" t="str">
        <f ca="1" t="shared" si="9"/>
        <v>alarm201904161001093</v>
      </c>
      <c r="M72" s="3" t="str">
        <f t="shared" si="10"/>
        <v>Fire</v>
      </c>
      <c r="N72" t="s">
        <v>144</v>
      </c>
      <c r="O72" t="s">
        <v>145</v>
      </c>
      <c r="P72" t="s">
        <v>580</v>
      </c>
      <c r="Q72" t="str">
        <f t="shared" si="11"/>
        <v>Resolved by User</v>
      </c>
      <c r="R72" s="3" t="str">
        <f t="shared" si="12"/>
        <v>Clear</v>
      </c>
      <c r="S72" s="3" t="str">
        <f t="shared" si="13"/>
        <v>2019-04-16 10:01:09</v>
      </c>
      <c r="T72" s="3"/>
      <c r="U72" t="s">
        <v>238</v>
      </c>
      <c r="V72" t="s">
        <v>239</v>
      </c>
      <c r="W72">
        <v>3901940429</v>
      </c>
      <c r="X72" t="str">
        <f t="shared" si="14"/>
        <v>co alarm</v>
      </c>
      <c r="Y72" t="s">
        <v>34</v>
      </c>
      <c r="Z72" t="s">
        <v>75</v>
      </c>
      <c r="AA72" t="s">
        <v>76</v>
      </c>
      <c r="AB72" t="s">
        <v>240</v>
      </c>
      <c r="AC72" t="s">
        <v>241</v>
      </c>
      <c r="AD72" t="s">
        <v>17</v>
      </c>
      <c r="AE72">
        <v>8131385511</v>
      </c>
      <c r="AF72" t="s">
        <v>242</v>
      </c>
      <c r="AG72" t="s">
        <v>45</v>
      </c>
      <c r="AH72">
        <v>7552865985</v>
      </c>
      <c r="AI72" t="s">
        <v>243</v>
      </c>
      <c r="AJ72" t="s">
        <v>47</v>
      </c>
      <c r="AK72">
        <v>1786289777</v>
      </c>
    </row>
    <row r="73" spans="2:37">
      <c r="B73" s="3" t="s">
        <v>581</v>
      </c>
      <c r="C73" t="str">
        <f ca="1" t="shared" si="8"/>
        <v>alarm201904161001105</v>
      </c>
      <c r="D73" s="3" t="s">
        <v>582</v>
      </c>
      <c r="E73" t="s">
        <v>30</v>
      </c>
      <c r="F73" s="3" t="s">
        <v>31</v>
      </c>
      <c r="G73" t="s">
        <v>68</v>
      </c>
      <c r="H73" s="3" t="s">
        <v>69</v>
      </c>
      <c r="I73" s="3" t="s">
        <v>582</v>
      </c>
      <c r="J73" t="s">
        <v>34</v>
      </c>
      <c r="K73" t="s">
        <v>583</v>
      </c>
      <c r="L73" t="str">
        <f ca="1" t="shared" si="9"/>
        <v>alarm201904161001105</v>
      </c>
      <c r="M73" s="3" t="str">
        <f t="shared" si="10"/>
        <v>Entry/Exit</v>
      </c>
      <c r="N73" t="s">
        <v>155</v>
      </c>
      <c r="O73" t="s">
        <v>156</v>
      </c>
      <c r="P73" t="s">
        <v>583</v>
      </c>
      <c r="Q73" t="str">
        <f t="shared" si="11"/>
        <v>Resolved by User</v>
      </c>
      <c r="R73" s="3" t="str">
        <f t="shared" si="12"/>
        <v>Clear</v>
      </c>
      <c r="S73" s="3" t="str">
        <f t="shared" si="13"/>
        <v>2019-04-16 10:01:10</v>
      </c>
      <c r="T73" s="3"/>
      <c r="U73" t="s">
        <v>247</v>
      </c>
      <c r="V73" t="s">
        <v>248</v>
      </c>
      <c r="W73">
        <v>1919967249</v>
      </c>
      <c r="X73" t="str">
        <f t="shared" si="14"/>
        <v>motion sensor</v>
      </c>
      <c r="Y73" t="s">
        <v>34</v>
      </c>
      <c r="Z73" t="s">
        <v>89</v>
      </c>
      <c r="AA73" t="s">
        <v>90</v>
      </c>
      <c r="AB73" t="s">
        <v>249</v>
      </c>
      <c r="AC73" t="s">
        <v>250</v>
      </c>
      <c r="AD73" t="s">
        <v>17</v>
      </c>
      <c r="AE73">
        <v>1385454252</v>
      </c>
      <c r="AF73" t="s">
        <v>251</v>
      </c>
      <c r="AG73" t="s">
        <v>45</v>
      </c>
      <c r="AH73">
        <v>1538454997</v>
      </c>
      <c r="AI73" t="s">
        <v>252</v>
      </c>
      <c r="AJ73" t="s">
        <v>47</v>
      </c>
      <c r="AK73">
        <v>4777465052</v>
      </c>
    </row>
    <row r="74" spans="2:37">
      <c r="B74" s="3" t="s">
        <v>584</v>
      </c>
      <c r="C74" t="str">
        <f ca="1" t="shared" si="8"/>
        <v>alarm201904171001013</v>
      </c>
      <c r="D74" s="3" t="s">
        <v>585</v>
      </c>
      <c r="E74" t="s">
        <v>30</v>
      </c>
      <c r="F74" s="3" t="s">
        <v>31</v>
      </c>
      <c r="G74" t="s">
        <v>32</v>
      </c>
      <c r="H74" s="3" t="s">
        <v>33</v>
      </c>
      <c r="I74" s="3" t="s">
        <v>585</v>
      </c>
      <c r="J74" t="s">
        <v>34</v>
      </c>
      <c r="K74" t="s">
        <v>586</v>
      </c>
      <c r="L74" t="str">
        <f ca="1" t="shared" si="9"/>
        <v>alarm201904171001013</v>
      </c>
      <c r="M74" s="3" t="str">
        <f t="shared" si="10"/>
        <v>Entry/Exit</v>
      </c>
      <c r="N74" t="s">
        <v>36</v>
      </c>
      <c r="O74" t="s">
        <v>37</v>
      </c>
      <c r="P74" t="s">
        <v>586</v>
      </c>
      <c r="Q74" t="str">
        <f t="shared" si="11"/>
        <v>Processing On Platform</v>
      </c>
      <c r="R74" s="3" t="str">
        <f t="shared" si="12"/>
        <v>On Going</v>
      </c>
      <c r="S74" s="3" t="str">
        <f t="shared" si="13"/>
        <v>2019-04-17 10:01:01</v>
      </c>
      <c r="T74" s="3"/>
      <c r="U74" t="s">
        <v>256</v>
      </c>
      <c r="V74" t="s">
        <v>257</v>
      </c>
      <c r="W74">
        <v>9901790906</v>
      </c>
      <c r="X74" t="str">
        <f t="shared" si="14"/>
        <v>contact</v>
      </c>
      <c r="Y74" t="s">
        <v>34</v>
      </c>
      <c r="Z74" t="s">
        <v>40</v>
      </c>
      <c r="AA74" t="s">
        <v>41</v>
      </c>
      <c r="AB74" t="s">
        <v>258</v>
      </c>
      <c r="AC74" t="s">
        <v>259</v>
      </c>
      <c r="AD74" t="s">
        <v>17</v>
      </c>
      <c r="AE74">
        <v>9008522165</v>
      </c>
      <c r="AF74" t="s">
        <v>260</v>
      </c>
      <c r="AG74" t="s">
        <v>45</v>
      </c>
      <c r="AH74">
        <v>9342700212</v>
      </c>
      <c r="AI74" t="s">
        <v>261</v>
      </c>
      <c r="AJ74" t="s">
        <v>47</v>
      </c>
      <c r="AK74">
        <v>2776487822</v>
      </c>
    </row>
    <row r="75" spans="2:37">
      <c r="B75" s="3" t="s">
        <v>587</v>
      </c>
      <c r="C75" t="str">
        <f ca="1" t="shared" si="8"/>
        <v>alarm201904171001025</v>
      </c>
      <c r="D75" s="3" t="s">
        <v>588</v>
      </c>
      <c r="E75" t="s">
        <v>50</v>
      </c>
      <c r="F75" t="s">
        <v>51</v>
      </c>
      <c r="G75" t="s">
        <v>52</v>
      </c>
      <c r="H75" s="3" t="s">
        <v>33</v>
      </c>
      <c r="I75" s="3" t="s">
        <v>588</v>
      </c>
      <c r="J75" t="s">
        <v>34</v>
      </c>
      <c r="K75" t="s">
        <v>589</v>
      </c>
      <c r="L75" t="str">
        <f ca="1" t="shared" si="9"/>
        <v>alarm201904171001025</v>
      </c>
      <c r="M75" s="3" t="str">
        <f t="shared" si="10"/>
        <v>SOS</v>
      </c>
      <c r="N75" t="s">
        <v>54</v>
      </c>
      <c r="O75" t="s">
        <v>55</v>
      </c>
      <c r="P75" t="s">
        <v>589</v>
      </c>
      <c r="Q75" t="str">
        <f t="shared" si="11"/>
        <v>Sent to Monitor Center</v>
      </c>
      <c r="R75" s="3" t="str">
        <f t="shared" si="12"/>
        <v>On Going</v>
      </c>
      <c r="S75" s="3" t="str">
        <f t="shared" si="13"/>
        <v>2019-04-17 10:01:02</v>
      </c>
      <c r="T75" s="3" t="str">
        <f t="shared" ref="T75:T95" si="15">S75</f>
        <v>2019-04-17 10:01:02</v>
      </c>
      <c r="U75" t="s">
        <v>265</v>
      </c>
      <c r="V75" t="s">
        <v>266</v>
      </c>
      <c r="W75">
        <v>2506911033</v>
      </c>
      <c r="X75" t="str">
        <f t="shared" si="14"/>
        <v>panic button</v>
      </c>
      <c r="Y75" t="s">
        <v>34</v>
      </c>
      <c r="Z75" t="s">
        <v>58</v>
      </c>
      <c r="AA75" t="s">
        <v>59</v>
      </c>
      <c r="AB75" t="s">
        <v>267</v>
      </c>
      <c r="AC75" t="s">
        <v>268</v>
      </c>
      <c r="AD75" t="s">
        <v>17</v>
      </c>
      <c r="AE75">
        <v>5972769997</v>
      </c>
      <c r="AF75" t="s">
        <v>269</v>
      </c>
      <c r="AG75" t="s">
        <v>45</v>
      </c>
      <c r="AH75">
        <v>2048104213</v>
      </c>
      <c r="AI75" t="s">
        <v>270</v>
      </c>
      <c r="AJ75" t="s">
        <v>47</v>
      </c>
      <c r="AK75">
        <v>1282047534</v>
      </c>
    </row>
    <row r="76" spans="2:37">
      <c r="B76" s="3" t="s">
        <v>590</v>
      </c>
      <c r="C76" t="str">
        <f ca="1" t="shared" si="8"/>
        <v>alarm201904171001031</v>
      </c>
      <c r="D76" s="3" t="s">
        <v>591</v>
      </c>
      <c r="E76" t="s">
        <v>66</v>
      </c>
      <c r="F76" t="s">
        <v>67</v>
      </c>
      <c r="G76" t="s">
        <v>68</v>
      </c>
      <c r="H76" s="6" t="s">
        <v>69</v>
      </c>
      <c r="I76" s="3" t="s">
        <v>591</v>
      </c>
      <c r="J76" t="s">
        <v>34</v>
      </c>
      <c r="K76" t="s">
        <v>592</v>
      </c>
      <c r="L76" t="str">
        <f ca="1" t="shared" si="9"/>
        <v>alarm201904171001031</v>
      </c>
      <c r="M76" s="3" t="str">
        <f t="shared" si="10"/>
        <v>Fire</v>
      </c>
      <c r="N76" t="s">
        <v>71</v>
      </c>
      <c r="O76" t="s">
        <v>72</v>
      </c>
      <c r="P76" t="s">
        <v>592</v>
      </c>
      <c r="Q76" t="str">
        <f t="shared" si="11"/>
        <v>Resolved by User</v>
      </c>
      <c r="R76" s="3" t="str">
        <f t="shared" si="12"/>
        <v>Clear</v>
      </c>
      <c r="S76" s="3" t="str">
        <f t="shared" si="13"/>
        <v>2019-04-17 10:01:03</v>
      </c>
      <c r="T76" s="3"/>
      <c r="U76" t="s">
        <v>274</v>
      </c>
      <c r="V76" t="s">
        <v>275</v>
      </c>
      <c r="W76">
        <v>1792093950</v>
      </c>
      <c r="X76" t="str">
        <f t="shared" si="14"/>
        <v>smoke alarm</v>
      </c>
      <c r="Y76" t="s">
        <v>34</v>
      </c>
      <c r="Z76" t="s">
        <v>75</v>
      </c>
      <c r="AA76" t="s">
        <v>76</v>
      </c>
      <c r="AB76" t="s">
        <v>276</v>
      </c>
      <c r="AC76" t="s">
        <v>277</v>
      </c>
      <c r="AD76" t="s">
        <v>17</v>
      </c>
      <c r="AE76">
        <v>2374003035</v>
      </c>
      <c r="AF76" t="s">
        <v>278</v>
      </c>
      <c r="AG76" t="s">
        <v>45</v>
      </c>
      <c r="AH76">
        <v>6499467661</v>
      </c>
      <c r="AI76" t="s">
        <v>279</v>
      </c>
      <c r="AJ76" t="s">
        <v>47</v>
      </c>
      <c r="AK76">
        <v>4207593610</v>
      </c>
    </row>
    <row r="77" spans="2:37">
      <c r="B77" s="3" t="s">
        <v>593</v>
      </c>
      <c r="C77" t="str">
        <f ca="1" t="shared" si="8"/>
        <v>alarm201904171001043</v>
      </c>
      <c r="D77" s="3" t="s">
        <v>594</v>
      </c>
      <c r="E77" t="s">
        <v>66</v>
      </c>
      <c r="F77" s="3" t="s">
        <v>83</v>
      </c>
      <c r="G77" t="s">
        <v>68</v>
      </c>
      <c r="H77" s="6" t="s">
        <v>69</v>
      </c>
      <c r="I77" s="3" t="s">
        <v>594</v>
      </c>
      <c r="J77" t="s">
        <v>34</v>
      </c>
      <c r="K77" t="s">
        <v>595</v>
      </c>
      <c r="L77" t="str">
        <f ca="1" t="shared" si="9"/>
        <v>alarm201904171001043</v>
      </c>
      <c r="M77" s="3" t="str">
        <f t="shared" si="10"/>
        <v>Flood</v>
      </c>
      <c r="N77" t="s">
        <v>85</v>
      </c>
      <c r="O77" t="s">
        <v>86</v>
      </c>
      <c r="P77" t="s">
        <v>595</v>
      </c>
      <c r="Q77" t="str">
        <f t="shared" si="11"/>
        <v>Resolved by User</v>
      </c>
      <c r="R77" s="3" t="str">
        <f t="shared" si="12"/>
        <v>Clear</v>
      </c>
      <c r="S77" s="3" t="str">
        <f t="shared" si="13"/>
        <v>2019-04-17 10:01:04</v>
      </c>
      <c r="T77" s="3"/>
      <c r="U77" t="s">
        <v>283</v>
      </c>
      <c r="V77" t="s">
        <v>284</v>
      </c>
      <c r="W77">
        <v>1940699530</v>
      </c>
      <c r="X77" t="str">
        <f t="shared" si="14"/>
        <v>water leak</v>
      </c>
      <c r="Y77" t="s">
        <v>34</v>
      </c>
      <c r="Z77" t="s">
        <v>89</v>
      </c>
      <c r="AA77" t="s">
        <v>90</v>
      </c>
      <c r="AB77" t="s">
        <v>285</v>
      </c>
      <c r="AC77" t="s">
        <v>286</v>
      </c>
      <c r="AD77" t="s">
        <v>17</v>
      </c>
      <c r="AE77">
        <v>1209035757</v>
      </c>
      <c r="AF77" t="s">
        <v>287</v>
      </c>
      <c r="AG77" t="s">
        <v>45</v>
      </c>
      <c r="AH77">
        <v>2228343617</v>
      </c>
      <c r="AI77" t="s">
        <v>288</v>
      </c>
      <c r="AJ77" t="s">
        <v>47</v>
      </c>
      <c r="AK77">
        <v>2840751052</v>
      </c>
    </row>
    <row r="78" spans="2:37">
      <c r="B78" s="3" t="s">
        <v>596</v>
      </c>
      <c r="C78" t="str">
        <f ca="1" t="shared" si="8"/>
        <v>alarm201904171001056</v>
      </c>
      <c r="D78" s="3" t="s">
        <v>597</v>
      </c>
      <c r="E78" t="s">
        <v>97</v>
      </c>
      <c r="F78" s="3" t="s">
        <v>98</v>
      </c>
      <c r="G78" t="s">
        <v>68</v>
      </c>
      <c r="H78" s="6" t="s">
        <v>69</v>
      </c>
      <c r="I78" s="3" t="s">
        <v>597</v>
      </c>
      <c r="J78" t="s">
        <v>34</v>
      </c>
      <c r="K78" t="s">
        <v>598</v>
      </c>
      <c r="L78" t="str">
        <f ca="1" t="shared" si="9"/>
        <v>alarm201904171001056</v>
      </c>
      <c r="M78" s="3" t="str">
        <f t="shared" si="10"/>
        <v>Stranger</v>
      </c>
      <c r="N78" t="s">
        <v>100</v>
      </c>
      <c r="O78" t="s">
        <v>101</v>
      </c>
      <c r="P78" t="s">
        <v>598</v>
      </c>
      <c r="Q78" t="str">
        <f t="shared" si="11"/>
        <v>Resolved by User</v>
      </c>
      <c r="R78" s="3" t="str">
        <f t="shared" si="12"/>
        <v>Clear</v>
      </c>
      <c r="S78" s="3" t="str">
        <f t="shared" si="13"/>
        <v>2019-04-17 10:01:05</v>
      </c>
      <c r="T78" s="3"/>
      <c r="U78" t="s">
        <v>292</v>
      </c>
      <c r="V78" t="s">
        <v>293</v>
      </c>
      <c r="W78">
        <v>4913850062</v>
      </c>
      <c r="X78" t="str">
        <f t="shared" si="14"/>
        <v>doorbell</v>
      </c>
      <c r="Y78" t="s">
        <v>34</v>
      </c>
      <c r="Z78" t="s">
        <v>40</v>
      </c>
      <c r="AA78" t="s">
        <v>41</v>
      </c>
      <c r="AB78" t="s">
        <v>294</v>
      </c>
      <c r="AC78" t="s">
        <v>295</v>
      </c>
      <c r="AD78" t="s">
        <v>17</v>
      </c>
      <c r="AE78">
        <v>8735876604</v>
      </c>
      <c r="AF78" t="s">
        <v>296</v>
      </c>
      <c r="AG78" t="s">
        <v>45</v>
      </c>
      <c r="AH78">
        <v>5432460676</v>
      </c>
      <c r="AI78" t="s">
        <v>297</v>
      </c>
      <c r="AJ78" t="s">
        <v>47</v>
      </c>
      <c r="AK78">
        <v>4629450669</v>
      </c>
    </row>
    <row r="79" spans="2:37">
      <c r="B79" s="3" t="s">
        <v>599</v>
      </c>
      <c r="C79" t="str">
        <f ca="1" t="shared" si="8"/>
        <v>alarm201904171001069</v>
      </c>
      <c r="D79" s="3" t="s">
        <v>600</v>
      </c>
      <c r="E79" t="s">
        <v>30</v>
      </c>
      <c r="F79" s="3" t="s">
        <v>31</v>
      </c>
      <c r="G79" t="s">
        <v>32</v>
      </c>
      <c r="H79" s="3" t="s">
        <v>33</v>
      </c>
      <c r="I79" s="3" t="s">
        <v>600</v>
      </c>
      <c r="J79" t="s">
        <v>34</v>
      </c>
      <c r="K79" t="s">
        <v>601</v>
      </c>
      <c r="L79" t="str">
        <f ca="1" t="shared" si="9"/>
        <v>alarm201904171001069</v>
      </c>
      <c r="M79" s="3" t="str">
        <f t="shared" si="10"/>
        <v>Entry/Exit</v>
      </c>
      <c r="N79" t="s">
        <v>111</v>
      </c>
      <c r="O79" t="s">
        <v>112</v>
      </c>
      <c r="P79" t="s">
        <v>601</v>
      </c>
      <c r="Q79" t="str">
        <f t="shared" si="11"/>
        <v>Processing On Platform</v>
      </c>
      <c r="R79" s="3" t="str">
        <f t="shared" si="12"/>
        <v>On Going</v>
      </c>
      <c r="S79" s="3" t="str">
        <f t="shared" si="13"/>
        <v>2019-04-17 10:01:06</v>
      </c>
      <c r="T79" s="3"/>
      <c r="U79" t="s">
        <v>301</v>
      </c>
      <c r="V79" t="s">
        <v>302</v>
      </c>
      <c r="W79">
        <v>8722928153</v>
      </c>
      <c r="X79" t="str">
        <f t="shared" si="14"/>
        <v>vibration</v>
      </c>
      <c r="Y79" t="s">
        <v>34</v>
      </c>
      <c r="Z79" t="s">
        <v>58</v>
      </c>
      <c r="AA79" t="s">
        <v>59</v>
      </c>
      <c r="AB79" t="s">
        <v>303</v>
      </c>
      <c r="AC79" t="s">
        <v>304</v>
      </c>
      <c r="AD79" t="s">
        <v>17</v>
      </c>
      <c r="AE79">
        <v>1113875677</v>
      </c>
      <c r="AF79" t="s">
        <v>305</v>
      </c>
      <c r="AG79" t="s">
        <v>45</v>
      </c>
      <c r="AH79">
        <v>1090130813</v>
      </c>
      <c r="AI79" t="s">
        <v>306</v>
      </c>
      <c r="AJ79" t="s">
        <v>47</v>
      </c>
      <c r="AK79">
        <v>2565653820</v>
      </c>
    </row>
    <row r="80" spans="2:37">
      <c r="B80" s="3" t="s">
        <v>602</v>
      </c>
      <c r="C80" t="str">
        <f ca="1" t="shared" si="8"/>
        <v>alarm201904171001078</v>
      </c>
      <c r="D80" s="3" t="s">
        <v>603</v>
      </c>
      <c r="E80" t="s">
        <v>97</v>
      </c>
      <c r="F80" s="3" t="s">
        <v>98</v>
      </c>
      <c r="G80" t="s">
        <v>68</v>
      </c>
      <c r="H80" s="6" t="s">
        <v>69</v>
      </c>
      <c r="I80" s="3" t="s">
        <v>603</v>
      </c>
      <c r="J80" t="s">
        <v>34</v>
      </c>
      <c r="K80" t="s">
        <v>604</v>
      </c>
      <c r="L80" t="str">
        <f ca="1" t="shared" si="9"/>
        <v>alarm201904171001078</v>
      </c>
      <c r="M80" s="3" t="str">
        <f t="shared" si="10"/>
        <v>Stranger</v>
      </c>
      <c r="N80" t="s">
        <v>122</v>
      </c>
      <c r="O80" t="s">
        <v>123</v>
      </c>
      <c r="P80" t="s">
        <v>604</v>
      </c>
      <c r="Q80" t="str">
        <f t="shared" si="11"/>
        <v>Resolved by User</v>
      </c>
      <c r="R80" s="3" t="str">
        <f t="shared" si="12"/>
        <v>Clear</v>
      </c>
      <c r="S80" s="3" t="str">
        <f t="shared" si="13"/>
        <v>2019-04-17 10:01:07</v>
      </c>
      <c r="T80" s="3"/>
      <c r="U80" t="s">
        <v>310</v>
      </c>
      <c r="V80" t="s">
        <v>311</v>
      </c>
      <c r="W80">
        <v>4954519904</v>
      </c>
      <c r="X80" t="str">
        <f t="shared" si="14"/>
        <v>camera</v>
      </c>
      <c r="Y80" t="s">
        <v>34</v>
      </c>
      <c r="Z80" t="s">
        <v>75</v>
      </c>
      <c r="AA80" t="s">
        <v>76</v>
      </c>
      <c r="AB80" t="s">
        <v>312</v>
      </c>
      <c r="AC80" t="s">
        <v>313</v>
      </c>
      <c r="AD80" t="s">
        <v>17</v>
      </c>
      <c r="AE80">
        <v>1227228840</v>
      </c>
      <c r="AF80" t="s">
        <v>314</v>
      </c>
      <c r="AG80" t="s">
        <v>45</v>
      </c>
      <c r="AH80">
        <v>2711938853</v>
      </c>
      <c r="AI80" t="s">
        <v>315</v>
      </c>
      <c r="AJ80" t="s">
        <v>47</v>
      </c>
      <c r="AK80">
        <v>2589920594</v>
      </c>
    </row>
    <row r="81" spans="2:37">
      <c r="B81" s="3" t="s">
        <v>605</v>
      </c>
      <c r="C81" t="str">
        <f ca="1" t="shared" si="8"/>
        <v>alarm201904171001089</v>
      </c>
      <c r="D81" s="3" t="s">
        <v>606</v>
      </c>
      <c r="E81" t="s">
        <v>30</v>
      </c>
      <c r="F81" s="3" t="s">
        <v>31</v>
      </c>
      <c r="G81" t="s">
        <v>32</v>
      </c>
      <c r="H81" s="3" t="s">
        <v>33</v>
      </c>
      <c r="I81" s="3" t="s">
        <v>606</v>
      </c>
      <c r="J81" t="s">
        <v>34</v>
      </c>
      <c r="K81" t="s">
        <v>607</v>
      </c>
      <c r="L81" t="str">
        <f ca="1" t="shared" si="9"/>
        <v>alarm201904171001089</v>
      </c>
      <c r="M81" s="3" t="str">
        <f t="shared" si="10"/>
        <v>Entry/Exit</v>
      </c>
      <c r="N81" t="s">
        <v>133</v>
      </c>
      <c r="O81" t="s">
        <v>134</v>
      </c>
      <c r="P81" t="s">
        <v>607</v>
      </c>
      <c r="Q81" t="str">
        <f t="shared" si="11"/>
        <v>Processing On Platform</v>
      </c>
      <c r="R81" s="3" t="str">
        <f t="shared" si="12"/>
        <v>On Going</v>
      </c>
      <c r="S81" s="3" t="str">
        <f t="shared" si="13"/>
        <v>2019-04-17 10:01:08</v>
      </c>
      <c r="T81" s="3"/>
      <c r="U81" t="s">
        <v>319</v>
      </c>
      <c r="V81" t="s">
        <v>320</v>
      </c>
      <c r="W81">
        <v>3909165249</v>
      </c>
      <c r="X81" t="str">
        <f t="shared" si="14"/>
        <v>lock</v>
      </c>
      <c r="Y81" t="s">
        <v>34</v>
      </c>
      <c r="Z81" t="s">
        <v>89</v>
      </c>
      <c r="AA81" t="s">
        <v>90</v>
      </c>
      <c r="AB81" t="s">
        <v>321</v>
      </c>
      <c r="AC81" t="s">
        <v>322</v>
      </c>
      <c r="AD81" t="s">
        <v>17</v>
      </c>
      <c r="AE81">
        <v>2940378728</v>
      </c>
      <c r="AF81" t="s">
        <v>323</v>
      </c>
      <c r="AG81" t="s">
        <v>45</v>
      </c>
      <c r="AH81">
        <v>1179713924</v>
      </c>
      <c r="AI81" t="s">
        <v>324</v>
      </c>
      <c r="AJ81" t="s">
        <v>47</v>
      </c>
      <c r="AK81">
        <v>2026882986</v>
      </c>
    </row>
    <row r="82" spans="2:37">
      <c r="B82" s="3" t="s">
        <v>608</v>
      </c>
      <c r="C82" t="str">
        <f ca="1" t="shared" si="8"/>
        <v>alarm201904171001093</v>
      </c>
      <c r="D82" s="3" t="s">
        <v>609</v>
      </c>
      <c r="E82" t="s">
        <v>66</v>
      </c>
      <c r="F82" t="s">
        <v>67</v>
      </c>
      <c r="G82" t="s">
        <v>68</v>
      </c>
      <c r="H82" s="6" t="s">
        <v>69</v>
      </c>
      <c r="I82" s="3" t="s">
        <v>609</v>
      </c>
      <c r="J82" t="s">
        <v>34</v>
      </c>
      <c r="K82" t="s">
        <v>610</v>
      </c>
      <c r="L82" t="str">
        <f ca="1" t="shared" si="9"/>
        <v>alarm201904171001093</v>
      </c>
      <c r="M82" s="3" t="str">
        <f t="shared" si="10"/>
        <v>Fire</v>
      </c>
      <c r="N82" t="s">
        <v>144</v>
      </c>
      <c r="O82" t="s">
        <v>145</v>
      </c>
      <c r="P82" t="s">
        <v>610</v>
      </c>
      <c r="Q82" t="str">
        <f t="shared" si="11"/>
        <v>Resolved by User</v>
      </c>
      <c r="R82" s="3" t="str">
        <f t="shared" si="12"/>
        <v>Clear</v>
      </c>
      <c r="S82" s="3" t="str">
        <f t="shared" si="13"/>
        <v>2019-04-17 10:01:09</v>
      </c>
      <c r="T82" s="3"/>
      <c r="U82" t="s">
        <v>328</v>
      </c>
      <c r="V82" t="s">
        <v>329</v>
      </c>
      <c r="W82">
        <v>1991519066</v>
      </c>
      <c r="X82" t="str">
        <f t="shared" si="14"/>
        <v>co alarm</v>
      </c>
      <c r="Y82" t="s">
        <v>34</v>
      </c>
      <c r="Z82" t="s">
        <v>40</v>
      </c>
      <c r="AA82" t="s">
        <v>41</v>
      </c>
      <c r="AB82" t="s">
        <v>330</v>
      </c>
      <c r="AC82" t="s">
        <v>331</v>
      </c>
      <c r="AD82" t="s">
        <v>17</v>
      </c>
      <c r="AE82">
        <v>8191687455</v>
      </c>
      <c r="AF82" t="s">
        <v>332</v>
      </c>
      <c r="AG82" t="s">
        <v>45</v>
      </c>
      <c r="AH82">
        <v>5162636690</v>
      </c>
      <c r="AI82" t="s">
        <v>333</v>
      </c>
      <c r="AJ82" t="s">
        <v>47</v>
      </c>
      <c r="AK82">
        <v>3195799946</v>
      </c>
    </row>
    <row r="83" spans="2:37">
      <c r="B83" s="3" t="s">
        <v>611</v>
      </c>
      <c r="C83" t="str">
        <f ca="1" t="shared" si="8"/>
        <v>alarm201904171001103</v>
      </c>
      <c r="D83" s="3" t="s">
        <v>612</v>
      </c>
      <c r="E83" t="s">
        <v>30</v>
      </c>
      <c r="F83" s="3" t="s">
        <v>31</v>
      </c>
      <c r="G83" t="s">
        <v>68</v>
      </c>
      <c r="H83" s="3" t="s">
        <v>69</v>
      </c>
      <c r="I83" s="3" t="s">
        <v>612</v>
      </c>
      <c r="J83" t="s">
        <v>34</v>
      </c>
      <c r="K83" t="s">
        <v>613</v>
      </c>
      <c r="L83" t="str">
        <f ca="1" t="shared" si="9"/>
        <v>alarm201904171001103</v>
      </c>
      <c r="M83" s="3" t="str">
        <f t="shared" si="10"/>
        <v>Entry/Exit</v>
      </c>
      <c r="N83" t="s">
        <v>155</v>
      </c>
      <c r="O83" t="s">
        <v>156</v>
      </c>
      <c r="P83" t="s">
        <v>613</v>
      </c>
      <c r="Q83" t="str">
        <f t="shared" si="11"/>
        <v>Resolved by User</v>
      </c>
      <c r="R83" s="3" t="str">
        <f t="shared" si="12"/>
        <v>Clear</v>
      </c>
      <c r="S83" s="3" t="str">
        <f t="shared" si="13"/>
        <v>2019-04-17 10:01:10</v>
      </c>
      <c r="T83" s="3"/>
      <c r="U83" t="s">
        <v>337</v>
      </c>
      <c r="V83" t="s">
        <v>338</v>
      </c>
      <c r="W83">
        <v>1301035909</v>
      </c>
      <c r="X83" t="str">
        <f t="shared" si="14"/>
        <v>motion sensor</v>
      </c>
      <c r="Y83" t="s">
        <v>34</v>
      </c>
      <c r="Z83" t="s">
        <v>58</v>
      </c>
      <c r="AA83" t="s">
        <v>59</v>
      </c>
      <c r="AB83" t="s">
        <v>339</v>
      </c>
      <c r="AC83" t="s">
        <v>340</v>
      </c>
      <c r="AD83" t="s">
        <v>17</v>
      </c>
      <c r="AE83">
        <v>1225623580</v>
      </c>
      <c r="AF83" t="s">
        <v>341</v>
      </c>
      <c r="AG83" t="s">
        <v>45</v>
      </c>
      <c r="AH83">
        <v>7139180181</v>
      </c>
      <c r="AI83" t="s">
        <v>342</v>
      </c>
      <c r="AJ83" t="s">
        <v>47</v>
      </c>
      <c r="AK83">
        <v>6197526515</v>
      </c>
    </row>
    <row r="84" spans="2:37">
      <c r="B84" s="3" t="s">
        <v>614</v>
      </c>
      <c r="C84" t="str">
        <f ca="1" t="shared" si="8"/>
        <v>alarm201904191001017</v>
      </c>
      <c r="D84" s="3" t="s">
        <v>615</v>
      </c>
      <c r="E84" t="s">
        <v>30</v>
      </c>
      <c r="F84" s="3" t="s">
        <v>31</v>
      </c>
      <c r="G84" t="s">
        <v>32</v>
      </c>
      <c r="H84" s="3" t="s">
        <v>33</v>
      </c>
      <c r="I84" s="3" t="s">
        <v>615</v>
      </c>
      <c r="J84" t="s">
        <v>34</v>
      </c>
      <c r="K84" t="s">
        <v>616</v>
      </c>
      <c r="L84" t="str">
        <f ca="1" t="shared" si="9"/>
        <v>alarm201904191001017</v>
      </c>
      <c r="M84" s="3" t="str">
        <f t="shared" si="10"/>
        <v>Entry/Exit</v>
      </c>
      <c r="N84" t="s">
        <v>36</v>
      </c>
      <c r="O84" t="s">
        <v>37</v>
      </c>
      <c r="P84" t="s">
        <v>616</v>
      </c>
      <c r="Q84" t="str">
        <f t="shared" si="11"/>
        <v>Processing On Platform</v>
      </c>
      <c r="R84" s="3" t="str">
        <f t="shared" si="12"/>
        <v>On Going</v>
      </c>
      <c r="S84" s="3" t="str">
        <f t="shared" si="13"/>
        <v>2019-04-19 10:01:01</v>
      </c>
      <c r="T84" s="3"/>
      <c r="U84" t="s">
        <v>346</v>
      </c>
      <c r="V84" t="s">
        <v>347</v>
      </c>
      <c r="W84">
        <v>3610992905</v>
      </c>
      <c r="X84" t="str">
        <f t="shared" si="14"/>
        <v>contact</v>
      </c>
      <c r="Y84" t="s">
        <v>34</v>
      </c>
      <c r="Z84" t="s">
        <v>75</v>
      </c>
      <c r="AA84" t="s">
        <v>76</v>
      </c>
      <c r="AB84" t="s">
        <v>348</v>
      </c>
      <c r="AC84" t="s">
        <v>349</v>
      </c>
      <c r="AD84" t="s">
        <v>17</v>
      </c>
      <c r="AE84">
        <v>1758896999</v>
      </c>
      <c r="AF84" t="s">
        <v>350</v>
      </c>
      <c r="AG84" t="s">
        <v>45</v>
      </c>
      <c r="AH84">
        <v>5950304536</v>
      </c>
      <c r="AI84" t="s">
        <v>351</v>
      </c>
      <c r="AJ84" t="s">
        <v>47</v>
      </c>
      <c r="AK84">
        <v>1614656857</v>
      </c>
    </row>
    <row r="85" spans="2:37">
      <c r="B85" s="3" t="s">
        <v>617</v>
      </c>
      <c r="C85" t="str">
        <f ca="1" t="shared" si="8"/>
        <v>alarm201904191001024</v>
      </c>
      <c r="D85" s="3" t="s">
        <v>618</v>
      </c>
      <c r="E85" t="s">
        <v>50</v>
      </c>
      <c r="F85" t="s">
        <v>51</v>
      </c>
      <c r="G85" t="s">
        <v>52</v>
      </c>
      <c r="H85" s="3" t="s">
        <v>33</v>
      </c>
      <c r="I85" s="3" t="s">
        <v>618</v>
      </c>
      <c r="J85" t="s">
        <v>34</v>
      </c>
      <c r="K85" t="s">
        <v>619</v>
      </c>
      <c r="L85" t="str">
        <f ca="1" t="shared" si="9"/>
        <v>alarm201904191001024</v>
      </c>
      <c r="M85" s="3" t="str">
        <f t="shared" si="10"/>
        <v>SOS</v>
      </c>
      <c r="N85" t="s">
        <v>54</v>
      </c>
      <c r="O85" t="s">
        <v>55</v>
      </c>
      <c r="P85" t="s">
        <v>619</v>
      </c>
      <c r="Q85" t="str">
        <f t="shared" si="11"/>
        <v>Sent to Monitor Center</v>
      </c>
      <c r="R85" s="3" t="str">
        <f t="shared" si="12"/>
        <v>On Going</v>
      </c>
      <c r="S85" s="3" t="str">
        <f t="shared" si="13"/>
        <v>2019-04-19 10:01:02</v>
      </c>
      <c r="T85" s="3" t="str">
        <f t="shared" si="15"/>
        <v>2019-04-19 10:01:02</v>
      </c>
      <c r="U85" t="s">
        <v>355</v>
      </c>
      <c r="V85" t="s">
        <v>356</v>
      </c>
      <c r="W85">
        <v>4699084606</v>
      </c>
      <c r="X85" t="str">
        <f t="shared" si="14"/>
        <v>panic button</v>
      </c>
      <c r="Y85" t="s">
        <v>34</v>
      </c>
      <c r="Z85" t="s">
        <v>89</v>
      </c>
      <c r="AA85" t="s">
        <v>90</v>
      </c>
      <c r="AB85" t="s">
        <v>357</v>
      </c>
      <c r="AC85" t="s">
        <v>358</v>
      </c>
      <c r="AD85" t="s">
        <v>17</v>
      </c>
      <c r="AE85">
        <v>1228861453</v>
      </c>
      <c r="AF85" t="s">
        <v>359</v>
      </c>
      <c r="AG85" t="s">
        <v>45</v>
      </c>
      <c r="AH85">
        <v>6292434909</v>
      </c>
      <c r="AI85" t="s">
        <v>360</v>
      </c>
      <c r="AJ85" t="s">
        <v>47</v>
      </c>
      <c r="AK85">
        <v>6820787856</v>
      </c>
    </row>
    <row r="86" spans="2:37">
      <c r="B86" s="3" t="s">
        <v>620</v>
      </c>
      <c r="C86" t="str">
        <f ca="1" t="shared" si="8"/>
        <v>alarm201904191001039</v>
      </c>
      <c r="D86" s="3" t="s">
        <v>621</v>
      </c>
      <c r="E86" t="s">
        <v>66</v>
      </c>
      <c r="F86" t="s">
        <v>67</v>
      </c>
      <c r="G86" t="s">
        <v>68</v>
      </c>
      <c r="H86" s="6" t="s">
        <v>69</v>
      </c>
      <c r="I86" s="3" t="s">
        <v>621</v>
      </c>
      <c r="J86" t="s">
        <v>34</v>
      </c>
      <c r="K86" t="s">
        <v>622</v>
      </c>
      <c r="L86" t="str">
        <f ca="1" t="shared" si="9"/>
        <v>alarm201904191001039</v>
      </c>
      <c r="M86" s="3" t="str">
        <f t="shared" si="10"/>
        <v>Fire</v>
      </c>
      <c r="N86" t="s">
        <v>71</v>
      </c>
      <c r="O86" t="s">
        <v>72</v>
      </c>
      <c r="P86" t="s">
        <v>622</v>
      </c>
      <c r="Q86" t="str">
        <f t="shared" si="11"/>
        <v>Resolved by User</v>
      </c>
      <c r="R86" s="3" t="str">
        <f t="shared" si="12"/>
        <v>Clear</v>
      </c>
      <c r="S86" s="3" t="str">
        <f t="shared" si="13"/>
        <v>2019-04-19 10:01:03</v>
      </c>
      <c r="T86" s="3"/>
      <c r="U86" t="s">
        <v>364</v>
      </c>
      <c r="V86" t="s">
        <v>365</v>
      </c>
      <c r="W86">
        <v>9800061006</v>
      </c>
      <c r="X86" t="str">
        <f t="shared" si="14"/>
        <v>smoke alarm</v>
      </c>
      <c r="Y86" t="s">
        <v>34</v>
      </c>
      <c r="Z86" t="s">
        <v>40</v>
      </c>
      <c r="AA86" t="s">
        <v>41</v>
      </c>
      <c r="AB86" t="s">
        <v>366</v>
      </c>
      <c r="AC86" t="s">
        <v>367</v>
      </c>
      <c r="AD86" t="s">
        <v>17</v>
      </c>
      <c r="AE86">
        <v>8307968195</v>
      </c>
      <c r="AF86" t="s">
        <v>368</v>
      </c>
      <c r="AG86" t="s">
        <v>45</v>
      </c>
      <c r="AH86">
        <v>1468084640</v>
      </c>
      <c r="AI86" t="s">
        <v>369</v>
      </c>
      <c r="AJ86" t="s">
        <v>47</v>
      </c>
      <c r="AK86">
        <v>7942718028</v>
      </c>
    </row>
    <row r="87" spans="2:37">
      <c r="B87" s="3" t="s">
        <v>623</v>
      </c>
      <c r="C87" t="str">
        <f ca="1" t="shared" si="8"/>
        <v>alarm201904191001049</v>
      </c>
      <c r="D87" s="3" t="s">
        <v>624</v>
      </c>
      <c r="E87" t="s">
        <v>66</v>
      </c>
      <c r="F87" s="3" t="s">
        <v>83</v>
      </c>
      <c r="G87" t="s">
        <v>68</v>
      </c>
      <c r="H87" s="6" t="s">
        <v>69</v>
      </c>
      <c r="I87" s="3" t="s">
        <v>624</v>
      </c>
      <c r="J87" t="s">
        <v>34</v>
      </c>
      <c r="K87" t="s">
        <v>625</v>
      </c>
      <c r="L87" t="str">
        <f ca="1" t="shared" si="9"/>
        <v>alarm201904191001049</v>
      </c>
      <c r="M87" s="3" t="str">
        <f t="shared" si="10"/>
        <v>Flood</v>
      </c>
      <c r="N87" t="s">
        <v>85</v>
      </c>
      <c r="O87" t="s">
        <v>86</v>
      </c>
      <c r="P87" t="s">
        <v>625</v>
      </c>
      <c r="Q87" t="str">
        <f t="shared" si="11"/>
        <v>Resolved by User</v>
      </c>
      <c r="R87" s="3" t="str">
        <f t="shared" si="12"/>
        <v>Clear</v>
      </c>
      <c r="S87" s="3" t="str">
        <f t="shared" si="13"/>
        <v>2019-04-19 10:01:04</v>
      </c>
      <c r="T87" s="3"/>
      <c r="U87" t="s">
        <v>373</v>
      </c>
      <c r="V87" t="s">
        <v>374</v>
      </c>
      <c r="W87">
        <v>5492660055</v>
      </c>
      <c r="X87" t="str">
        <f t="shared" si="14"/>
        <v>water leak</v>
      </c>
      <c r="Y87" t="s">
        <v>34</v>
      </c>
      <c r="Z87" t="s">
        <v>58</v>
      </c>
      <c r="AA87" t="s">
        <v>59</v>
      </c>
      <c r="AB87" t="s">
        <v>375</v>
      </c>
      <c r="AC87" t="s">
        <v>376</v>
      </c>
      <c r="AD87" t="s">
        <v>17</v>
      </c>
      <c r="AE87">
        <v>9841973658</v>
      </c>
      <c r="AF87" t="s">
        <v>377</v>
      </c>
      <c r="AG87" t="s">
        <v>45</v>
      </c>
      <c r="AH87">
        <v>6845089422</v>
      </c>
      <c r="AI87" t="s">
        <v>378</v>
      </c>
      <c r="AJ87" t="s">
        <v>47</v>
      </c>
      <c r="AK87">
        <v>5854986315</v>
      </c>
    </row>
    <row r="88" spans="2:37">
      <c r="B88" s="3" t="s">
        <v>626</v>
      </c>
      <c r="C88" t="str">
        <f ca="1" t="shared" si="8"/>
        <v>alarm201904191001055</v>
      </c>
      <c r="D88" s="3" t="s">
        <v>627</v>
      </c>
      <c r="E88" t="s">
        <v>97</v>
      </c>
      <c r="F88" s="3" t="s">
        <v>98</v>
      </c>
      <c r="G88" t="s">
        <v>68</v>
      </c>
      <c r="H88" s="6" t="s">
        <v>69</v>
      </c>
      <c r="I88" s="3" t="s">
        <v>627</v>
      </c>
      <c r="J88" t="s">
        <v>34</v>
      </c>
      <c r="K88" t="s">
        <v>628</v>
      </c>
      <c r="L88" t="str">
        <f ca="1" t="shared" si="9"/>
        <v>alarm201904191001055</v>
      </c>
      <c r="M88" s="3" t="str">
        <f t="shared" si="10"/>
        <v>Stranger</v>
      </c>
      <c r="N88" t="s">
        <v>100</v>
      </c>
      <c r="O88" t="s">
        <v>101</v>
      </c>
      <c r="P88" t="s">
        <v>628</v>
      </c>
      <c r="Q88" t="str">
        <f t="shared" si="11"/>
        <v>Resolved by User</v>
      </c>
      <c r="R88" s="3" t="str">
        <f t="shared" si="12"/>
        <v>Clear</v>
      </c>
      <c r="S88" s="3" t="str">
        <f t="shared" si="13"/>
        <v>2019-04-19 10:01:05</v>
      </c>
      <c r="T88" s="3"/>
      <c r="U88" t="s">
        <v>382</v>
      </c>
      <c r="V88" t="s">
        <v>383</v>
      </c>
      <c r="W88">
        <v>9910598001</v>
      </c>
      <c r="X88" t="str">
        <f t="shared" si="14"/>
        <v>doorbell</v>
      </c>
      <c r="Y88" t="s">
        <v>34</v>
      </c>
      <c r="Z88" t="s">
        <v>75</v>
      </c>
      <c r="AA88" t="s">
        <v>76</v>
      </c>
      <c r="AB88" t="s">
        <v>384</v>
      </c>
      <c r="AC88" t="s">
        <v>385</v>
      </c>
      <c r="AD88" t="s">
        <v>17</v>
      </c>
      <c r="AE88">
        <v>1895834525</v>
      </c>
      <c r="AF88" t="s">
        <v>386</v>
      </c>
      <c r="AG88" t="s">
        <v>45</v>
      </c>
      <c r="AH88">
        <v>5212412990</v>
      </c>
      <c r="AI88" t="s">
        <v>387</v>
      </c>
      <c r="AJ88" t="s">
        <v>47</v>
      </c>
      <c r="AK88">
        <v>7288717037</v>
      </c>
    </row>
    <row r="89" spans="2:37">
      <c r="B89" s="3" t="s">
        <v>629</v>
      </c>
      <c r="C89" t="str">
        <f ca="1" t="shared" si="8"/>
        <v>alarm201904191001061</v>
      </c>
      <c r="D89" s="3" t="s">
        <v>630</v>
      </c>
      <c r="E89" t="s">
        <v>30</v>
      </c>
      <c r="F89" s="3" t="s">
        <v>31</v>
      </c>
      <c r="G89" t="s">
        <v>32</v>
      </c>
      <c r="H89" s="3" t="s">
        <v>33</v>
      </c>
      <c r="I89" s="3" t="s">
        <v>630</v>
      </c>
      <c r="J89" t="s">
        <v>34</v>
      </c>
      <c r="K89" t="s">
        <v>631</v>
      </c>
      <c r="L89" t="str">
        <f ca="1" t="shared" si="9"/>
        <v>alarm201904191001061</v>
      </c>
      <c r="M89" s="3" t="str">
        <f t="shared" si="10"/>
        <v>Entry/Exit</v>
      </c>
      <c r="N89" t="s">
        <v>111</v>
      </c>
      <c r="O89" t="s">
        <v>112</v>
      </c>
      <c r="P89" t="s">
        <v>631</v>
      </c>
      <c r="Q89" t="str">
        <f t="shared" si="11"/>
        <v>Processing On Platform</v>
      </c>
      <c r="R89" s="3" t="str">
        <f t="shared" si="12"/>
        <v>On Going</v>
      </c>
      <c r="S89" s="3" t="str">
        <f t="shared" si="13"/>
        <v>2019-04-19 10:01:06</v>
      </c>
      <c r="T89" s="3"/>
      <c r="U89" t="s">
        <v>391</v>
      </c>
      <c r="V89" t="s">
        <v>392</v>
      </c>
      <c r="W89">
        <v>7109598400</v>
      </c>
      <c r="X89" t="str">
        <f t="shared" si="14"/>
        <v>vibration</v>
      </c>
      <c r="Y89" t="s">
        <v>34</v>
      </c>
      <c r="Z89" t="s">
        <v>89</v>
      </c>
      <c r="AA89" t="s">
        <v>90</v>
      </c>
      <c r="AB89" t="s">
        <v>393</v>
      </c>
      <c r="AC89" t="s">
        <v>394</v>
      </c>
      <c r="AD89" t="s">
        <v>17</v>
      </c>
      <c r="AE89">
        <v>4743856861</v>
      </c>
      <c r="AF89" t="s">
        <v>395</v>
      </c>
      <c r="AG89" t="s">
        <v>45</v>
      </c>
      <c r="AH89">
        <v>6748857163</v>
      </c>
      <c r="AI89" t="s">
        <v>396</v>
      </c>
      <c r="AJ89" t="s">
        <v>47</v>
      </c>
      <c r="AK89">
        <v>5341514483</v>
      </c>
    </row>
    <row r="90" spans="2:37">
      <c r="B90" s="3" t="s">
        <v>632</v>
      </c>
      <c r="C90" t="str">
        <f ca="1" t="shared" si="8"/>
        <v>alarm201904191001079</v>
      </c>
      <c r="D90" s="3" t="s">
        <v>633</v>
      </c>
      <c r="E90" t="s">
        <v>97</v>
      </c>
      <c r="F90" s="3" t="s">
        <v>98</v>
      </c>
      <c r="G90" t="s">
        <v>68</v>
      </c>
      <c r="H90" s="6" t="s">
        <v>69</v>
      </c>
      <c r="I90" s="3" t="s">
        <v>633</v>
      </c>
      <c r="J90" t="s">
        <v>34</v>
      </c>
      <c r="K90" t="s">
        <v>634</v>
      </c>
      <c r="L90" t="str">
        <f ca="1" t="shared" si="9"/>
        <v>alarm201904191001079</v>
      </c>
      <c r="M90" s="3" t="str">
        <f t="shared" si="10"/>
        <v>Stranger</v>
      </c>
      <c r="N90" t="s">
        <v>122</v>
      </c>
      <c r="O90" t="s">
        <v>123</v>
      </c>
      <c r="P90" t="s">
        <v>634</v>
      </c>
      <c r="Q90" t="str">
        <f t="shared" si="11"/>
        <v>Resolved by User</v>
      </c>
      <c r="R90" s="3" t="str">
        <f t="shared" si="12"/>
        <v>Clear</v>
      </c>
      <c r="S90" s="3" t="str">
        <f t="shared" si="13"/>
        <v>2019-04-19 10:01:07</v>
      </c>
      <c r="T90" s="3"/>
      <c r="U90" t="s">
        <v>400</v>
      </c>
      <c r="V90" t="s">
        <v>401</v>
      </c>
      <c r="W90">
        <v>1212903108</v>
      </c>
      <c r="X90" t="str">
        <f t="shared" si="14"/>
        <v>camera</v>
      </c>
      <c r="Y90" t="s">
        <v>34</v>
      </c>
      <c r="Z90" t="s">
        <v>40</v>
      </c>
      <c r="AA90" t="s">
        <v>41</v>
      </c>
      <c r="AB90" t="s">
        <v>402</v>
      </c>
      <c r="AC90" t="s">
        <v>403</v>
      </c>
      <c r="AD90" t="s">
        <v>17</v>
      </c>
      <c r="AE90">
        <v>1710429731</v>
      </c>
      <c r="AF90" t="s">
        <v>404</v>
      </c>
      <c r="AG90" t="s">
        <v>45</v>
      </c>
      <c r="AH90">
        <v>8661827764</v>
      </c>
      <c r="AI90" t="s">
        <v>405</v>
      </c>
      <c r="AJ90" t="s">
        <v>47</v>
      </c>
      <c r="AK90">
        <v>8548300074</v>
      </c>
    </row>
    <row r="91" spans="2:37">
      <c r="B91" s="3" t="s">
        <v>635</v>
      </c>
      <c r="C91" t="str">
        <f ca="1" t="shared" si="8"/>
        <v>alarm201904191001081</v>
      </c>
      <c r="D91" s="3" t="s">
        <v>636</v>
      </c>
      <c r="E91" t="s">
        <v>30</v>
      </c>
      <c r="F91" s="3" t="s">
        <v>31</v>
      </c>
      <c r="G91" t="s">
        <v>32</v>
      </c>
      <c r="H91" s="3" t="s">
        <v>33</v>
      </c>
      <c r="I91" s="3" t="s">
        <v>636</v>
      </c>
      <c r="J91" t="s">
        <v>34</v>
      </c>
      <c r="K91" t="s">
        <v>637</v>
      </c>
      <c r="L91" t="str">
        <f ca="1" t="shared" si="9"/>
        <v>alarm201904191001081</v>
      </c>
      <c r="M91" s="3" t="str">
        <f t="shared" si="10"/>
        <v>Entry/Exit</v>
      </c>
      <c r="N91" t="s">
        <v>133</v>
      </c>
      <c r="O91" t="s">
        <v>134</v>
      </c>
      <c r="P91" t="s">
        <v>637</v>
      </c>
      <c r="Q91" t="str">
        <f t="shared" si="11"/>
        <v>Processing On Platform</v>
      </c>
      <c r="R91" s="3" t="str">
        <f t="shared" si="12"/>
        <v>On Going</v>
      </c>
      <c r="S91" s="3" t="str">
        <f t="shared" si="13"/>
        <v>2019-04-19 10:01:08</v>
      </c>
      <c r="T91" s="3"/>
      <c r="U91" t="s">
        <v>409</v>
      </c>
      <c r="V91" t="s">
        <v>410</v>
      </c>
      <c r="W91">
        <v>9009796909</v>
      </c>
      <c r="X91" t="str">
        <f t="shared" si="14"/>
        <v>lock</v>
      </c>
      <c r="Y91" t="s">
        <v>34</v>
      </c>
      <c r="Z91" t="s">
        <v>58</v>
      </c>
      <c r="AA91" t="s">
        <v>59</v>
      </c>
      <c r="AB91" t="s">
        <v>411</v>
      </c>
      <c r="AC91" t="s">
        <v>412</v>
      </c>
      <c r="AD91" t="s">
        <v>17</v>
      </c>
      <c r="AE91">
        <v>9238276921</v>
      </c>
      <c r="AF91" t="s">
        <v>413</v>
      </c>
      <c r="AG91" t="s">
        <v>45</v>
      </c>
      <c r="AH91">
        <v>4279579370</v>
      </c>
      <c r="AI91" t="s">
        <v>414</v>
      </c>
      <c r="AJ91" t="s">
        <v>47</v>
      </c>
      <c r="AK91">
        <v>1333387147</v>
      </c>
    </row>
    <row r="92" spans="2:37">
      <c r="B92" s="3" t="s">
        <v>638</v>
      </c>
      <c r="C92" t="str">
        <f ca="1" t="shared" si="8"/>
        <v>alarm201904191001095</v>
      </c>
      <c r="D92" s="3" t="s">
        <v>639</v>
      </c>
      <c r="E92" t="s">
        <v>66</v>
      </c>
      <c r="F92" t="s">
        <v>67</v>
      </c>
      <c r="G92" t="s">
        <v>68</v>
      </c>
      <c r="H92" s="6" t="s">
        <v>69</v>
      </c>
      <c r="I92" s="3" t="s">
        <v>639</v>
      </c>
      <c r="J92" t="s">
        <v>34</v>
      </c>
      <c r="K92" t="s">
        <v>640</v>
      </c>
      <c r="L92" t="str">
        <f ca="1" t="shared" si="9"/>
        <v>alarm201904191001095</v>
      </c>
      <c r="M92" s="3" t="str">
        <f t="shared" si="10"/>
        <v>Fire</v>
      </c>
      <c r="N92" t="s">
        <v>144</v>
      </c>
      <c r="O92" t="s">
        <v>145</v>
      </c>
      <c r="P92" t="s">
        <v>640</v>
      </c>
      <c r="Q92" t="str">
        <f t="shared" si="11"/>
        <v>Resolved by User</v>
      </c>
      <c r="R92" s="3" t="str">
        <f t="shared" si="12"/>
        <v>Clear</v>
      </c>
      <c r="S92" s="3" t="str">
        <f t="shared" si="13"/>
        <v>2019-04-19 10:01:09</v>
      </c>
      <c r="T92" s="3"/>
      <c r="U92" t="s">
        <v>418</v>
      </c>
      <c r="V92" t="s">
        <v>419</v>
      </c>
      <c r="W92">
        <v>2095957934</v>
      </c>
      <c r="X92" t="str">
        <f t="shared" si="14"/>
        <v>co alarm</v>
      </c>
      <c r="Y92" t="s">
        <v>34</v>
      </c>
      <c r="Z92" t="s">
        <v>75</v>
      </c>
      <c r="AA92" t="s">
        <v>76</v>
      </c>
      <c r="AB92" t="s">
        <v>420</v>
      </c>
      <c r="AC92" t="s">
        <v>421</v>
      </c>
      <c r="AD92" t="s">
        <v>17</v>
      </c>
      <c r="AE92">
        <v>9154710693</v>
      </c>
      <c r="AF92" t="s">
        <v>422</v>
      </c>
      <c r="AG92" t="s">
        <v>45</v>
      </c>
      <c r="AH92">
        <v>6603716428</v>
      </c>
      <c r="AI92" t="s">
        <v>423</v>
      </c>
      <c r="AJ92" t="s">
        <v>47</v>
      </c>
      <c r="AK92">
        <v>6756355875</v>
      </c>
    </row>
    <row r="93" spans="2:37">
      <c r="B93" s="3" t="s">
        <v>641</v>
      </c>
      <c r="C93" t="str">
        <f ca="1" t="shared" si="8"/>
        <v>alarm201904191001101</v>
      </c>
      <c r="D93" s="3" t="s">
        <v>642</v>
      </c>
      <c r="E93" t="s">
        <v>30</v>
      </c>
      <c r="F93" s="3" t="s">
        <v>31</v>
      </c>
      <c r="G93" t="s">
        <v>68</v>
      </c>
      <c r="H93" s="3" t="s">
        <v>69</v>
      </c>
      <c r="I93" s="3" t="s">
        <v>642</v>
      </c>
      <c r="J93" t="s">
        <v>34</v>
      </c>
      <c r="K93" t="s">
        <v>643</v>
      </c>
      <c r="L93" t="str">
        <f ca="1" t="shared" si="9"/>
        <v>alarm201904191001101</v>
      </c>
      <c r="M93" s="3" t="str">
        <f t="shared" si="10"/>
        <v>Entry/Exit</v>
      </c>
      <c r="N93" t="s">
        <v>155</v>
      </c>
      <c r="O93" t="s">
        <v>156</v>
      </c>
      <c r="P93" t="s">
        <v>643</v>
      </c>
      <c r="Q93" t="str">
        <f t="shared" si="11"/>
        <v>Resolved by User</v>
      </c>
      <c r="R93" s="3" t="str">
        <f t="shared" si="12"/>
        <v>Clear</v>
      </c>
      <c r="S93" s="3" t="str">
        <f t="shared" si="13"/>
        <v>2019-04-19 10:01:10</v>
      </c>
      <c r="T93" s="3"/>
      <c r="U93" t="s">
        <v>427</v>
      </c>
      <c r="V93" t="s">
        <v>428</v>
      </c>
      <c r="W93">
        <v>5899994257</v>
      </c>
      <c r="X93" t="str">
        <f t="shared" si="14"/>
        <v>motion sensor</v>
      </c>
      <c r="Y93" t="s">
        <v>34</v>
      </c>
      <c r="Z93" t="s">
        <v>89</v>
      </c>
      <c r="AA93" t="s">
        <v>90</v>
      </c>
      <c r="AB93" t="s">
        <v>429</v>
      </c>
      <c r="AC93" t="s">
        <v>430</v>
      </c>
      <c r="AD93" t="s">
        <v>17</v>
      </c>
      <c r="AE93">
        <v>6878893078</v>
      </c>
      <c r="AF93" t="s">
        <v>431</v>
      </c>
      <c r="AG93" t="s">
        <v>45</v>
      </c>
      <c r="AH93">
        <v>7956445024</v>
      </c>
      <c r="AI93" t="s">
        <v>432</v>
      </c>
      <c r="AJ93" t="s">
        <v>47</v>
      </c>
      <c r="AK93">
        <v>6738705161</v>
      </c>
    </row>
    <row r="94" spans="2:37">
      <c r="B94" s="3" t="s">
        <v>644</v>
      </c>
      <c r="C94" t="str">
        <f ca="1" t="shared" si="8"/>
        <v>alarm201904191001018</v>
      </c>
      <c r="D94" s="3" t="s">
        <v>615</v>
      </c>
      <c r="E94" t="s">
        <v>30</v>
      </c>
      <c r="F94" s="3" t="s">
        <v>31</v>
      </c>
      <c r="G94" t="s">
        <v>32</v>
      </c>
      <c r="H94" s="3" t="s">
        <v>33</v>
      </c>
      <c r="I94" s="3" t="s">
        <v>615</v>
      </c>
      <c r="J94" t="s">
        <v>34</v>
      </c>
      <c r="K94" t="s">
        <v>645</v>
      </c>
      <c r="L94" t="str">
        <f ca="1" t="shared" si="9"/>
        <v>alarm201904191001018</v>
      </c>
      <c r="M94" s="3" t="str">
        <f t="shared" si="10"/>
        <v>Entry/Exit</v>
      </c>
      <c r="N94" t="s">
        <v>36</v>
      </c>
      <c r="O94" t="s">
        <v>37</v>
      </c>
      <c r="P94" t="s">
        <v>645</v>
      </c>
      <c r="Q94" t="str">
        <f t="shared" si="11"/>
        <v>Processing On Platform</v>
      </c>
      <c r="R94" s="3" t="str">
        <f t="shared" si="12"/>
        <v>On Going</v>
      </c>
      <c r="S94" s="3" t="str">
        <f t="shared" si="13"/>
        <v>2019-04-19 10:01:01</v>
      </c>
      <c r="T94" s="3"/>
      <c r="U94" t="s">
        <v>436</v>
      </c>
      <c r="V94" t="s">
        <v>437</v>
      </c>
      <c r="W94">
        <v>7650925099</v>
      </c>
      <c r="X94" t="str">
        <f t="shared" si="14"/>
        <v>contact</v>
      </c>
      <c r="Y94" t="s">
        <v>34</v>
      </c>
      <c r="Z94" t="s">
        <v>40</v>
      </c>
      <c r="AA94" t="s">
        <v>41</v>
      </c>
      <c r="AB94" t="s">
        <v>438</v>
      </c>
      <c r="AC94" t="s">
        <v>439</v>
      </c>
      <c r="AD94" t="s">
        <v>17</v>
      </c>
      <c r="AE94">
        <v>6251170742</v>
      </c>
      <c r="AF94" t="s">
        <v>440</v>
      </c>
      <c r="AG94" t="s">
        <v>45</v>
      </c>
      <c r="AH94">
        <v>4597492473</v>
      </c>
      <c r="AI94" t="s">
        <v>441</v>
      </c>
      <c r="AJ94" t="s">
        <v>47</v>
      </c>
      <c r="AK94">
        <v>7620866207</v>
      </c>
    </row>
    <row r="95" spans="2:37">
      <c r="B95" s="3" t="s">
        <v>646</v>
      </c>
      <c r="C95" t="str">
        <f ca="1" t="shared" si="8"/>
        <v>alarm201904191001026</v>
      </c>
      <c r="D95" s="3" t="s">
        <v>618</v>
      </c>
      <c r="E95" t="s">
        <v>50</v>
      </c>
      <c r="F95" t="s">
        <v>51</v>
      </c>
      <c r="G95" t="s">
        <v>52</v>
      </c>
      <c r="H95" s="3" t="s">
        <v>33</v>
      </c>
      <c r="I95" s="3" t="s">
        <v>618</v>
      </c>
      <c r="J95" t="s">
        <v>34</v>
      </c>
      <c r="K95" t="s">
        <v>647</v>
      </c>
      <c r="L95" t="str">
        <f ca="1" t="shared" si="9"/>
        <v>alarm201904191001026</v>
      </c>
      <c r="M95" s="3" t="str">
        <f t="shared" si="10"/>
        <v>SOS</v>
      </c>
      <c r="N95" t="s">
        <v>54</v>
      </c>
      <c r="O95" t="s">
        <v>55</v>
      </c>
      <c r="P95" t="s">
        <v>647</v>
      </c>
      <c r="Q95" t="str">
        <f t="shared" si="11"/>
        <v>Sent to Monitor Center</v>
      </c>
      <c r="R95" s="3" t="str">
        <f t="shared" si="12"/>
        <v>On Going</v>
      </c>
      <c r="S95" s="3" t="str">
        <f t="shared" si="13"/>
        <v>2019-04-19 10:01:02</v>
      </c>
      <c r="T95" s="3" t="str">
        <f t="shared" si="15"/>
        <v>2019-04-19 10:01:02</v>
      </c>
      <c r="U95" t="s">
        <v>445</v>
      </c>
      <c r="V95" t="s">
        <v>446</v>
      </c>
      <c r="W95">
        <v>1269148198</v>
      </c>
      <c r="X95" t="str">
        <f t="shared" si="14"/>
        <v>panic button</v>
      </c>
      <c r="Y95" t="s">
        <v>34</v>
      </c>
      <c r="Z95" t="s">
        <v>58</v>
      </c>
      <c r="AA95" t="s">
        <v>59</v>
      </c>
      <c r="AB95" t="s">
        <v>447</v>
      </c>
      <c r="AC95" t="s">
        <v>448</v>
      </c>
      <c r="AD95" t="s">
        <v>17</v>
      </c>
      <c r="AE95">
        <v>2024421332</v>
      </c>
      <c r="AF95" t="s">
        <v>449</v>
      </c>
      <c r="AG95" t="s">
        <v>45</v>
      </c>
      <c r="AH95">
        <v>6856416453</v>
      </c>
      <c r="AI95" t="s">
        <v>450</v>
      </c>
      <c r="AJ95" t="s">
        <v>47</v>
      </c>
      <c r="AK95">
        <v>2017946582</v>
      </c>
    </row>
    <row r="96" spans="2:37">
      <c r="B96" s="3" t="s">
        <v>648</v>
      </c>
      <c r="C96" t="str">
        <f ca="1" t="shared" si="8"/>
        <v>alarm201904191001039</v>
      </c>
      <c r="D96" s="3" t="s">
        <v>621</v>
      </c>
      <c r="E96" t="s">
        <v>66</v>
      </c>
      <c r="F96" t="s">
        <v>67</v>
      </c>
      <c r="G96" t="s">
        <v>68</v>
      </c>
      <c r="H96" s="6" t="s">
        <v>69</v>
      </c>
      <c r="I96" s="3" t="s">
        <v>621</v>
      </c>
      <c r="J96" t="s">
        <v>453</v>
      </c>
      <c r="K96" t="s">
        <v>649</v>
      </c>
      <c r="L96" t="str">
        <f ca="1" t="shared" si="9"/>
        <v>alarm201904191001039</v>
      </c>
      <c r="M96" s="3" t="str">
        <f t="shared" si="10"/>
        <v>Fire</v>
      </c>
      <c r="N96" t="s">
        <v>71</v>
      </c>
      <c r="O96" t="s">
        <v>72</v>
      </c>
      <c r="P96" t="s">
        <v>649</v>
      </c>
      <c r="Q96" t="str">
        <f t="shared" si="11"/>
        <v>Resolved by User</v>
      </c>
      <c r="R96" s="3" t="str">
        <f t="shared" si="12"/>
        <v>Clear</v>
      </c>
      <c r="S96" s="3" t="str">
        <f t="shared" si="13"/>
        <v>2019-04-19 10:01:03</v>
      </c>
      <c r="T96" s="3"/>
      <c r="U96" t="s">
        <v>455</v>
      </c>
      <c r="V96" t="s">
        <v>456</v>
      </c>
      <c r="W96">
        <v>5967898089</v>
      </c>
      <c r="X96" t="str">
        <f t="shared" si="14"/>
        <v>smoke alarm</v>
      </c>
      <c r="Y96" t="s">
        <v>453</v>
      </c>
      <c r="Z96" t="s">
        <v>75</v>
      </c>
      <c r="AA96" t="s">
        <v>76</v>
      </c>
      <c r="AB96" t="s">
        <v>457</v>
      </c>
      <c r="AC96" t="s">
        <v>458</v>
      </c>
      <c r="AD96" t="s">
        <v>17</v>
      </c>
      <c r="AE96">
        <v>6952233545</v>
      </c>
      <c r="AF96" t="s">
        <v>459</v>
      </c>
      <c r="AG96" t="s">
        <v>45</v>
      </c>
      <c r="AH96">
        <v>6929877043</v>
      </c>
      <c r="AI96" t="s">
        <v>460</v>
      </c>
      <c r="AJ96" t="s">
        <v>47</v>
      </c>
      <c r="AK96">
        <v>8432419928</v>
      </c>
    </row>
    <row r="97" spans="2:37">
      <c r="B97" s="3" t="s">
        <v>650</v>
      </c>
      <c r="C97" t="str">
        <f ca="1" t="shared" si="8"/>
        <v>alarm201904191001042</v>
      </c>
      <c r="D97" s="3" t="s">
        <v>624</v>
      </c>
      <c r="E97" t="s">
        <v>66</v>
      </c>
      <c r="F97" s="3" t="s">
        <v>83</v>
      </c>
      <c r="G97" t="s">
        <v>68</v>
      </c>
      <c r="H97" s="6" t="s">
        <v>69</v>
      </c>
      <c r="I97" s="3" t="s">
        <v>624</v>
      </c>
      <c r="J97" t="s">
        <v>453</v>
      </c>
      <c r="K97" t="s">
        <v>651</v>
      </c>
      <c r="L97" t="str">
        <f ca="1" t="shared" si="9"/>
        <v>alarm201904191001042</v>
      </c>
      <c r="M97" s="3" t="str">
        <f t="shared" si="10"/>
        <v>Flood</v>
      </c>
      <c r="N97" t="s">
        <v>85</v>
      </c>
      <c r="O97" t="s">
        <v>86</v>
      </c>
      <c r="P97" t="s">
        <v>651</v>
      </c>
      <c r="Q97" t="str">
        <f t="shared" si="11"/>
        <v>Resolved by User</v>
      </c>
      <c r="R97" s="3" t="str">
        <f t="shared" si="12"/>
        <v>Clear</v>
      </c>
      <c r="S97" s="3" t="str">
        <f t="shared" si="13"/>
        <v>2019-04-19 10:01:04</v>
      </c>
      <c r="T97" s="3"/>
      <c r="U97" t="s">
        <v>464</v>
      </c>
      <c r="V97" t="s">
        <v>465</v>
      </c>
      <c r="W97">
        <v>9491258465</v>
      </c>
      <c r="X97" t="str">
        <f t="shared" si="14"/>
        <v>water leak</v>
      </c>
      <c r="Y97" t="s">
        <v>453</v>
      </c>
      <c r="Z97" t="s">
        <v>89</v>
      </c>
      <c r="AA97" t="s">
        <v>90</v>
      </c>
      <c r="AB97" t="s">
        <v>466</v>
      </c>
      <c r="AC97" t="s">
        <v>467</v>
      </c>
      <c r="AD97" t="s">
        <v>17</v>
      </c>
      <c r="AE97">
        <v>1767502375</v>
      </c>
      <c r="AF97" t="s">
        <v>468</v>
      </c>
      <c r="AG97" t="s">
        <v>45</v>
      </c>
      <c r="AH97">
        <v>6044638660</v>
      </c>
      <c r="AI97" t="s">
        <v>469</v>
      </c>
      <c r="AJ97" t="s">
        <v>47</v>
      </c>
      <c r="AK97">
        <v>3641415891</v>
      </c>
    </row>
    <row r="98" spans="2:37">
      <c r="B98" s="3" t="s">
        <v>652</v>
      </c>
      <c r="C98" t="str">
        <f ca="1" t="shared" si="8"/>
        <v>alarm201904191001059</v>
      </c>
      <c r="D98" s="3" t="s">
        <v>627</v>
      </c>
      <c r="E98" t="s">
        <v>97</v>
      </c>
      <c r="F98" s="3" t="s">
        <v>98</v>
      </c>
      <c r="G98" t="s">
        <v>68</v>
      </c>
      <c r="H98" s="6" t="s">
        <v>69</v>
      </c>
      <c r="I98" s="3" t="s">
        <v>627</v>
      </c>
      <c r="J98" t="s">
        <v>453</v>
      </c>
      <c r="K98" t="s">
        <v>653</v>
      </c>
      <c r="L98" t="str">
        <f ca="1" t="shared" si="9"/>
        <v>alarm201904191001059</v>
      </c>
      <c r="M98" s="3" t="str">
        <f t="shared" si="10"/>
        <v>Stranger</v>
      </c>
      <c r="N98" t="s">
        <v>100</v>
      </c>
      <c r="O98" t="s">
        <v>101</v>
      </c>
      <c r="P98" t="s">
        <v>653</v>
      </c>
      <c r="Q98" t="str">
        <f t="shared" si="11"/>
        <v>Resolved by User</v>
      </c>
      <c r="R98" s="3" t="str">
        <f t="shared" si="12"/>
        <v>Clear</v>
      </c>
      <c r="S98" s="3" t="str">
        <f t="shared" si="13"/>
        <v>2019-04-19 10:01:05</v>
      </c>
      <c r="T98" s="3"/>
      <c r="U98" t="s">
        <v>473</v>
      </c>
      <c r="V98" t="s">
        <v>474</v>
      </c>
      <c r="W98">
        <v>3995192373</v>
      </c>
      <c r="X98" t="str">
        <f t="shared" si="14"/>
        <v>doorbell</v>
      </c>
      <c r="Y98" t="s">
        <v>453</v>
      </c>
      <c r="Z98" t="s">
        <v>40</v>
      </c>
      <c r="AA98" t="s">
        <v>41</v>
      </c>
      <c r="AB98" t="s">
        <v>475</v>
      </c>
      <c r="AC98" t="s">
        <v>476</v>
      </c>
      <c r="AD98" t="s">
        <v>17</v>
      </c>
      <c r="AE98">
        <v>4588634389</v>
      </c>
      <c r="AF98" t="s">
        <v>477</v>
      </c>
      <c r="AG98" t="s">
        <v>45</v>
      </c>
      <c r="AH98">
        <v>3087253196</v>
      </c>
      <c r="AI98" t="s">
        <v>478</v>
      </c>
      <c r="AJ98" t="s">
        <v>47</v>
      </c>
      <c r="AK98">
        <v>2292748080</v>
      </c>
    </row>
    <row r="99" spans="2:37">
      <c r="B99" s="3" t="s">
        <v>654</v>
      </c>
      <c r="C99" t="str">
        <f ca="1" t="shared" si="8"/>
        <v>alarm201904191001067</v>
      </c>
      <c r="D99" s="3" t="s">
        <v>630</v>
      </c>
      <c r="E99" t="s">
        <v>30</v>
      </c>
      <c r="F99" s="3" t="s">
        <v>31</v>
      </c>
      <c r="G99" t="s">
        <v>32</v>
      </c>
      <c r="H99" s="3" t="s">
        <v>33</v>
      </c>
      <c r="I99" s="3" t="s">
        <v>630</v>
      </c>
      <c r="J99" t="s">
        <v>453</v>
      </c>
      <c r="K99" t="s">
        <v>655</v>
      </c>
      <c r="L99" t="str">
        <f ca="1" t="shared" si="9"/>
        <v>alarm201904191001067</v>
      </c>
      <c r="M99" s="3" t="str">
        <f t="shared" si="10"/>
        <v>Entry/Exit</v>
      </c>
      <c r="N99" t="s">
        <v>111</v>
      </c>
      <c r="O99" t="s">
        <v>112</v>
      </c>
      <c r="P99" t="s">
        <v>655</v>
      </c>
      <c r="Q99" t="str">
        <f t="shared" si="11"/>
        <v>Processing On Platform</v>
      </c>
      <c r="R99" s="3" t="str">
        <f t="shared" si="12"/>
        <v>On Going</v>
      </c>
      <c r="S99" s="3" t="str">
        <f t="shared" si="13"/>
        <v>2019-04-19 10:01:06</v>
      </c>
      <c r="T99" s="3"/>
      <c r="U99" t="s">
        <v>482</v>
      </c>
      <c r="V99" t="s">
        <v>483</v>
      </c>
      <c r="W99">
        <v>9951942110</v>
      </c>
      <c r="X99" t="str">
        <f t="shared" si="14"/>
        <v>vibration</v>
      </c>
      <c r="Y99" t="s">
        <v>453</v>
      </c>
      <c r="Z99" t="s">
        <v>58</v>
      </c>
      <c r="AA99" t="s">
        <v>59</v>
      </c>
      <c r="AB99" t="s">
        <v>484</v>
      </c>
      <c r="AC99" t="s">
        <v>485</v>
      </c>
      <c r="AD99" t="s">
        <v>17</v>
      </c>
      <c r="AE99">
        <v>9815273522</v>
      </c>
      <c r="AF99" t="s">
        <v>486</v>
      </c>
      <c r="AG99" t="s">
        <v>45</v>
      </c>
      <c r="AH99">
        <v>9352096481</v>
      </c>
      <c r="AI99" t="s">
        <v>487</v>
      </c>
      <c r="AJ99" t="s">
        <v>47</v>
      </c>
      <c r="AK99">
        <v>3513499111</v>
      </c>
    </row>
    <row r="100" spans="2:37">
      <c r="B100" s="3" t="s">
        <v>656</v>
      </c>
      <c r="C100" t="str">
        <f ca="1" t="shared" si="8"/>
        <v>alarm201904191001077</v>
      </c>
      <c r="D100" s="3" t="s">
        <v>633</v>
      </c>
      <c r="E100" t="s">
        <v>97</v>
      </c>
      <c r="F100" s="3" t="s">
        <v>98</v>
      </c>
      <c r="G100" t="s">
        <v>68</v>
      </c>
      <c r="H100" s="6" t="s">
        <v>69</v>
      </c>
      <c r="I100" s="3" t="s">
        <v>633</v>
      </c>
      <c r="J100" t="s">
        <v>453</v>
      </c>
      <c r="K100" t="s">
        <v>657</v>
      </c>
      <c r="L100" t="str">
        <f ca="1" t="shared" si="9"/>
        <v>alarm201904191001077</v>
      </c>
      <c r="M100" s="3" t="str">
        <f t="shared" si="10"/>
        <v>Stranger</v>
      </c>
      <c r="N100" t="s">
        <v>122</v>
      </c>
      <c r="O100" t="s">
        <v>123</v>
      </c>
      <c r="P100" t="s">
        <v>657</v>
      </c>
      <c r="Q100" t="str">
        <f t="shared" si="11"/>
        <v>Resolved by User</v>
      </c>
      <c r="R100" s="3" t="str">
        <f t="shared" si="12"/>
        <v>Clear</v>
      </c>
      <c r="S100" s="3" t="str">
        <f t="shared" si="13"/>
        <v>2019-04-19 10:01:07</v>
      </c>
      <c r="T100" s="3"/>
      <c r="U100" t="s">
        <v>491</v>
      </c>
      <c r="V100" t="s">
        <v>492</v>
      </c>
      <c r="W100">
        <v>3348130017</v>
      </c>
      <c r="X100" t="str">
        <f t="shared" si="14"/>
        <v>camera</v>
      </c>
      <c r="Y100" t="s">
        <v>453</v>
      </c>
      <c r="Z100" t="s">
        <v>75</v>
      </c>
      <c r="AA100" t="s">
        <v>76</v>
      </c>
      <c r="AB100" t="s">
        <v>493</v>
      </c>
      <c r="AC100" t="s">
        <v>494</v>
      </c>
      <c r="AD100" t="s">
        <v>17</v>
      </c>
      <c r="AE100">
        <v>1863261952</v>
      </c>
      <c r="AF100" t="s">
        <v>495</v>
      </c>
      <c r="AG100" t="s">
        <v>45</v>
      </c>
      <c r="AH100">
        <v>9653529175</v>
      </c>
      <c r="AI100" t="s">
        <v>496</v>
      </c>
      <c r="AJ100" t="s">
        <v>47</v>
      </c>
      <c r="AK100">
        <v>2918597881</v>
      </c>
    </row>
    <row r="101" spans="2:37">
      <c r="B101" s="3" t="s">
        <v>658</v>
      </c>
      <c r="C101" t="str">
        <f ca="1" t="shared" si="8"/>
        <v>alarm201904191001085</v>
      </c>
      <c r="D101" s="3" t="s">
        <v>636</v>
      </c>
      <c r="E101" t="s">
        <v>30</v>
      </c>
      <c r="F101" s="3" t="s">
        <v>31</v>
      </c>
      <c r="G101" t="s">
        <v>32</v>
      </c>
      <c r="H101" s="3" t="s">
        <v>33</v>
      </c>
      <c r="I101" s="3" t="s">
        <v>636</v>
      </c>
      <c r="J101" t="s">
        <v>453</v>
      </c>
      <c r="K101" t="s">
        <v>659</v>
      </c>
      <c r="L101" t="str">
        <f ca="1" t="shared" si="9"/>
        <v>alarm201904191001085</v>
      </c>
      <c r="M101" s="3" t="str">
        <f t="shared" si="10"/>
        <v>Entry/Exit</v>
      </c>
      <c r="N101" t="s">
        <v>133</v>
      </c>
      <c r="O101" t="s">
        <v>134</v>
      </c>
      <c r="P101" t="s">
        <v>659</v>
      </c>
      <c r="Q101" t="str">
        <f t="shared" si="11"/>
        <v>Processing On Platform</v>
      </c>
      <c r="R101" s="3" t="str">
        <f t="shared" si="12"/>
        <v>On Going</v>
      </c>
      <c r="S101" s="3" t="str">
        <f t="shared" si="13"/>
        <v>2019-04-19 10:01:08</v>
      </c>
      <c r="T101" s="3"/>
      <c r="U101" t="s">
        <v>500</v>
      </c>
      <c r="V101" t="s">
        <v>501</v>
      </c>
      <c r="W101">
        <v>1294499671</v>
      </c>
      <c r="X101" t="str">
        <f t="shared" si="14"/>
        <v>lock</v>
      </c>
      <c r="Y101" t="s">
        <v>453</v>
      </c>
      <c r="Z101" t="s">
        <v>89</v>
      </c>
      <c r="AA101" t="s">
        <v>90</v>
      </c>
      <c r="AB101" t="s">
        <v>502</v>
      </c>
      <c r="AC101" t="s">
        <v>503</v>
      </c>
      <c r="AD101" t="s">
        <v>17</v>
      </c>
      <c r="AE101">
        <v>5194580058</v>
      </c>
      <c r="AF101" t="s">
        <v>504</v>
      </c>
      <c r="AG101" t="s">
        <v>45</v>
      </c>
      <c r="AH101">
        <v>8982958979</v>
      </c>
      <c r="AI101" t="s">
        <v>505</v>
      </c>
      <c r="AJ101" t="s">
        <v>47</v>
      </c>
      <c r="AK101">
        <v>5378946295</v>
      </c>
    </row>
    <row r="102" spans="2:37">
      <c r="B102" s="3" t="s">
        <v>660</v>
      </c>
      <c r="C102" t="str">
        <f ca="1" t="shared" si="8"/>
        <v>alarm201904191001099</v>
      </c>
      <c r="D102" s="3" t="s">
        <v>639</v>
      </c>
      <c r="E102" t="s">
        <v>66</v>
      </c>
      <c r="F102" t="s">
        <v>67</v>
      </c>
      <c r="G102" t="s">
        <v>68</v>
      </c>
      <c r="H102" s="6" t="s">
        <v>69</v>
      </c>
      <c r="I102" s="3" t="s">
        <v>639</v>
      </c>
      <c r="J102" t="s">
        <v>453</v>
      </c>
      <c r="K102" t="s">
        <v>661</v>
      </c>
      <c r="L102" t="str">
        <f ca="1" t="shared" si="9"/>
        <v>alarm201904191001099</v>
      </c>
      <c r="M102" s="3" t="str">
        <f t="shared" si="10"/>
        <v>Fire</v>
      </c>
      <c r="N102" t="s">
        <v>144</v>
      </c>
      <c r="O102" t="s">
        <v>145</v>
      </c>
      <c r="P102" t="s">
        <v>661</v>
      </c>
      <c r="Q102" t="str">
        <f t="shared" si="11"/>
        <v>Resolved by User</v>
      </c>
      <c r="R102" s="3" t="str">
        <f t="shared" si="12"/>
        <v>Clear</v>
      </c>
      <c r="S102" s="3" t="str">
        <f t="shared" si="13"/>
        <v>2019-04-19 10:01:09</v>
      </c>
      <c r="T102" s="3"/>
      <c r="U102" t="s">
        <v>509</v>
      </c>
      <c r="V102" t="s">
        <v>510</v>
      </c>
      <c r="W102">
        <v>9536495809</v>
      </c>
      <c r="X102" t="str">
        <f t="shared" si="14"/>
        <v>co alarm</v>
      </c>
      <c r="Y102" t="s">
        <v>453</v>
      </c>
      <c r="Z102" t="s">
        <v>40</v>
      </c>
      <c r="AA102" t="s">
        <v>41</v>
      </c>
      <c r="AB102" t="s">
        <v>511</v>
      </c>
      <c r="AC102" t="s">
        <v>512</v>
      </c>
      <c r="AD102" t="s">
        <v>17</v>
      </c>
      <c r="AE102">
        <v>4823036277</v>
      </c>
      <c r="AF102" t="s">
        <v>513</v>
      </c>
      <c r="AG102" t="s">
        <v>45</v>
      </c>
      <c r="AH102">
        <v>4493434973</v>
      </c>
      <c r="AI102" t="s">
        <v>514</v>
      </c>
      <c r="AJ102" t="s">
        <v>47</v>
      </c>
      <c r="AK102">
        <v>5209186554</v>
      </c>
    </row>
    <row r="103" spans="2:37">
      <c r="B103" s="3" t="s">
        <v>662</v>
      </c>
      <c r="C103" t="str">
        <f ca="1" t="shared" si="8"/>
        <v>alarm201904191001105</v>
      </c>
      <c r="D103" s="3" t="s">
        <v>642</v>
      </c>
      <c r="E103" t="s">
        <v>30</v>
      </c>
      <c r="F103" s="3" t="s">
        <v>31</v>
      </c>
      <c r="G103" t="s">
        <v>68</v>
      </c>
      <c r="H103" s="3" t="s">
        <v>69</v>
      </c>
      <c r="I103" s="3" t="s">
        <v>642</v>
      </c>
      <c r="J103" t="s">
        <v>453</v>
      </c>
      <c r="K103" t="s">
        <v>663</v>
      </c>
      <c r="L103" t="str">
        <f ca="1" t="shared" si="9"/>
        <v>alarm201904191001105</v>
      </c>
      <c r="M103" s="3" t="str">
        <f t="shared" si="10"/>
        <v>Entry/Exit</v>
      </c>
      <c r="N103" t="s">
        <v>155</v>
      </c>
      <c r="O103" t="s">
        <v>156</v>
      </c>
      <c r="P103" t="s">
        <v>663</v>
      </c>
      <c r="Q103" t="str">
        <f t="shared" si="11"/>
        <v>Resolved by User</v>
      </c>
      <c r="R103" s="3" t="str">
        <f t="shared" si="12"/>
        <v>Clear</v>
      </c>
      <c r="S103" s="3" t="str">
        <f t="shared" si="13"/>
        <v>2019-04-19 10:01:10</v>
      </c>
      <c r="T103" s="3"/>
      <c r="U103" t="s">
        <v>518</v>
      </c>
      <c r="V103" t="s">
        <v>519</v>
      </c>
      <c r="W103">
        <v>9000599677</v>
      </c>
      <c r="X103" t="str">
        <f t="shared" si="14"/>
        <v>motion sensor</v>
      </c>
      <c r="Y103" t="s">
        <v>453</v>
      </c>
      <c r="Z103" t="s">
        <v>58</v>
      </c>
      <c r="AA103" t="s">
        <v>59</v>
      </c>
      <c r="AB103" t="s">
        <v>520</v>
      </c>
      <c r="AC103" t="s">
        <v>521</v>
      </c>
      <c r="AD103" t="s">
        <v>17</v>
      </c>
      <c r="AE103">
        <v>2211937600</v>
      </c>
      <c r="AF103" t="s">
        <v>522</v>
      </c>
      <c r="AG103" t="s">
        <v>45</v>
      </c>
      <c r="AH103">
        <v>8316365902</v>
      </c>
      <c r="AI103" t="s">
        <v>523</v>
      </c>
      <c r="AJ103" t="s">
        <v>47</v>
      </c>
      <c r="AK103">
        <v>1263592895</v>
      </c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O102"/>
  <sheetViews>
    <sheetView workbookViewId="0">
      <selection activeCell="D6" sqref="D6"/>
    </sheetView>
  </sheetViews>
  <sheetFormatPr defaultColWidth="9" defaultRowHeight="16.8"/>
  <cols>
    <col min="2" max="2" width="10.7105263157895" style="3"/>
    <col min="3" max="3" width="26.5723684210526" customWidth="1"/>
    <col min="4" max="4" width="18.2828947368421" customWidth="1"/>
    <col min="5" max="5" width="12.1381578947368" customWidth="1"/>
    <col min="6" max="6" width="27.8552631578947" customWidth="1"/>
    <col min="7" max="7" width="16.1381578947368" customWidth="1"/>
    <col min="8" max="8" width="11.8552631578947" customWidth="1"/>
    <col min="9" max="9" width="46.7105263157895" customWidth="1"/>
    <col min="13" max="13" width="11.8552631578947" style="3" customWidth="1"/>
    <col min="14" max="14" width="10.7105263157895" style="3"/>
    <col min="16" max="16" width="10.7105263157895" style="3"/>
  </cols>
  <sheetData>
    <row r="2" spans="1:10">
      <c r="A2" s="4"/>
      <c r="B2" s="5" t="s">
        <v>1</v>
      </c>
      <c r="C2" s="4" t="s">
        <v>664</v>
      </c>
      <c r="D2" s="4" t="s">
        <v>665</v>
      </c>
      <c r="E2" s="4" t="s">
        <v>666</v>
      </c>
      <c r="F2" s="4" t="s">
        <v>667</v>
      </c>
      <c r="G2" s="4" t="s">
        <v>17</v>
      </c>
      <c r="H2" s="4" t="s">
        <v>9</v>
      </c>
      <c r="I2" s="4" t="s">
        <v>22</v>
      </c>
      <c r="J2" s="4"/>
    </row>
    <row r="3" spans="2:15">
      <c r="B3" s="3" t="s">
        <v>28</v>
      </c>
      <c r="C3" t="s">
        <v>668</v>
      </c>
      <c r="D3" t="s">
        <v>39</v>
      </c>
      <c r="E3" t="s">
        <v>18</v>
      </c>
      <c r="F3" t="s">
        <v>669</v>
      </c>
      <c r="G3" t="s">
        <v>38</v>
      </c>
      <c r="H3" t="s">
        <v>34</v>
      </c>
      <c r="I3" t="s">
        <v>42</v>
      </c>
      <c r="O3" s="9"/>
    </row>
    <row r="4" spans="2:15">
      <c r="B4" s="3" t="s">
        <v>48</v>
      </c>
      <c r="C4" t="s">
        <v>670</v>
      </c>
      <c r="D4" t="s">
        <v>57</v>
      </c>
      <c r="E4" t="s">
        <v>18</v>
      </c>
      <c r="F4" t="s">
        <v>671</v>
      </c>
      <c r="G4" t="s">
        <v>56</v>
      </c>
      <c r="H4" t="s">
        <v>34</v>
      </c>
      <c r="I4" t="s">
        <v>60</v>
      </c>
      <c r="O4" s="9"/>
    </row>
    <row r="5" spans="2:15">
      <c r="B5" s="3" t="s">
        <v>64</v>
      </c>
      <c r="C5" t="s">
        <v>672</v>
      </c>
      <c r="D5" t="s">
        <v>74</v>
      </c>
      <c r="E5" t="s">
        <v>18</v>
      </c>
      <c r="F5" t="s">
        <v>673</v>
      </c>
      <c r="G5" t="s">
        <v>73</v>
      </c>
      <c r="H5" t="s">
        <v>34</v>
      </c>
      <c r="I5" t="s">
        <v>77</v>
      </c>
      <c r="O5" s="9"/>
    </row>
    <row r="6" spans="2:15">
      <c r="B6" s="3" t="s">
        <v>81</v>
      </c>
      <c r="C6" t="s">
        <v>674</v>
      </c>
      <c r="D6" t="s">
        <v>88</v>
      </c>
      <c r="E6" t="s">
        <v>18</v>
      </c>
      <c r="F6" t="s">
        <v>675</v>
      </c>
      <c r="G6" t="s">
        <v>87</v>
      </c>
      <c r="H6" t="s">
        <v>34</v>
      </c>
      <c r="I6" t="s">
        <v>91</v>
      </c>
      <c r="O6" s="9"/>
    </row>
    <row r="7" spans="2:15">
      <c r="B7" s="3" t="s">
        <v>95</v>
      </c>
      <c r="C7" t="s">
        <v>676</v>
      </c>
      <c r="D7" t="s">
        <v>103</v>
      </c>
      <c r="E7" t="s">
        <v>18</v>
      </c>
      <c r="F7" t="s">
        <v>677</v>
      </c>
      <c r="G7" t="s">
        <v>102</v>
      </c>
      <c r="H7" t="s">
        <v>34</v>
      </c>
      <c r="I7" t="s">
        <v>104</v>
      </c>
      <c r="O7" s="9"/>
    </row>
    <row r="8" spans="2:15">
      <c r="B8" s="3" t="s">
        <v>108</v>
      </c>
      <c r="C8" t="s">
        <v>678</v>
      </c>
      <c r="D8" t="s">
        <v>114</v>
      </c>
      <c r="E8" t="s">
        <v>18</v>
      </c>
      <c r="F8" t="s">
        <v>679</v>
      </c>
      <c r="G8" t="s">
        <v>113</v>
      </c>
      <c r="H8" t="s">
        <v>34</v>
      </c>
      <c r="I8" t="s">
        <v>115</v>
      </c>
      <c r="O8" s="9"/>
    </row>
    <row r="9" spans="2:15">
      <c r="B9" s="3" t="s">
        <v>119</v>
      </c>
      <c r="C9" t="s">
        <v>680</v>
      </c>
      <c r="D9" t="s">
        <v>125</v>
      </c>
      <c r="E9" t="s">
        <v>18</v>
      </c>
      <c r="F9" t="s">
        <v>681</v>
      </c>
      <c r="G9" t="s">
        <v>124</v>
      </c>
      <c r="H9" t="s">
        <v>34</v>
      </c>
      <c r="I9" t="s">
        <v>126</v>
      </c>
      <c r="O9" s="9"/>
    </row>
    <row r="10" spans="2:15">
      <c r="B10" s="3" t="s">
        <v>130</v>
      </c>
      <c r="C10" t="s">
        <v>682</v>
      </c>
      <c r="D10" t="s">
        <v>136</v>
      </c>
      <c r="E10" t="s">
        <v>18</v>
      </c>
      <c r="F10" t="s">
        <v>683</v>
      </c>
      <c r="G10" t="s">
        <v>135</v>
      </c>
      <c r="H10" t="s">
        <v>34</v>
      </c>
      <c r="I10" t="s">
        <v>137</v>
      </c>
      <c r="O10" s="9"/>
    </row>
    <row r="11" spans="2:15">
      <c r="B11" s="3" t="s">
        <v>141</v>
      </c>
      <c r="C11" t="s">
        <v>684</v>
      </c>
      <c r="D11" t="s">
        <v>147</v>
      </c>
      <c r="E11" t="s">
        <v>18</v>
      </c>
      <c r="F11" t="s">
        <v>685</v>
      </c>
      <c r="G11" t="s">
        <v>146</v>
      </c>
      <c r="H11" t="s">
        <v>34</v>
      </c>
      <c r="I11" t="s">
        <v>148</v>
      </c>
      <c r="O11" s="9"/>
    </row>
    <row r="12" spans="2:15">
      <c r="B12" s="3" t="s">
        <v>152</v>
      </c>
      <c r="C12" t="s">
        <v>686</v>
      </c>
      <c r="D12" t="s">
        <v>158</v>
      </c>
      <c r="E12" t="s">
        <v>18</v>
      </c>
      <c r="F12" t="s">
        <v>687</v>
      </c>
      <c r="G12" t="s">
        <v>157</v>
      </c>
      <c r="H12" t="s">
        <v>34</v>
      </c>
      <c r="I12" t="s">
        <v>159</v>
      </c>
      <c r="O12" s="9"/>
    </row>
    <row r="13" spans="2:15">
      <c r="B13" s="3" t="s">
        <v>163</v>
      </c>
      <c r="C13" t="s">
        <v>688</v>
      </c>
      <c r="D13" t="s">
        <v>167</v>
      </c>
      <c r="E13" t="s">
        <v>18</v>
      </c>
      <c r="F13" t="s">
        <v>689</v>
      </c>
      <c r="G13" t="s">
        <v>166</v>
      </c>
      <c r="H13" t="s">
        <v>34</v>
      </c>
      <c r="I13" t="s">
        <v>168</v>
      </c>
      <c r="O13" s="9"/>
    </row>
    <row r="14" spans="2:15">
      <c r="B14" s="3" t="s">
        <v>172</v>
      </c>
      <c r="C14" t="s">
        <v>690</v>
      </c>
      <c r="D14" t="s">
        <v>176</v>
      </c>
      <c r="E14" t="s">
        <v>18</v>
      </c>
      <c r="F14" t="s">
        <v>691</v>
      </c>
      <c r="G14" t="s">
        <v>175</v>
      </c>
      <c r="H14" t="s">
        <v>34</v>
      </c>
      <c r="I14" t="s">
        <v>177</v>
      </c>
      <c r="O14" s="9"/>
    </row>
    <row r="15" spans="2:15">
      <c r="B15" s="3" t="s">
        <v>181</v>
      </c>
      <c r="C15" t="s">
        <v>692</v>
      </c>
      <c r="D15" t="s">
        <v>185</v>
      </c>
      <c r="E15" t="s">
        <v>18</v>
      </c>
      <c r="F15" t="s">
        <v>693</v>
      </c>
      <c r="G15" t="s">
        <v>184</v>
      </c>
      <c r="H15" t="s">
        <v>34</v>
      </c>
      <c r="I15" t="s">
        <v>186</v>
      </c>
      <c r="O15" s="9"/>
    </row>
    <row r="16" spans="2:15">
      <c r="B16" s="3" t="s">
        <v>190</v>
      </c>
      <c r="C16" t="s">
        <v>694</v>
      </c>
      <c r="D16" t="s">
        <v>194</v>
      </c>
      <c r="E16" t="s">
        <v>18</v>
      </c>
      <c r="F16" t="s">
        <v>695</v>
      </c>
      <c r="G16" t="s">
        <v>193</v>
      </c>
      <c r="H16" t="s">
        <v>34</v>
      </c>
      <c r="I16" t="s">
        <v>195</v>
      </c>
      <c r="O16" s="9"/>
    </row>
    <row r="17" spans="2:15">
      <c r="B17" s="3" t="s">
        <v>199</v>
      </c>
      <c r="C17" t="s">
        <v>696</v>
      </c>
      <c r="D17" t="s">
        <v>203</v>
      </c>
      <c r="E17" t="s">
        <v>18</v>
      </c>
      <c r="F17" t="s">
        <v>697</v>
      </c>
      <c r="G17" t="s">
        <v>202</v>
      </c>
      <c r="H17" t="s">
        <v>34</v>
      </c>
      <c r="I17" t="s">
        <v>204</v>
      </c>
      <c r="O17" s="9"/>
    </row>
    <row r="18" spans="2:15">
      <c r="B18" s="3" t="s">
        <v>208</v>
      </c>
      <c r="C18" t="s">
        <v>698</v>
      </c>
      <c r="D18" t="s">
        <v>212</v>
      </c>
      <c r="E18" t="s">
        <v>18</v>
      </c>
      <c r="F18" t="s">
        <v>699</v>
      </c>
      <c r="G18" t="s">
        <v>211</v>
      </c>
      <c r="H18" t="s">
        <v>34</v>
      </c>
      <c r="I18" t="s">
        <v>213</v>
      </c>
      <c r="O18" s="9"/>
    </row>
    <row r="19" spans="2:15">
      <c r="B19" s="3" t="s">
        <v>217</v>
      </c>
      <c r="C19" t="s">
        <v>700</v>
      </c>
      <c r="D19" t="s">
        <v>221</v>
      </c>
      <c r="E19" t="s">
        <v>18</v>
      </c>
      <c r="F19" t="s">
        <v>701</v>
      </c>
      <c r="G19" t="s">
        <v>220</v>
      </c>
      <c r="H19" t="s">
        <v>34</v>
      </c>
      <c r="I19" t="s">
        <v>222</v>
      </c>
      <c r="O19" s="9"/>
    </row>
    <row r="20" spans="2:15">
      <c r="B20" s="3" t="s">
        <v>226</v>
      </c>
      <c r="C20" t="s">
        <v>702</v>
      </c>
      <c r="D20" t="s">
        <v>230</v>
      </c>
      <c r="E20" t="s">
        <v>18</v>
      </c>
      <c r="F20" t="s">
        <v>703</v>
      </c>
      <c r="G20" t="s">
        <v>229</v>
      </c>
      <c r="H20" t="s">
        <v>34</v>
      </c>
      <c r="I20" t="s">
        <v>231</v>
      </c>
      <c r="O20" s="9"/>
    </row>
    <row r="21" spans="2:15">
      <c r="B21" s="3" t="s">
        <v>235</v>
      </c>
      <c r="C21" t="s">
        <v>704</v>
      </c>
      <c r="D21" t="s">
        <v>239</v>
      </c>
      <c r="E21" t="s">
        <v>18</v>
      </c>
      <c r="F21" t="s">
        <v>705</v>
      </c>
      <c r="G21" t="s">
        <v>238</v>
      </c>
      <c r="H21" t="s">
        <v>34</v>
      </c>
      <c r="I21" t="s">
        <v>240</v>
      </c>
      <c r="O21" s="9"/>
    </row>
    <row r="22" spans="2:15">
      <c r="B22" s="3" t="s">
        <v>244</v>
      </c>
      <c r="C22" t="s">
        <v>706</v>
      </c>
      <c r="D22" t="s">
        <v>248</v>
      </c>
      <c r="E22" t="s">
        <v>18</v>
      </c>
      <c r="F22" t="s">
        <v>707</v>
      </c>
      <c r="G22" t="s">
        <v>247</v>
      </c>
      <c r="H22" t="s">
        <v>34</v>
      </c>
      <c r="I22" t="s">
        <v>249</v>
      </c>
      <c r="O22" s="9"/>
    </row>
    <row r="23" spans="2:15">
      <c r="B23" s="3" t="s">
        <v>253</v>
      </c>
      <c r="C23" t="s">
        <v>708</v>
      </c>
      <c r="D23" t="s">
        <v>257</v>
      </c>
      <c r="E23" t="s">
        <v>18</v>
      </c>
      <c r="F23" t="s">
        <v>709</v>
      </c>
      <c r="G23" t="s">
        <v>256</v>
      </c>
      <c r="H23" t="s">
        <v>34</v>
      </c>
      <c r="I23" t="s">
        <v>258</v>
      </c>
      <c r="O23" s="9"/>
    </row>
    <row r="24" spans="2:15">
      <c r="B24" s="3" t="s">
        <v>262</v>
      </c>
      <c r="C24" t="s">
        <v>710</v>
      </c>
      <c r="D24" t="s">
        <v>266</v>
      </c>
      <c r="E24" t="s">
        <v>18</v>
      </c>
      <c r="F24" t="s">
        <v>711</v>
      </c>
      <c r="G24" t="s">
        <v>265</v>
      </c>
      <c r="H24" t="s">
        <v>34</v>
      </c>
      <c r="I24" t="s">
        <v>267</v>
      </c>
      <c r="O24" s="9"/>
    </row>
    <row r="25" spans="2:15">
      <c r="B25" s="3" t="s">
        <v>271</v>
      </c>
      <c r="C25" t="s">
        <v>712</v>
      </c>
      <c r="D25" t="s">
        <v>275</v>
      </c>
      <c r="E25" t="s">
        <v>18</v>
      </c>
      <c r="F25" t="s">
        <v>713</v>
      </c>
      <c r="G25" t="s">
        <v>274</v>
      </c>
      <c r="H25" t="s">
        <v>34</v>
      </c>
      <c r="I25" t="s">
        <v>276</v>
      </c>
      <c r="O25" s="9"/>
    </row>
    <row r="26" spans="2:15">
      <c r="B26" s="3" t="s">
        <v>280</v>
      </c>
      <c r="C26" t="s">
        <v>714</v>
      </c>
      <c r="D26" t="s">
        <v>284</v>
      </c>
      <c r="E26" t="s">
        <v>18</v>
      </c>
      <c r="F26" t="s">
        <v>715</v>
      </c>
      <c r="G26" t="s">
        <v>283</v>
      </c>
      <c r="H26" t="s">
        <v>34</v>
      </c>
      <c r="I26" t="s">
        <v>285</v>
      </c>
      <c r="O26" s="9"/>
    </row>
    <row r="27" spans="2:15">
      <c r="B27" s="3" t="s">
        <v>289</v>
      </c>
      <c r="C27" t="s">
        <v>716</v>
      </c>
      <c r="D27" t="s">
        <v>293</v>
      </c>
      <c r="E27" t="s">
        <v>18</v>
      </c>
      <c r="F27" t="s">
        <v>717</v>
      </c>
      <c r="G27" t="s">
        <v>292</v>
      </c>
      <c r="H27" t="s">
        <v>34</v>
      </c>
      <c r="I27" t="s">
        <v>294</v>
      </c>
      <c r="O27" s="9"/>
    </row>
    <row r="28" spans="2:15">
      <c r="B28" s="3" t="s">
        <v>298</v>
      </c>
      <c r="C28" t="s">
        <v>718</v>
      </c>
      <c r="D28" t="s">
        <v>302</v>
      </c>
      <c r="E28" t="s">
        <v>18</v>
      </c>
      <c r="F28" t="s">
        <v>719</v>
      </c>
      <c r="G28" t="s">
        <v>301</v>
      </c>
      <c r="H28" t="s">
        <v>34</v>
      </c>
      <c r="I28" t="s">
        <v>303</v>
      </c>
      <c r="O28" s="9"/>
    </row>
    <row r="29" spans="2:15">
      <c r="B29" s="3" t="s">
        <v>307</v>
      </c>
      <c r="C29" t="s">
        <v>720</v>
      </c>
      <c r="D29" t="s">
        <v>311</v>
      </c>
      <c r="E29" t="s">
        <v>18</v>
      </c>
      <c r="F29" t="s">
        <v>721</v>
      </c>
      <c r="G29" t="s">
        <v>310</v>
      </c>
      <c r="H29" t="s">
        <v>34</v>
      </c>
      <c r="I29" t="s">
        <v>312</v>
      </c>
      <c r="O29" s="9"/>
    </row>
    <row r="30" spans="2:15">
      <c r="B30" s="3" t="s">
        <v>316</v>
      </c>
      <c r="C30" t="s">
        <v>722</v>
      </c>
      <c r="D30" t="s">
        <v>320</v>
      </c>
      <c r="E30" t="s">
        <v>18</v>
      </c>
      <c r="F30" t="s">
        <v>723</v>
      </c>
      <c r="G30" t="s">
        <v>319</v>
      </c>
      <c r="H30" t="s">
        <v>34</v>
      </c>
      <c r="I30" t="s">
        <v>321</v>
      </c>
      <c r="O30" s="9"/>
    </row>
    <row r="31" spans="2:15">
      <c r="B31" s="3" t="s">
        <v>325</v>
      </c>
      <c r="C31" t="s">
        <v>724</v>
      </c>
      <c r="D31" t="s">
        <v>329</v>
      </c>
      <c r="E31" t="s">
        <v>18</v>
      </c>
      <c r="F31" t="s">
        <v>725</v>
      </c>
      <c r="G31" t="s">
        <v>328</v>
      </c>
      <c r="H31" t="s">
        <v>34</v>
      </c>
      <c r="I31" t="s">
        <v>330</v>
      </c>
      <c r="O31" s="9"/>
    </row>
    <row r="32" spans="2:15">
      <c r="B32" s="3" t="s">
        <v>334</v>
      </c>
      <c r="C32" t="s">
        <v>726</v>
      </c>
      <c r="D32" t="s">
        <v>338</v>
      </c>
      <c r="E32" t="s">
        <v>18</v>
      </c>
      <c r="F32" t="s">
        <v>727</v>
      </c>
      <c r="G32" t="s">
        <v>337</v>
      </c>
      <c r="H32" t="s">
        <v>34</v>
      </c>
      <c r="I32" t="s">
        <v>339</v>
      </c>
      <c r="O32" s="9"/>
    </row>
    <row r="33" spans="2:15">
      <c r="B33" s="3" t="s">
        <v>343</v>
      </c>
      <c r="C33" t="s">
        <v>728</v>
      </c>
      <c r="D33" t="s">
        <v>347</v>
      </c>
      <c r="E33" t="s">
        <v>18</v>
      </c>
      <c r="F33" t="s">
        <v>729</v>
      </c>
      <c r="G33" t="s">
        <v>346</v>
      </c>
      <c r="H33" t="s">
        <v>34</v>
      </c>
      <c r="I33" t="s">
        <v>348</v>
      </c>
      <c r="O33" s="9"/>
    </row>
    <row r="34" spans="2:15">
      <c r="B34" s="3" t="s">
        <v>352</v>
      </c>
      <c r="C34" t="s">
        <v>730</v>
      </c>
      <c r="D34" t="s">
        <v>356</v>
      </c>
      <c r="E34" t="s">
        <v>18</v>
      </c>
      <c r="F34" t="s">
        <v>731</v>
      </c>
      <c r="G34" t="s">
        <v>355</v>
      </c>
      <c r="H34" t="s">
        <v>34</v>
      </c>
      <c r="I34" t="s">
        <v>357</v>
      </c>
      <c r="O34" s="9"/>
    </row>
    <row r="35" spans="2:15">
      <c r="B35" s="3" t="s">
        <v>361</v>
      </c>
      <c r="C35" t="s">
        <v>732</v>
      </c>
      <c r="D35" t="s">
        <v>365</v>
      </c>
      <c r="E35" t="s">
        <v>18</v>
      </c>
      <c r="F35" t="s">
        <v>733</v>
      </c>
      <c r="G35" t="s">
        <v>364</v>
      </c>
      <c r="H35" t="s">
        <v>34</v>
      </c>
      <c r="I35" t="s">
        <v>366</v>
      </c>
      <c r="O35" s="9"/>
    </row>
    <row r="36" spans="2:15">
      <c r="B36" s="3" t="s">
        <v>370</v>
      </c>
      <c r="C36" t="s">
        <v>734</v>
      </c>
      <c r="D36" t="s">
        <v>374</v>
      </c>
      <c r="E36" t="s">
        <v>18</v>
      </c>
      <c r="F36" t="s">
        <v>735</v>
      </c>
      <c r="G36" t="s">
        <v>373</v>
      </c>
      <c r="H36" t="s">
        <v>34</v>
      </c>
      <c r="I36" t="s">
        <v>375</v>
      </c>
      <c r="O36" s="9"/>
    </row>
    <row r="37" spans="2:15">
      <c r="B37" s="3" t="s">
        <v>379</v>
      </c>
      <c r="C37" t="s">
        <v>736</v>
      </c>
      <c r="D37" t="s">
        <v>383</v>
      </c>
      <c r="E37" t="s">
        <v>18</v>
      </c>
      <c r="F37" t="s">
        <v>737</v>
      </c>
      <c r="G37" t="s">
        <v>382</v>
      </c>
      <c r="H37" t="s">
        <v>34</v>
      </c>
      <c r="I37" t="s">
        <v>384</v>
      </c>
      <c r="O37" s="9"/>
    </row>
    <row r="38" spans="2:15">
      <c r="B38" s="3" t="s">
        <v>388</v>
      </c>
      <c r="C38" t="s">
        <v>738</v>
      </c>
      <c r="D38" t="s">
        <v>392</v>
      </c>
      <c r="E38" t="s">
        <v>18</v>
      </c>
      <c r="F38" t="s">
        <v>739</v>
      </c>
      <c r="G38" t="s">
        <v>391</v>
      </c>
      <c r="H38" t="s">
        <v>34</v>
      </c>
      <c r="I38" t="s">
        <v>393</v>
      </c>
      <c r="O38" s="9"/>
    </row>
    <row r="39" spans="2:15">
      <c r="B39" s="3" t="s">
        <v>397</v>
      </c>
      <c r="C39" t="s">
        <v>740</v>
      </c>
      <c r="D39" t="s">
        <v>401</v>
      </c>
      <c r="E39" t="s">
        <v>18</v>
      </c>
      <c r="F39" t="s">
        <v>741</v>
      </c>
      <c r="G39" t="s">
        <v>400</v>
      </c>
      <c r="H39" t="s">
        <v>34</v>
      </c>
      <c r="I39" t="s">
        <v>402</v>
      </c>
      <c r="O39" s="9"/>
    </row>
    <row r="40" spans="2:15">
      <c r="B40" s="3" t="s">
        <v>406</v>
      </c>
      <c r="C40" t="s">
        <v>742</v>
      </c>
      <c r="D40" t="s">
        <v>410</v>
      </c>
      <c r="E40" t="s">
        <v>18</v>
      </c>
      <c r="F40" t="s">
        <v>743</v>
      </c>
      <c r="G40" t="s">
        <v>409</v>
      </c>
      <c r="H40" t="s">
        <v>34</v>
      </c>
      <c r="I40" t="s">
        <v>411</v>
      </c>
      <c r="O40" s="9"/>
    </row>
    <row r="41" spans="2:15">
      <c r="B41" s="3" t="s">
        <v>415</v>
      </c>
      <c r="C41" t="s">
        <v>744</v>
      </c>
      <c r="D41" t="s">
        <v>419</v>
      </c>
      <c r="E41" t="s">
        <v>18</v>
      </c>
      <c r="F41" t="s">
        <v>745</v>
      </c>
      <c r="G41" t="s">
        <v>418</v>
      </c>
      <c r="H41" t="s">
        <v>34</v>
      </c>
      <c r="I41" t="s">
        <v>420</v>
      </c>
      <c r="O41" s="9"/>
    </row>
    <row r="42" spans="2:15">
      <c r="B42" s="3" t="s">
        <v>424</v>
      </c>
      <c r="C42" t="s">
        <v>746</v>
      </c>
      <c r="D42" t="s">
        <v>428</v>
      </c>
      <c r="E42" t="s">
        <v>18</v>
      </c>
      <c r="F42" t="s">
        <v>747</v>
      </c>
      <c r="G42" t="s">
        <v>427</v>
      </c>
      <c r="H42" t="s">
        <v>34</v>
      </c>
      <c r="I42" t="s">
        <v>429</v>
      </c>
      <c r="O42" s="9"/>
    </row>
    <row r="43" spans="2:15">
      <c r="B43" s="3" t="s">
        <v>433</v>
      </c>
      <c r="C43" t="s">
        <v>748</v>
      </c>
      <c r="D43" t="s">
        <v>437</v>
      </c>
      <c r="E43" t="s">
        <v>18</v>
      </c>
      <c r="F43" t="s">
        <v>749</v>
      </c>
      <c r="G43" t="s">
        <v>436</v>
      </c>
      <c r="H43" t="s">
        <v>34</v>
      </c>
      <c r="I43" t="s">
        <v>438</v>
      </c>
      <c r="O43" s="9"/>
    </row>
    <row r="44" spans="2:15">
      <c r="B44" s="3" t="s">
        <v>442</v>
      </c>
      <c r="C44" t="s">
        <v>750</v>
      </c>
      <c r="D44" t="s">
        <v>446</v>
      </c>
      <c r="E44" t="s">
        <v>18</v>
      </c>
      <c r="F44" t="s">
        <v>751</v>
      </c>
      <c r="G44" t="s">
        <v>445</v>
      </c>
      <c r="H44" t="s">
        <v>34</v>
      </c>
      <c r="I44" t="s">
        <v>447</v>
      </c>
      <c r="O44" s="9"/>
    </row>
    <row r="45" spans="2:15">
      <c r="B45" s="3" t="s">
        <v>451</v>
      </c>
      <c r="C45" t="s">
        <v>752</v>
      </c>
      <c r="D45" t="s">
        <v>456</v>
      </c>
      <c r="E45" t="s">
        <v>18</v>
      </c>
      <c r="F45" t="s">
        <v>753</v>
      </c>
      <c r="G45" t="s">
        <v>455</v>
      </c>
      <c r="H45" t="s">
        <v>453</v>
      </c>
      <c r="I45" t="s">
        <v>457</v>
      </c>
      <c r="O45" s="9"/>
    </row>
    <row r="46" spans="2:15">
      <c r="B46" s="3" t="s">
        <v>461</v>
      </c>
      <c r="C46" t="s">
        <v>754</v>
      </c>
      <c r="D46" t="s">
        <v>465</v>
      </c>
      <c r="E46" t="s">
        <v>18</v>
      </c>
      <c r="F46" t="s">
        <v>755</v>
      </c>
      <c r="G46" t="s">
        <v>464</v>
      </c>
      <c r="H46" t="s">
        <v>453</v>
      </c>
      <c r="I46" t="s">
        <v>466</v>
      </c>
      <c r="O46" s="9"/>
    </row>
    <row r="47" spans="2:15">
      <c r="B47" s="3" t="s">
        <v>470</v>
      </c>
      <c r="C47" t="s">
        <v>756</v>
      </c>
      <c r="D47" t="s">
        <v>474</v>
      </c>
      <c r="E47" t="s">
        <v>18</v>
      </c>
      <c r="F47" t="s">
        <v>757</v>
      </c>
      <c r="G47" t="s">
        <v>473</v>
      </c>
      <c r="H47" t="s">
        <v>453</v>
      </c>
      <c r="I47" t="s">
        <v>475</v>
      </c>
      <c r="O47" s="9"/>
    </row>
    <row r="48" spans="2:15">
      <c r="B48" s="3" t="s">
        <v>479</v>
      </c>
      <c r="C48" t="s">
        <v>758</v>
      </c>
      <c r="D48" t="s">
        <v>483</v>
      </c>
      <c r="E48" t="s">
        <v>18</v>
      </c>
      <c r="F48" t="s">
        <v>759</v>
      </c>
      <c r="G48" t="s">
        <v>482</v>
      </c>
      <c r="H48" t="s">
        <v>453</v>
      </c>
      <c r="I48" t="s">
        <v>484</v>
      </c>
      <c r="O48" s="9"/>
    </row>
    <row r="49" spans="2:15">
      <c r="B49" s="3" t="s">
        <v>488</v>
      </c>
      <c r="C49" t="s">
        <v>760</v>
      </c>
      <c r="D49" t="s">
        <v>492</v>
      </c>
      <c r="E49" t="s">
        <v>18</v>
      </c>
      <c r="F49" t="s">
        <v>761</v>
      </c>
      <c r="G49" t="s">
        <v>491</v>
      </c>
      <c r="H49" t="s">
        <v>453</v>
      </c>
      <c r="I49" t="s">
        <v>493</v>
      </c>
      <c r="O49" s="9"/>
    </row>
    <row r="50" spans="2:15">
      <c r="B50" s="3" t="s">
        <v>497</v>
      </c>
      <c r="C50" t="s">
        <v>762</v>
      </c>
      <c r="D50" t="s">
        <v>501</v>
      </c>
      <c r="E50" t="s">
        <v>18</v>
      </c>
      <c r="F50" t="s">
        <v>763</v>
      </c>
      <c r="G50" t="s">
        <v>500</v>
      </c>
      <c r="H50" t="s">
        <v>453</v>
      </c>
      <c r="I50" t="s">
        <v>502</v>
      </c>
      <c r="O50" s="9"/>
    </row>
    <row r="51" spans="2:15">
      <c r="B51" s="3" t="s">
        <v>506</v>
      </c>
      <c r="C51" t="s">
        <v>764</v>
      </c>
      <c r="D51" t="s">
        <v>510</v>
      </c>
      <c r="E51" t="s">
        <v>18</v>
      </c>
      <c r="F51" t="s">
        <v>765</v>
      </c>
      <c r="G51" t="s">
        <v>509</v>
      </c>
      <c r="H51" t="s">
        <v>453</v>
      </c>
      <c r="I51" t="s">
        <v>511</v>
      </c>
      <c r="O51" s="9"/>
    </row>
    <row r="52" spans="2:15">
      <c r="B52" s="3" t="s">
        <v>515</v>
      </c>
      <c r="C52" t="s">
        <v>766</v>
      </c>
      <c r="D52" t="s">
        <v>519</v>
      </c>
      <c r="E52" t="s">
        <v>18</v>
      </c>
      <c r="F52" t="s">
        <v>767</v>
      </c>
      <c r="G52" t="s">
        <v>518</v>
      </c>
      <c r="H52" t="s">
        <v>453</v>
      </c>
      <c r="I52" t="s">
        <v>520</v>
      </c>
      <c r="O52" s="9"/>
    </row>
    <row r="53" spans="2:15">
      <c r="B53" s="3" t="s">
        <v>524</v>
      </c>
      <c r="C53" t="s">
        <v>768</v>
      </c>
      <c r="D53" t="s">
        <v>43</v>
      </c>
      <c r="E53" t="s">
        <v>769</v>
      </c>
      <c r="F53" t="s">
        <v>770</v>
      </c>
      <c r="G53" t="s">
        <v>38</v>
      </c>
      <c r="H53" t="s">
        <v>34</v>
      </c>
      <c r="I53" t="s">
        <v>42</v>
      </c>
      <c r="O53" s="9"/>
    </row>
    <row r="54" spans="2:15">
      <c r="B54" s="3" t="s">
        <v>527</v>
      </c>
      <c r="C54" t="s">
        <v>771</v>
      </c>
      <c r="D54" t="s">
        <v>61</v>
      </c>
      <c r="E54" t="s">
        <v>769</v>
      </c>
      <c r="F54" t="s">
        <v>772</v>
      </c>
      <c r="G54" t="s">
        <v>56</v>
      </c>
      <c r="H54" t="s">
        <v>34</v>
      </c>
      <c r="I54" t="s">
        <v>60</v>
      </c>
      <c r="O54" s="9"/>
    </row>
    <row r="55" spans="2:15">
      <c r="B55" s="3" t="s">
        <v>530</v>
      </c>
      <c r="C55" t="s">
        <v>773</v>
      </c>
      <c r="D55" t="s">
        <v>78</v>
      </c>
      <c r="E55" t="s">
        <v>769</v>
      </c>
      <c r="F55" t="s">
        <v>774</v>
      </c>
      <c r="G55" t="s">
        <v>73</v>
      </c>
      <c r="H55" t="s">
        <v>34</v>
      </c>
      <c r="I55" t="s">
        <v>77</v>
      </c>
      <c r="O55" s="9"/>
    </row>
    <row r="56" spans="2:15">
      <c r="B56" s="3" t="s">
        <v>533</v>
      </c>
      <c r="C56" t="s">
        <v>775</v>
      </c>
      <c r="D56" t="s">
        <v>92</v>
      </c>
      <c r="E56" t="s">
        <v>769</v>
      </c>
      <c r="F56" t="s">
        <v>776</v>
      </c>
      <c r="G56" t="s">
        <v>87</v>
      </c>
      <c r="H56" t="s">
        <v>34</v>
      </c>
      <c r="I56" t="s">
        <v>91</v>
      </c>
      <c r="O56" s="9"/>
    </row>
    <row r="57" spans="2:15">
      <c r="B57" s="3" t="s">
        <v>536</v>
      </c>
      <c r="C57" t="s">
        <v>777</v>
      </c>
      <c r="D57" t="s">
        <v>105</v>
      </c>
      <c r="E57" t="s">
        <v>769</v>
      </c>
      <c r="F57" t="s">
        <v>778</v>
      </c>
      <c r="G57" t="s">
        <v>102</v>
      </c>
      <c r="H57" t="s">
        <v>34</v>
      </c>
      <c r="I57" t="s">
        <v>104</v>
      </c>
      <c r="O57" s="9"/>
    </row>
    <row r="58" spans="2:15">
      <c r="B58" s="3" t="s">
        <v>539</v>
      </c>
      <c r="C58" t="s">
        <v>779</v>
      </c>
      <c r="D58" t="s">
        <v>116</v>
      </c>
      <c r="E58" t="s">
        <v>769</v>
      </c>
      <c r="F58" t="s">
        <v>780</v>
      </c>
      <c r="G58" t="s">
        <v>113</v>
      </c>
      <c r="H58" t="s">
        <v>34</v>
      </c>
      <c r="I58" t="s">
        <v>115</v>
      </c>
      <c r="O58" s="9"/>
    </row>
    <row r="59" spans="2:15">
      <c r="B59" s="3" t="s">
        <v>542</v>
      </c>
      <c r="C59" t="s">
        <v>781</v>
      </c>
      <c r="D59" t="s">
        <v>127</v>
      </c>
      <c r="E59" t="s">
        <v>769</v>
      </c>
      <c r="F59" t="s">
        <v>782</v>
      </c>
      <c r="G59" t="s">
        <v>124</v>
      </c>
      <c r="H59" t="s">
        <v>34</v>
      </c>
      <c r="I59" t="s">
        <v>126</v>
      </c>
      <c r="O59" s="9"/>
    </row>
    <row r="60" spans="2:15">
      <c r="B60" s="3" t="s">
        <v>545</v>
      </c>
      <c r="C60" t="s">
        <v>783</v>
      </c>
      <c r="D60" t="s">
        <v>138</v>
      </c>
      <c r="E60" t="s">
        <v>769</v>
      </c>
      <c r="F60" t="s">
        <v>784</v>
      </c>
      <c r="G60" t="s">
        <v>135</v>
      </c>
      <c r="H60" t="s">
        <v>34</v>
      </c>
      <c r="I60" t="s">
        <v>137</v>
      </c>
      <c r="O60" s="9"/>
    </row>
    <row r="61" spans="2:15">
      <c r="B61" s="3" t="s">
        <v>548</v>
      </c>
      <c r="C61" t="s">
        <v>785</v>
      </c>
      <c r="D61" t="s">
        <v>149</v>
      </c>
      <c r="E61" t="s">
        <v>769</v>
      </c>
      <c r="F61" t="s">
        <v>786</v>
      </c>
      <c r="G61" t="s">
        <v>146</v>
      </c>
      <c r="H61" t="s">
        <v>34</v>
      </c>
      <c r="I61" t="s">
        <v>148</v>
      </c>
      <c r="O61" s="9"/>
    </row>
    <row r="62" spans="2:15">
      <c r="B62" s="3" t="s">
        <v>551</v>
      </c>
      <c r="C62" t="s">
        <v>787</v>
      </c>
      <c r="D62" t="s">
        <v>160</v>
      </c>
      <c r="E62" t="s">
        <v>769</v>
      </c>
      <c r="F62" t="s">
        <v>788</v>
      </c>
      <c r="G62" t="s">
        <v>157</v>
      </c>
      <c r="H62" t="s">
        <v>34</v>
      </c>
      <c r="I62" t="s">
        <v>159</v>
      </c>
      <c r="O62" s="9"/>
    </row>
    <row r="63" spans="2:15">
      <c r="B63" s="3" t="s">
        <v>554</v>
      </c>
      <c r="C63" t="s">
        <v>789</v>
      </c>
      <c r="D63" t="s">
        <v>169</v>
      </c>
      <c r="E63" t="s">
        <v>769</v>
      </c>
      <c r="F63" t="s">
        <v>790</v>
      </c>
      <c r="G63" t="s">
        <v>166</v>
      </c>
      <c r="H63" t="s">
        <v>34</v>
      </c>
      <c r="I63" t="s">
        <v>168</v>
      </c>
      <c r="O63" s="9"/>
    </row>
    <row r="64" spans="2:15">
      <c r="B64" s="3" t="s">
        <v>557</v>
      </c>
      <c r="C64" t="s">
        <v>791</v>
      </c>
      <c r="D64" t="s">
        <v>178</v>
      </c>
      <c r="E64" t="s">
        <v>769</v>
      </c>
      <c r="F64" t="s">
        <v>792</v>
      </c>
      <c r="G64" t="s">
        <v>175</v>
      </c>
      <c r="H64" t="s">
        <v>34</v>
      </c>
      <c r="I64" t="s">
        <v>177</v>
      </c>
      <c r="O64" s="9"/>
    </row>
    <row r="65" spans="2:15">
      <c r="B65" s="3" t="s">
        <v>560</v>
      </c>
      <c r="C65" t="s">
        <v>793</v>
      </c>
      <c r="D65" t="s">
        <v>187</v>
      </c>
      <c r="E65" t="s">
        <v>769</v>
      </c>
      <c r="F65" t="s">
        <v>794</v>
      </c>
      <c r="G65" t="s">
        <v>184</v>
      </c>
      <c r="H65" t="s">
        <v>34</v>
      </c>
      <c r="I65" t="s">
        <v>186</v>
      </c>
      <c r="O65" s="9"/>
    </row>
    <row r="66" spans="2:15">
      <c r="B66" s="3" t="s">
        <v>563</v>
      </c>
      <c r="C66" t="s">
        <v>795</v>
      </c>
      <c r="D66" t="s">
        <v>196</v>
      </c>
      <c r="E66" t="s">
        <v>769</v>
      </c>
      <c r="F66" t="s">
        <v>796</v>
      </c>
      <c r="G66" t="s">
        <v>193</v>
      </c>
      <c r="H66" t="s">
        <v>34</v>
      </c>
      <c r="I66" t="s">
        <v>195</v>
      </c>
      <c r="O66" s="9"/>
    </row>
    <row r="67" spans="2:15">
      <c r="B67" s="3" t="s">
        <v>566</v>
      </c>
      <c r="C67" t="s">
        <v>797</v>
      </c>
      <c r="D67" t="s">
        <v>205</v>
      </c>
      <c r="E67" t="s">
        <v>769</v>
      </c>
      <c r="F67" t="s">
        <v>798</v>
      </c>
      <c r="G67" t="s">
        <v>202</v>
      </c>
      <c r="H67" t="s">
        <v>34</v>
      </c>
      <c r="I67" t="s">
        <v>204</v>
      </c>
      <c r="O67" s="9"/>
    </row>
    <row r="68" spans="2:15">
      <c r="B68" s="3" t="s">
        <v>569</v>
      </c>
      <c r="C68" t="s">
        <v>799</v>
      </c>
      <c r="D68" t="s">
        <v>214</v>
      </c>
      <c r="E68" t="s">
        <v>769</v>
      </c>
      <c r="F68" t="s">
        <v>800</v>
      </c>
      <c r="G68" t="s">
        <v>211</v>
      </c>
      <c r="H68" t="s">
        <v>34</v>
      </c>
      <c r="I68" t="s">
        <v>213</v>
      </c>
      <c r="O68" s="9"/>
    </row>
    <row r="69" spans="2:15">
      <c r="B69" s="3" t="s">
        <v>572</v>
      </c>
      <c r="C69" t="s">
        <v>801</v>
      </c>
      <c r="D69" t="s">
        <v>223</v>
      </c>
      <c r="E69" t="s">
        <v>769</v>
      </c>
      <c r="F69" t="s">
        <v>802</v>
      </c>
      <c r="G69" t="s">
        <v>220</v>
      </c>
      <c r="H69" t="s">
        <v>34</v>
      </c>
      <c r="I69" t="s">
        <v>222</v>
      </c>
      <c r="O69" s="9"/>
    </row>
    <row r="70" spans="2:15">
      <c r="B70" s="3" t="s">
        <v>575</v>
      </c>
      <c r="C70" t="s">
        <v>803</v>
      </c>
      <c r="D70" t="s">
        <v>232</v>
      </c>
      <c r="E70" t="s">
        <v>769</v>
      </c>
      <c r="F70" t="s">
        <v>804</v>
      </c>
      <c r="G70" t="s">
        <v>229</v>
      </c>
      <c r="H70" t="s">
        <v>34</v>
      </c>
      <c r="I70" t="s">
        <v>231</v>
      </c>
      <c r="O70" s="9"/>
    </row>
    <row r="71" spans="2:15">
      <c r="B71" s="3" t="s">
        <v>578</v>
      </c>
      <c r="C71" t="s">
        <v>805</v>
      </c>
      <c r="D71" t="s">
        <v>241</v>
      </c>
      <c r="E71" t="s">
        <v>769</v>
      </c>
      <c r="F71" t="s">
        <v>806</v>
      </c>
      <c r="G71" t="s">
        <v>238</v>
      </c>
      <c r="H71" t="s">
        <v>34</v>
      </c>
      <c r="I71" t="s">
        <v>240</v>
      </c>
      <c r="O71" s="9"/>
    </row>
    <row r="72" spans="2:15">
      <c r="B72" s="3" t="s">
        <v>581</v>
      </c>
      <c r="C72" t="s">
        <v>807</v>
      </c>
      <c r="D72" t="s">
        <v>250</v>
      </c>
      <c r="E72" t="s">
        <v>769</v>
      </c>
      <c r="F72" t="s">
        <v>808</v>
      </c>
      <c r="G72" t="s">
        <v>247</v>
      </c>
      <c r="H72" t="s">
        <v>34</v>
      </c>
      <c r="I72" t="s">
        <v>249</v>
      </c>
      <c r="O72" s="9"/>
    </row>
    <row r="73" spans="2:15">
      <c r="B73" s="3" t="s">
        <v>584</v>
      </c>
      <c r="C73" t="s">
        <v>809</v>
      </c>
      <c r="D73" t="s">
        <v>259</v>
      </c>
      <c r="E73" t="s">
        <v>769</v>
      </c>
      <c r="F73" t="s">
        <v>810</v>
      </c>
      <c r="G73" t="s">
        <v>256</v>
      </c>
      <c r="H73" t="s">
        <v>34</v>
      </c>
      <c r="I73" t="s">
        <v>258</v>
      </c>
      <c r="O73" s="9"/>
    </row>
    <row r="74" spans="2:15">
      <c r="B74" s="3" t="s">
        <v>587</v>
      </c>
      <c r="C74" t="s">
        <v>811</v>
      </c>
      <c r="D74" t="s">
        <v>268</v>
      </c>
      <c r="E74" t="s">
        <v>769</v>
      </c>
      <c r="F74" t="s">
        <v>812</v>
      </c>
      <c r="G74" t="s">
        <v>265</v>
      </c>
      <c r="H74" t="s">
        <v>34</v>
      </c>
      <c r="I74" t="s">
        <v>267</v>
      </c>
      <c r="O74" s="9"/>
    </row>
    <row r="75" spans="2:15">
      <c r="B75" s="3" t="s">
        <v>590</v>
      </c>
      <c r="C75" t="s">
        <v>813</v>
      </c>
      <c r="D75" t="s">
        <v>277</v>
      </c>
      <c r="E75" t="s">
        <v>769</v>
      </c>
      <c r="F75" t="s">
        <v>814</v>
      </c>
      <c r="G75" t="s">
        <v>274</v>
      </c>
      <c r="H75" t="s">
        <v>34</v>
      </c>
      <c r="I75" t="s">
        <v>276</v>
      </c>
      <c r="O75" s="9"/>
    </row>
    <row r="76" spans="2:15">
      <c r="B76" s="3" t="s">
        <v>593</v>
      </c>
      <c r="C76" t="s">
        <v>815</v>
      </c>
      <c r="D76" t="s">
        <v>286</v>
      </c>
      <c r="E76" t="s">
        <v>769</v>
      </c>
      <c r="F76" t="s">
        <v>816</v>
      </c>
      <c r="G76" t="s">
        <v>283</v>
      </c>
      <c r="H76" t="s">
        <v>34</v>
      </c>
      <c r="I76" t="s">
        <v>285</v>
      </c>
      <c r="O76" s="9"/>
    </row>
    <row r="77" spans="2:15">
      <c r="B77" s="3" t="s">
        <v>596</v>
      </c>
      <c r="C77" t="s">
        <v>817</v>
      </c>
      <c r="D77" t="s">
        <v>295</v>
      </c>
      <c r="E77" t="s">
        <v>769</v>
      </c>
      <c r="F77" t="s">
        <v>818</v>
      </c>
      <c r="G77" t="s">
        <v>292</v>
      </c>
      <c r="H77" t="s">
        <v>34</v>
      </c>
      <c r="I77" t="s">
        <v>294</v>
      </c>
      <c r="O77" s="9"/>
    </row>
    <row r="78" spans="2:15">
      <c r="B78" s="3" t="s">
        <v>599</v>
      </c>
      <c r="C78" t="s">
        <v>819</v>
      </c>
      <c r="D78" t="s">
        <v>304</v>
      </c>
      <c r="E78" t="s">
        <v>769</v>
      </c>
      <c r="F78" t="s">
        <v>820</v>
      </c>
      <c r="G78" t="s">
        <v>301</v>
      </c>
      <c r="H78" t="s">
        <v>34</v>
      </c>
      <c r="I78" t="s">
        <v>303</v>
      </c>
      <c r="O78" s="9"/>
    </row>
    <row r="79" spans="2:15">
      <c r="B79" s="3" t="s">
        <v>602</v>
      </c>
      <c r="C79" t="s">
        <v>821</v>
      </c>
      <c r="D79" t="s">
        <v>313</v>
      </c>
      <c r="E79" t="s">
        <v>769</v>
      </c>
      <c r="F79" t="s">
        <v>822</v>
      </c>
      <c r="G79" t="s">
        <v>310</v>
      </c>
      <c r="H79" t="s">
        <v>34</v>
      </c>
      <c r="I79" t="s">
        <v>312</v>
      </c>
      <c r="O79" s="9"/>
    </row>
    <row r="80" spans="2:15">
      <c r="B80" s="3" t="s">
        <v>605</v>
      </c>
      <c r="C80" t="s">
        <v>823</v>
      </c>
      <c r="D80" t="s">
        <v>322</v>
      </c>
      <c r="E80" t="s">
        <v>769</v>
      </c>
      <c r="F80" t="s">
        <v>824</v>
      </c>
      <c r="G80" t="s">
        <v>319</v>
      </c>
      <c r="H80" t="s">
        <v>34</v>
      </c>
      <c r="I80" t="s">
        <v>321</v>
      </c>
      <c r="O80" s="9"/>
    </row>
    <row r="81" spans="2:15">
      <c r="B81" s="3" t="s">
        <v>608</v>
      </c>
      <c r="C81" t="s">
        <v>825</v>
      </c>
      <c r="D81" t="s">
        <v>331</v>
      </c>
      <c r="E81" t="s">
        <v>769</v>
      </c>
      <c r="F81" t="s">
        <v>826</v>
      </c>
      <c r="G81" t="s">
        <v>328</v>
      </c>
      <c r="H81" t="s">
        <v>34</v>
      </c>
      <c r="I81" t="s">
        <v>330</v>
      </c>
      <c r="O81" s="9"/>
    </row>
    <row r="82" spans="2:15">
      <c r="B82" s="3" t="s">
        <v>611</v>
      </c>
      <c r="C82" t="s">
        <v>827</v>
      </c>
      <c r="D82" t="s">
        <v>340</v>
      </c>
      <c r="E82" t="s">
        <v>769</v>
      </c>
      <c r="F82" t="s">
        <v>828</v>
      </c>
      <c r="G82" t="s">
        <v>337</v>
      </c>
      <c r="H82" t="s">
        <v>34</v>
      </c>
      <c r="I82" t="s">
        <v>339</v>
      </c>
      <c r="O82" s="9"/>
    </row>
    <row r="83" spans="2:15">
      <c r="B83" s="3" t="s">
        <v>614</v>
      </c>
      <c r="C83" t="s">
        <v>829</v>
      </c>
      <c r="D83" t="s">
        <v>349</v>
      </c>
      <c r="E83" t="s">
        <v>769</v>
      </c>
      <c r="F83" t="s">
        <v>830</v>
      </c>
      <c r="G83" t="s">
        <v>346</v>
      </c>
      <c r="H83" t="s">
        <v>34</v>
      </c>
      <c r="I83" t="s">
        <v>348</v>
      </c>
      <c r="O83" s="9"/>
    </row>
    <row r="84" spans="2:15">
      <c r="B84" s="3" t="s">
        <v>617</v>
      </c>
      <c r="C84" t="s">
        <v>831</v>
      </c>
      <c r="D84" t="s">
        <v>358</v>
      </c>
      <c r="E84" t="s">
        <v>769</v>
      </c>
      <c r="F84" t="s">
        <v>832</v>
      </c>
      <c r="G84" t="s">
        <v>355</v>
      </c>
      <c r="H84" t="s">
        <v>34</v>
      </c>
      <c r="I84" t="s">
        <v>357</v>
      </c>
      <c r="O84" s="9"/>
    </row>
    <row r="85" spans="2:15">
      <c r="B85" s="3" t="s">
        <v>620</v>
      </c>
      <c r="C85" t="s">
        <v>833</v>
      </c>
      <c r="D85" t="s">
        <v>367</v>
      </c>
      <c r="E85" t="s">
        <v>769</v>
      </c>
      <c r="F85" t="s">
        <v>834</v>
      </c>
      <c r="G85" t="s">
        <v>364</v>
      </c>
      <c r="H85" t="s">
        <v>34</v>
      </c>
      <c r="I85" t="s">
        <v>366</v>
      </c>
      <c r="O85" s="9"/>
    </row>
    <row r="86" spans="2:15">
      <c r="B86" s="3" t="s">
        <v>623</v>
      </c>
      <c r="C86" t="s">
        <v>835</v>
      </c>
      <c r="D86" t="s">
        <v>376</v>
      </c>
      <c r="E86" t="s">
        <v>769</v>
      </c>
      <c r="F86" t="s">
        <v>836</v>
      </c>
      <c r="G86" t="s">
        <v>373</v>
      </c>
      <c r="H86" t="s">
        <v>34</v>
      </c>
      <c r="I86" t="s">
        <v>375</v>
      </c>
      <c r="O86" s="9"/>
    </row>
    <row r="87" spans="2:15">
      <c r="B87" s="3" t="s">
        <v>626</v>
      </c>
      <c r="C87" t="s">
        <v>837</v>
      </c>
      <c r="D87" t="s">
        <v>385</v>
      </c>
      <c r="E87" t="s">
        <v>769</v>
      </c>
      <c r="F87" t="s">
        <v>838</v>
      </c>
      <c r="G87" t="s">
        <v>382</v>
      </c>
      <c r="H87" t="s">
        <v>34</v>
      </c>
      <c r="I87" t="s">
        <v>384</v>
      </c>
      <c r="O87" s="9"/>
    </row>
    <row r="88" spans="2:15">
      <c r="B88" s="3" t="s">
        <v>629</v>
      </c>
      <c r="C88" t="s">
        <v>839</v>
      </c>
      <c r="D88" t="s">
        <v>394</v>
      </c>
      <c r="E88" t="s">
        <v>769</v>
      </c>
      <c r="F88" t="s">
        <v>840</v>
      </c>
      <c r="G88" t="s">
        <v>391</v>
      </c>
      <c r="H88" t="s">
        <v>34</v>
      </c>
      <c r="I88" t="s">
        <v>393</v>
      </c>
      <c r="O88" s="9"/>
    </row>
    <row r="89" spans="2:15">
      <c r="B89" s="3" t="s">
        <v>632</v>
      </c>
      <c r="C89" t="s">
        <v>841</v>
      </c>
      <c r="D89" t="s">
        <v>403</v>
      </c>
      <c r="E89" t="s">
        <v>769</v>
      </c>
      <c r="F89" t="s">
        <v>842</v>
      </c>
      <c r="G89" t="s">
        <v>400</v>
      </c>
      <c r="H89" t="s">
        <v>34</v>
      </c>
      <c r="I89" t="s">
        <v>402</v>
      </c>
      <c r="O89" s="9"/>
    </row>
    <row r="90" spans="2:15">
      <c r="B90" s="3" t="s">
        <v>635</v>
      </c>
      <c r="C90" t="s">
        <v>843</v>
      </c>
      <c r="D90" t="s">
        <v>412</v>
      </c>
      <c r="E90" t="s">
        <v>769</v>
      </c>
      <c r="F90" t="s">
        <v>844</v>
      </c>
      <c r="G90" t="s">
        <v>409</v>
      </c>
      <c r="H90" t="s">
        <v>34</v>
      </c>
      <c r="I90" t="s">
        <v>411</v>
      </c>
      <c r="O90" s="9"/>
    </row>
    <row r="91" spans="2:15">
      <c r="B91" s="3" t="s">
        <v>638</v>
      </c>
      <c r="C91" t="s">
        <v>845</v>
      </c>
      <c r="D91" t="s">
        <v>421</v>
      </c>
      <c r="E91" t="s">
        <v>769</v>
      </c>
      <c r="F91" t="s">
        <v>846</v>
      </c>
      <c r="G91" t="s">
        <v>418</v>
      </c>
      <c r="H91" t="s">
        <v>34</v>
      </c>
      <c r="I91" t="s">
        <v>420</v>
      </c>
      <c r="O91" s="9"/>
    </row>
    <row r="92" spans="2:15">
      <c r="B92" s="3" t="s">
        <v>641</v>
      </c>
      <c r="C92" t="s">
        <v>847</v>
      </c>
      <c r="D92" t="s">
        <v>430</v>
      </c>
      <c r="E92" t="s">
        <v>769</v>
      </c>
      <c r="F92" t="s">
        <v>848</v>
      </c>
      <c r="G92" t="s">
        <v>427</v>
      </c>
      <c r="H92" t="s">
        <v>34</v>
      </c>
      <c r="I92" t="s">
        <v>429</v>
      </c>
      <c r="O92" s="9"/>
    </row>
    <row r="93" spans="2:15">
      <c r="B93" s="3" t="s">
        <v>644</v>
      </c>
      <c r="C93" t="s">
        <v>849</v>
      </c>
      <c r="D93" t="s">
        <v>439</v>
      </c>
      <c r="E93" t="s">
        <v>769</v>
      </c>
      <c r="F93" t="s">
        <v>850</v>
      </c>
      <c r="G93" t="s">
        <v>436</v>
      </c>
      <c r="H93" t="s">
        <v>34</v>
      </c>
      <c r="I93" t="s">
        <v>438</v>
      </c>
      <c r="O93" s="9"/>
    </row>
    <row r="94" spans="2:15">
      <c r="B94" s="3" t="s">
        <v>646</v>
      </c>
      <c r="C94" t="s">
        <v>851</v>
      </c>
      <c r="D94" t="s">
        <v>448</v>
      </c>
      <c r="E94" t="s">
        <v>769</v>
      </c>
      <c r="F94" t="s">
        <v>852</v>
      </c>
      <c r="G94" t="s">
        <v>445</v>
      </c>
      <c r="H94" t="s">
        <v>34</v>
      </c>
      <c r="I94" t="s">
        <v>447</v>
      </c>
      <c r="O94" s="9"/>
    </row>
    <row r="95" spans="2:15">
      <c r="B95" s="3" t="s">
        <v>648</v>
      </c>
      <c r="C95" t="s">
        <v>853</v>
      </c>
      <c r="D95" t="s">
        <v>458</v>
      </c>
      <c r="E95" t="s">
        <v>769</v>
      </c>
      <c r="F95" t="s">
        <v>854</v>
      </c>
      <c r="G95" t="s">
        <v>455</v>
      </c>
      <c r="H95" t="s">
        <v>453</v>
      </c>
      <c r="I95" t="s">
        <v>457</v>
      </c>
      <c r="O95" s="9"/>
    </row>
    <row r="96" spans="2:15">
      <c r="B96" s="3" t="s">
        <v>650</v>
      </c>
      <c r="C96" t="s">
        <v>855</v>
      </c>
      <c r="D96" t="s">
        <v>467</v>
      </c>
      <c r="E96" t="s">
        <v>769</v>
      </c>
      <c r="F96" t="s">
        <v>856</v>
      </c>
      <c r="G96" t="s">
        <v>464</v>
      </c>
      <c r="H96" t="s">
        <v>453</v>
      </c>
      <c r="I96" t="s">
        <v>466</v>
      </c>
      <c r="O96" s="9"/>
    </row>
    <row r="97" spans="2:15">
      <c r="B97" s="3" t="s">
        <v>652</v>
      </c>
      <c r="C97" t="s">
        <v>857</v>
      </c>
      <c r="D97" t="s">
        <v>476</v>
      </c>
      <c r="E97" t="s">
        <v>769</v>
      </c>
      <c r="F97" t="s">
        <v>858</v>
      </c>
      <c r="G97" t="s">
        <v>473</v>
      </c>
      <c r="H97" t="s">
        <v>453</v>
      </c>
      <c r="I97" t="s">
        <v>475</v>
      </c>
      <c r="O97" s="9"/>
    </row>
    <row r="98" spans="2:15">
      <c r="B98" s="3" t="s">
        <v>654</v>
      </c>
      <c r="C98" t="s">
        <v>859</v>
      </c>
      <c r="D98" t="s">
        <v>485</v>
      </c>
      <c r="E98" t="s">
        <v>769</v>
      </c>
      <c r="F98" t="s">
        <v>860</v>
      </c>
      <c r="G98" t="s">
        <v>482</v>
      </c>
      <c r="H98" t="s">
        <v>453</v>
      </c>
      <c r="I98" t="s">
        <v>484</v>
      </c>
      <c r="O98" s="9"/>
    </row>
    <row r="99" spans="2:15">
      <c r="B99" s="3" t="s">
        <v>656</v>
      </c>
      <c r="C99" t="s">
        <v>861</v>
      </c>
      <c r="D99" t="s">
        <v>494</v>
      </c>
      <c r="E99" t="s">
        <v>769</v>
      </c>
      <c r="F99" t="s">
        <v>862</v>
      </c>
      <c r="G99" t="s">
        <v>491</v>
      </c>
      <c r="H99" t="s">
        <v>453</v>
      </c>
      <c r="I99" t="s">
        <v>493</v>
      </c>
      <c r="O99" s="9"/>
    </row>
    <row r="100" spans="2:15">
      <c r="B100" s="3" t="s">
        <v>658</v>
      </c>
      <c r="C100" t="s">
        <v>863</v>
      </c>
      <c r="D100" t="s">
        <v>503</v>
      </c>
      <c r="E100" t="s">
        <v>769</v>
      </c>
      <c r="F100" t="s">
        <v>864</v>
      </c>
      <c r="G100" t="s">
        <v>500</v>
      </c>
      <c r="H100" t="s">
        <v>453</v>
      </c>
      <c r="I100" t="s">
        <v>502</v>
      </c>
      <c r="O100" s="9"/>
    </row>
    <row r="101" spans="2:15">
      <c r="B101" s="3" t="s">
        <v>660</v>
      </c>
      <c r="C101" t="s">
        <v>865</v>
      </c>
      <c r="D101" t="s">
        <v>512</v>
      </c>
      <c r="E101" t="s">
        <v>769</v>
      </c>
      <c r="F101" t="s">
        <v>866</v>
      </c>
      <c r="G101" t="s">
        <v>509</v>
      </c>
      <c r="H101" t="s">
        <v>453</v>
      </c>
      <c r="I101" t="s">
        <v>511</v>
      </c>
      <c r="O101" s="9"/>
    </row>
    <row r="102" spans="2:15">
      <c r="B102" s="3" t="s">
        <v>662</v>
      </c>
      <c r="C102" t="s">
        <v>867</v>
      </c>
      <c r="D102" t="s">
        <v>521</v>
      </c>
      <c r="E102" t="s">
        <v>769</v>
      </c>
      <c r="F102" t="s">
        <v>868</v>
      </c>
      <c r="G102" t="s">
        <v>518</v>
      </c>
      <c r="H102" t="s">
        <v>453</v>
      </c>
      <c r="I102" t="s">
        <v>520</v>
      </c>
      <c r="O102" s="9"/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V102"/>
  <sheetViews>
    <sheetView topLeftCell="N1" workbookViewId="0">
      <selection activeCell="P2" sqref="P2"/>
    </sheetView>
  </sheetViews>
  <sheetFormatPr defaultColWidth="9" defaultRowHeight="16.8"/>
  <cols>
    <col min="2" max="3" width="10.7105263157895" style="3"/>
    <col min="4" max="4" width="46.7105263157895" customWidth="1"/>
    <col min="5" max="5" width="11" customWidth="1"/>
    <col min="6" max="6" width="12.1381578947368" customWidth="1"/>
    <col min="7" max="7" width="18" customWidth="1"/>
    <col min="8" max="8" width="10" customWidth="1"/>
    <col min="9" max="9" width="16.1381578947368" customWidth="1"/>
    <col min="10" max="10" width="15.8552631578947" customWidth="1"/>
    <col min="11" max="11" width="14.5723684210526" customWidth="1"/>
    <col min="12" max="12" width="9.2828947368421" customWidth="1"/>
    <col min="13" max="13" width="70.7105263157895" customWidth="1"/>
    <col min="14" max="14" width="19.4276315789474" customWidth="1"/>
    <col min="15" max="15" width="20.9473684210526" style="3" customWidth="1"/>
    <col min="16" max="16" width="11" style="3" customWidth="1"/>
    <col min="17" max="17" width="19.4276315789474" customWidth="1"/>
    <col min="18" max="18" width="13.8157894736842" style="3" customWidth="1"/>
    <col min="19" max="19" width="11" customWidth="1"/>
    <col min="20" max="20" width="19.4276315789474" customWidth="1"/>
    <col min="21" max="21" width="14.0328947368421" customWidth="1"/>
    <col min="22" max="22" width="11" customWidth="1"/>
  </cols>
  <sheetData>
    <row r="1" spans="14:20">
      <c r="N1" t="s">
        <v>23</v>
      </c>
      <c r="O1"/>
      <c r="P1"/>
      <c r="Q1" t="s">
        <v>24</v>
      </c>
      <c r="R1"/>
      <c r="T1" t="s">
        <v>25</v>
      </c>
    </row>
    <row r="2" spans="1:22">
      <c r="A2" s="4"/>
      <c r="B2" s="5" t="s">
        <v>1</v>
      </c>
      <c r="C2" s="5" t="s">
        <v>17</v>
      </c>
      <c r="D2" s="4" t="s">
        <v>22</v>
      </c>
      <c r="E2" s="4" t="s">
        <v>19</v>
      </c>
      <c r="F2" s="4" t="s">
        <v>869</v>
      </c>
      <c r="G2" s="4" t="s">
        <v>870</v>
      </c>
      <c r="H2" s="4" t="s">
        <v>871</v>
      </c>
      <c r="I2" s="4" t="s">
        <v>18</v>
      </c>
      <c r="J2" s="4" t="s">
        <v>872</v>
      </c>
      <c r="K2" s="4" t="s">
        <v>873</v>
      </c>
      <c r="L2" s="7" t="s">
        <v>874</v>
      </c>
      <c r="M2" s="7" t="s">
        <v>875</v>
      </c>
      <c r="N2" s="4" t="s">
        <v>876</v>
      </c>
      <c r="O2" s="4" t="s">
        <v>877</v>
      </c>
      <c r="P2" s="4" t="s">
        <v>878</v>
      </c>
      <c r="Q2" s="4" t="s">
        <v>879</v>
      </c>
      <c r="R2" s="4" t="s">
        <v>880</v>
      </c>
      <c r="S2" s="4" t="s">
        <v>881</v>
      </c>
      <c r="T2" s="4" t="s">
        <v>882</v>
      </c>
      <c r="U2" s="4" t="s">
        <v>883</v>
      </c>
      <c r="V2" s="4" t="s">
        <v>884</v>
      </c>
    </row>
    <row r="3" spans="2:22">
      <c r="B3" s="3" t="s">
        <v>28</v>
      </c>
      <c r="C3" t="s">
        <v>38</v>
      </c>
      <c r="D3" t="s">
        <v>42</v>
      </c>
      <c r="E3">
        <v>9159293720</v>
      </c>
      <c r="F3" s="3" t="s">
        <v>31</v>
      </c>
      <c r="G3" s="3" t="s">
        <v>525</v>
      </c>
      <c r="H3">
        <v>2</v>
      </c>
      <c r="I3" t="s">
        <v>39</v>
      </c>
      <c r="J3">
        <v>1</v>
      </c>
      <c r="K3">
        <v>4</v>
      </c>
      <c r="L3" t="s">
        <v>40</v>
      </c>
      <c r="M3" t="s">
        <v>41</v>
      </c>
      <c r="N3" t="s">
        <v>43</v>
      </c>
      <c r="O3" t="s">
        <v>17</v>
      </c>
      <c r="P3">
        <v>6804757714</v>
      </c>
      <c r="Q3" t="s">
        <v>44</v>
      </c>
      <c r="R3" t="s">
        <v>45</v>
      </c>
      <c r="S3">
        <v>3696530788</v>
      </c>
      <c r="T3" t="s">
        <v>46</v>
      </c>
      <c r="U3" t="s">
        <v>47</v>
      </c>
      <c r="V3">
        <v>2849289093</v>
      </c>
    </row>
    <row r="4" spans="2:22">
      <c r="B4" s="3" t="s">
        <v>48</v>
      </c>
      <c r="C4" t="s">
        <v>56</v>
      </c>
      <c r="D4" t="s">
        <v>60</v>
      </c>
      <c r="E4">
        <v>1569695314</v>
      </c>
      <c r="F4" t="s">
        <v>51</v>
      </c>
      <c r="G4" s="3" t="s">
        <v>528</v>
      </c>
      <c r="H4">
        <v>2</v>
      </c>
      <c r="I4" t="s">
        <v>57</v>
      </c>
      <c r="J4">
        <v>1</v>
      </c>
      <c r="K4">
        <v>4</v>
      </c>
      <c r="L4" t="s">
        <v>58</v>
      </c>
      <c r="M4" t="s">
        <v>59</v>
      </c>
      <c r="N4" t="s">
        <v>61</v>
      </c>
      <c r="O4" t="s">
        <v>17</v>
      </c>
      <c r="P4">
        <v>1189759914</v>
      </c>
      <c r="Q4" t="s">
        <v>62</v>
      </c>
      <c r="R4" t="s">
        <v>45</v>
      </c>
      <c r="S4">
        <v>5312093412</v>
      </c>
      <c r="T4" t="s">
        <v>63</v>
      </c>
      <c r="U4" t="s">
        <v>47</v>
      </c>
      <c r="V4">
        <v>8130012888</v>
      </c>
    </row>
    <row r="5" spans="2:22">
      <c r="B5" s="3" t="s">
        <v>64</v>
      </c>
      <c r="C5" t="s">
        <v>73</v>
      </c>
      <c r="D5" t="s">
        <v>77</v>
      </c>
      <c r="E5">
        <v>4590903315</v>
      </c>
      <c r="F5" t="s">
        <v>67</v>
      </c>
      <c r="G5" s="3" t="s">
        <v>531</v>
      </c>
      <c r="H5">
        <v>2</v>
      </c>
      <c r="I5" t="s">
        <v>74</v>
      </c>
      <c r="J5">
        <v>1</v>
      </c>
      <c r="K5">
        <v>4</v>
      </c>
      <c r="L5" t="s">
        <v>75</v>
      </c>
      <c r="M5" t="s">
        <v>76</v>
      </c>
      <c r="N5" t="s">
        <v>78</v>
      </c>
      <c r="O5" t="s">
        <v>17</v>
      </c>
      <c r="P5">
        <v>6133958644</v>
      </c>
      <c r="Q5" t="s">
        <v>79</v>
      </c>
      <c r="R5" t="s">
        <v>45</v>
      </c>
      <c r="S5">
        <v>3967464633</v>
      </c>
      <c r="T5" t="s">
        <v>80</v>
      </c>
      <c r="U5" t="s">
        <v>47</v>
      </c>
      <c r="V5">
        <v>1467884280</v>
      </c>
    </row>
    <row r="6" spans="2:22">
      <c r="B6" s="3" t="s">
        <v>81</v>
      </c>
      <c r="C6" t="s">
        <v>87</v>
      </c>
      <c r="D6" t="s">
        <v>91</v>
      </c>
      <c r="E6">
        <v>2938884689</v>
      </c>
      <c r="F6" s="3" t="s">
        <v>83</v>
      </c>
      <c r="G6" s="3" t="s">
        <v>534</v>
      </c>
      <c r="H6">
        <v>2</v>
      </c>
      <c r="I6" t="s">
        <v>88</v>
      </c>
      <c r="J6">
        <v>1</v>
      </c>
      <c r="K6">
        <v>4</v>
      </c>
      <c r="L6" t="s">
        <v>89</v>
      </c>
      <c r="M6" t="s">
        <v>90</v>
      </c>
      <c r="N6" t="s">
        <v>92</v>
      </c>
      <c r="O6" t="s">
        <v>17</v>
      </c>
      <c r="P6">
        <v>4431861918</v>
      </c>
      <c r="Q6" t="s">
        <v>93</v>
      </c>
      <c r="R6" t="s">
        <v>45</v>
      </c>
      <c r="S6">
        <v>3696524613</v>
      </c>
      <c r="T6" t="s">
        <v>94</v>
      </c>
      <c r="U6" t="s">
        <v>47</v>
      </c>
      <c r="V6">
        <v>1639871450</v>
      </c>
    </row>
    <row r="7" spans="2:22">
      <c r="B7" s="3" t="s">
        <v>95</v>
      </c>
      <c r="C7" t="s">
        <v>102</v>
      </c>
      <c r="D7" t="s">
        <v>104</v>
      </c>
      <c r="E7">
        <v>8496089800</v>
      </c>
      <c r="F7" s="3" t="s">
        <v>98</v>
      </c>
      <c r="G7" s="3" t="s">
        <v>537</v>
      </c>
      <c r="H7">
        <v>2</v>
      </c>
      <c r="I7" t="s">
        <v>103</v>
      </c>
      <c r="J7">
        <v>1</v>
      </c>
      <c r="K7">
        <v>4</v>
      </c>
      <c r="L7" t="s">
        <v>40</v>
      </c>
      <c r="M7" t="s">
        <v>41</v>
      </c>
      <c r="N7" t="s">
        <v>105</v>
      </c>
      <c r="O7" t="s">
        <v>17</v>
      </c>
      <c r="P7">
        <v>9955683039</v>
      </c>
      <c r="Q7" t="s">
        <v>106</v>
      </c>
      <c r="R7" t="s">
        <v>45</v>
      </c>
      <c r="S7">
        <v>5130810469</v>
      </c>
      <c r="T7" t="s">
        <v>107</v>
      </c>
      <c r="U7" t="s">
        <v>47</v>
      </c>
      <c r="V7">
        <v>4650735637</v>
      </c>
    </row>
    <row r="8" spans="2:22">
      <c r="B8" s="3" t="s">
        <v>108</v>
      </c>
      <c r="C8" t="s">
        <v>113</v>
      </c>
      <c r="D8" t="s">
        <v>115</v>
      </c>
      <c r="E8">
        <v>7140929920</v>
      </c>
      <c r="F8" s="3" t="s">
        <v>31</v>
      </c>
      <c r="G8" s="3" t="s">
        <v>540</v>
      </c>
      <c r="H8">
        <v>2</v>
      </c>
      <c r="I8" t="s">
        <v>114</v>
      </c>
      <c r="J8">
        <v>1</v>
      </c>
      <c r="K8">
        <v>4</v>
      </c>
      <c r="L8" t="s">
        <v>58</v>
      </c>
      <c r="M8" t="s">
        <v>59</v>
      </c>
      <c r="N8" t="s">
        <v>116</v>
      </c>
      <c r="O8" t="s">
        <v>17</v>
      </c>
      <c r="P8">
        <v>4040175937</v>
      </c>
      <c r="Q8" t="s">
        <v>117</v>
      </c>
      <c r="R8" t="s">
        <v>45</v>
      </c>
      <c r="S8">
        <v>4491512912</v>
      </c>
      <c r="T8" t="s">
        <v>118</v>
      </c>
      <c r="U8" t="s">
        <v>47</v>
      </c>
      <c r="V8">
        <v>3645180274</v>
      </c>
    </row>
    <row r="9" spans="2:22">
      <c r="B9" s="3" t="s">
        <v>119</v>
      </c>
      <c r="C9" t="s">
        <v>124</v>
      </c>
      <c r="D9" t="s">
        <v>126</v>
      </c>
      <c r="E9">
        <v>5470329289</v>
      </c>
      <c r="F9" s="3" t="s">
        <v>98</v>
      </c>
      <c r="G9" s="3" t="s">
        <v>543</v>
      </c>
      <c r="H9">
        <v>2</v>
      </c>
      <c r="I9" t="s">
        <v>125</v>
      </c>
      <c r="J9">
        <v>1</v>
      </c>
      <c r="K9">
        <v>4</v>
      </c>
      <c r="L9" t="s">
        <v>75</v>
      </c>
      <c r="M9" t="s">
        <v>76</v>
      </c>
      <c r="N9" t="s">
        <v>127</v>
      </c>
      <c r="O9" t="s">
        <v>17</v>
      </c>
      <c r="P9">
        <v>1141319268</v>
      </c>
      <c r="Q9" t="s">
        <v>128</v>
      </c>
      <c r="R9" t="s">
        <v>45</v>
      </c>
      <c r="S9">
        <v>3653107809</v>
      </c>
      <c r="T9" t="s">
        <v>129</v>
      </c>
      <c r="U9" t="s">
        <v>47</v>
      </c>
      <c r="V9">
        <v>3138358439</v>
      </c>
    </row>
    <row r="10" spans="2:22">
      <c r="B10" s="3" t="s">
        <v>130</v>
      </c>
      <c r="C10" t="s">
        <v>135</v>
      </c>
      <c r="D10" t="s">
        <v>137</v>
      </c>
      <c r="E10">
        <v>2139999069</v>
      </c>
      <c r="F10" s="3" t="s">
        <v>31</v>
      </c>
      <c r="G10" s="3" t="s">
        <v>546</v>
      </c>
      <c r="H10">
        <v>2</v>
      </c>
      <c r="I10" t="s">
        <v>136</v>
      </c>
      <c r="J10">
        <v>1</v>
      </c>
      <c r="K10">
        <v>4</v>
      </c>
      <c r="L10" t="s">
        <v>89</v>
      </c>
      <c r="M10" t="s">
        <v>90</v>
      </c>
      <c r="N10" t="s">
        <v>138</v>
      </c>
      <c r="O10" t="s">
        <v>17</v>
      </c>
      <c r="P10">
        <v>7105814262</v>
      </c>
      <c r="Q10" t="s">
        <v>139</v>
      </c>
      <c r="R10" t="s">
        <v>45</v>
      </c>
      <c r="S10">
        <v>2317931798</v>
      </c>
      <c r="T10" t="s">
        <v>140</v>
      </c>
      <c r="U10" t="s">
        <v>47</v>
      </c>
      <c r="V10">
        <v>7589441836</v>
      </c>
    </row>
    <row r="11" spans="2:22">
      <c r="B11" s="3" t="s">
        <v>141</v>
      </c>
      <c r="C11" t="s">
        <v>146</v>
      </c>
      <c r="D11" t="s">
        <v>148</v>
      </c>
      <c r="E11">
        <v>9427059738</v>
      </c>
      <c r="F11" t="s">
        <v>67</v>
      </c>
      <c r="G11" s="3" t="s">
        <v>549</v>
      </c>
      <c r="H11">
        <v>2</v>
      </c>
      <c r="I11" t="s">
        <v>147</v>
      </c>
      <c r="J11">
        <v>1</v>
      </c>
      <c r="K11">
        <v>4</v>
      </c>
      <c r="L11" t="s">
        <v>40</v>
      </c>
      <c r="M11" t="s">
        <v>41</v>
      </c>
      <c r="N11" t="s">
        <v>149</v>
      </c>
      <c r="O11" t="s">
        <v>17</v>
      </c>
      <c r="P11">
        <v>2460375283</v>
      </c>
      <c r="Q11" t="s">
        <v>150</v>
      </c>
      <c r="R11" t="s">
        <v>45</v>
      </c>
      <c r="S11">
        <v>3675167455</v>
      </c>
      <c r="T11" t="s">
        <v>151</v>
      </c>
      <c r="U11" t="s">
        <v>47</v>
      </c>
      <c r="V11">
        <v>4894215093</v>
      </c>
    </row>
    <row r="12" spans="2:22">
      <c r="B12" s="3" t="s">
        <v>152</v>
      </c>
      <c r="C12" t="s">
        <v>157</v>
      </c>
      <c r="D12" t="s">
        <v>159</v>
      </c>
      <c r="E12">
        <v>7549195809</v>
      </c>
      <c r="F12" s="3" t="s">
        <v>31</v>
      </c>
      <c r="G12" s="3" t="s">
        <v>552</v>
      </c>
      <c r="H12">
        <v>2</v>
      </c>
      <c r="I12" t="s">
        <v>158</v>
      </c>
      <c r="J12">
        <v>1</v>
      </c>
      <c r="K12">
        <v>4</v>
      </c>
      <c r="L12" t="s">
        <v>58</v>
      </c>
      <c r="M12" t="s">
        <v>59</v>
      </c>
      <c r="N12" t="s">
        <v>160</v>
      </c>
      <c r="O12" t="s">
        <v>17</v>
      </c>
      <c r="P12">
        <v>1685428729</v>
      </c>
      <c r="Q12" t="s">
        <v>161</v>
      </c>
      <c r="R12" t="s">
        <v>45</v>
      </c>
      <c r="S12">
        <v>6797083256</v>
      </c>
      <c r="T12" t="s">
        <v>162</v>
      </c>
      <c r="U12" t="s">
        <v>47</v>
      </c>
      <c r="V12">
        <v>2412606560</v>
      </c>
    </row>
    <row r="13" spans="2:22">
      <c r="B13" s="3" t="s">
        <v>163</v>
      </c>
      <c r="C13" t="s">
        <v>166</v>
      </c>
      <c r="D13" t="s">
        <v>168</v>
      </c>
      <c r="E13">
        <v>9836506234</v>
      </c>
      <c r="F13" s="3" t="s">
        <v>31</v>
      </c>
      <c r="G13" s="3" t="s">
        <v>555</v>
      </c>
      <c r="H13">
        <v>2</v>
      </c>
      <c r="I13" t="s">
        <v>167</v>
      </c>
      <c r="J13">
        <v>1</v>
      </c>
      <c r="K13">
        <v>4</v>
      </c>
      <c r="L13" t="s">
        <v>75</v>
      </c>
      <c r="M13" t="s">
        <v>76</v>
      </c>
      <c r="N13" t="s">
        <v>169</v>
      </c>
      <c r="O13" t="s">
        <v>17</v>
      </c>
      <c r="P13">
        <v>4906317561</v>
      </c>
      <c r="Q13" t="s">
        <v>170</v>
      </c>
      <c r="R13" t="s">
        <v>45</v>
      </c>
      <c r="S13">
        <v>1686021430</v>
      </c>
      <c r="T13" t="s">
        <v>171</v>
      </c>
      <c r="U13" t="s">
        <v>47</v>
      </c>
      <c r="V13">
        <v>4396780988</v>
      </c>
    </row>
    <row r="14" spans="2:22">
      <c r="B14" s="3" t="s">
        <v>172</v>
      </c>
      <c r="C14" t="s">
        <v>175</v>
      </c>
      <c r="D14" t="s">
        <v>177</v>
      </c>
      <c r="E14">
        <v>2609067090</v>
      </c>
      <c r="F14" t="s">
        <v>51</v>
      </c>
      <c r="G14" s="3" t="s">
        <v>558</v>
      </c>
      <c r="H14">
        <v>2</v>
      </c>
      <c r="I14" t="s">
        <v>176</v>
      </c>
      <c r="J14">
        <v>1</v>
      </c>
      <c r="K14">
        <v>4</v>
      </c>
      <c r="L14" t="s">
        <v>89</v>
      </c>
      <c r="M14" t="s">
        <v>90</v>
      </c>
      <c r="N14" t="s">
        <v>178</v>
      </c>
      <c r="O14" t="s">
        <v>17</v>
      </c>
      <c r="P14">
        <v>4507203442</v>
      </c>
      <c r="Q14" t="s">
        <v>179</v>
      </c>
      <c r="R14" t="s">
        <v>45</v>
      </c>
      <c r="S14">
        <v>8999347888</v>
      </c>
      <c r="T14" t="s">
        <v>180</v>
      </c>
      <c r="U14" t="s">
        <v>47</v>
      </c>
      <c r="V14">
        <v>4906131564</v>
      </c>
    </row>
    <row r="15" spans="2:22">
      <c r="B15" s="3" t="s">
        <v>181</v>
      </c>
      <c r="C15" t="s">
        <v>184</v>
      </c>
      <c r="D15" t="s">
        <v>186</v>
      </c>
      <c r="E15">
        <v>8000624526</v>
      </c>
      <c r="F15" t="s">
        <v>67</v>
      </c>
      <c r="G15" s="3" t="s">
        <v>561</v>
      </c>
      <c r="H15">
        <v>2</v>
      </c>
      <c r="I15" t="s">
        <v>185</v>
      </c>
      <c r="J15">
        <v>1</v>
      </c>
      <c r="K15">
        <v>4</v>
      </c>
      <c r="L15" t="s">
        <v>40</v>
      </c>
      <c r="M15" t="s">
        <v>41</v>
      </c>
      <c r="N15" t="s">
        <v>187</v>
      </c>
      <c r="O15" t="s">
        <v>17</v>
      </c>
      <c r="P15">
        <v>6403368387</v>
      </c>
      <c r="Q15" t="s">
        <v>188</v>
      </c>
      <c r="R15" t="s">
        <v>45</v>
      </c>
      <c r="S15">
        <v>3661607714</v>
      </c>
      <c r="T15" t="s">
        <v>189</v>
      </c>
      <c r="U15" t="s">
        <v>47</v>
      </c>
      <c r="V15">
        <v>1916020477</v>
      </c>
    </row>
    <row r="16" spans="2:22">
      <c r="B16" s="3" t="s">
        <v>190</v>
      </c>
      <c r="C16" t="s">
        <v>193</v>
      </c>
      <c r="D16" t="s">
        <v>195</v>
      </c>
      <c r="E16">
        <v>1990056720</v>
      </c>
      <c r="F16" s="3" t="s">
        <v>83</v>
      </c>
      <c r="G16" s="3" t="s">
        <v>564</v>
      </c>
      <c r="H16">
        <v>2</v>
      </c>
      <c r="I16" t="s">
        <v>194</v>
      </c>
      <c r="J16">
        <v>1</v>
      </c>
      <c r="K16">
        <v>4</v>
      </c>
      <c r="L16" t="s">
        <v>58</v>
      </c>
      <c r="M16" t="s">
        <v>59</v>
      </c>
      <c r="N16" t="s">
        <v>196</v>
      </c>
      <c r="O16" t="s">
        <v>17</v>
      </c>
      <c r="P16">
        <v>1862027514</v>
      </c>
      <c r="Q16" t="s">
        <v>197</v>
      </c>
      <c r="R16" t="s">
        <v>45</v>
      </c>
      <c r="S16">
        <v>1131199535</v>
      </c>
      <c r="T16" t="s">
        <v>198</v>
      </c>
      <c r="U16" t="s">
        <v>47</v>
      </c>
      <c r="V16">
        <v>5944822217</v>
      </c>
    </row>
    <row r="17" spans="2:22">
      <c r="B17" s="3" t="s">
        <v>199</v>
      </c>
      <c r="C17" t="s">
        <v>202</v>
      </c>
      <c r="D17" t="s">
        <v>204</v>
      </c>
      <c r="E17">
        <v>3591097980</v>
      </c>
      <c r="F17" s="3" t="s">
        <v>98</v>
      </c>
      <c r="G17" s="3" t="s">
        <v>567</v>
      </c>
      <c r="H17">
        <v>2</v>
      </c>
      <c r="I17" t="s">
        <v>203</v>
      </c>
      <c r="J17">
        <v>1</v>
      </c>
      <c r="K17">
        <v>4</v>
      </c>
      <c r="L17" t="s">
        <v>75</v>
      </c>
      <c r="M17" t="s">
        <v>76</v>
      </c>
      <c r="N17" t="s">
        <v>205</v>
      </c>
      <c r="O17" t="s">
        <v>17</v>
      </c>
      <c r="P17">
        <v>1387097547</v>
      </c>
      <c r="Q17" t="s">
        <v>206</v>
      </c>
      <c r="R17" t="s">
        <v>45</v>
      </c>
      <c r="S17">
        <v>1883310121</v>
      </c>
      <c r="T17" t="s">
        <v>207</v>
      </c>
      <c r="U17" t="s">
        <v>47</v>
      </c>
      <c r="V17">
        <v>8421783681</v>
      </c>
    </row>
    <row r="18" spans="2:22">
      <c r="B18" s="3" t="s">
        <v>208</v>
      </c>
      <c r="C18" t="s">
        <v>211</v>
      </c>
      <c r="D18" t="s">
        <v>213</v>
      </c>
      <c r="E18">
        <v>2390096542</v>
      </c>
      <c r="F18" s="3" t="s">
        <v>31</v>
      </c>
      <c r="G18" s="3" t="s">
        <v>570</v>
      </c>
      <c r="H18">
        <v>2</v>
      </c>
      <c r="I18" t="s">
        <v>212</v>
      </c>
      <c r="J18">
        <v>1</v>
      </c>
      <c r="K18">
        <v>4</v>
      </c>
      <c r="L18" t="s">
        <v>89</v>
      </c>
      <c r="M18" t="s">
        <v>90</v>
      </c>
      <c r="N18" t="s">
        <v>214</v>
      </c>
      <c r="O18" t="s">
        <v>17</v>
      </c>
      <c r="P18">
        <v>9206794370</v>
      </c>
      <c r="Q18" t="s">
        <v>215</v>
      </c>
      <c r="R18" t="s">
        <v>45</v>
      </c>
      <c r="S18">
        <v>9305327332</v>
      </c>
      <c r="T18" t="s">
        <v>216</v>
      </c>
      <c r="U18" t="s">
        <v>47</v>
      </c>
      <c r="V18">
        <v>1234486945</v>
      </c>
    </row>
    <row r="19" spans="2:22">
      <c r="B19" s="3" t="s">
        <v>217</v>
      </c>
      <c r="C19" t="s">
        <v>220</v>
      </c>
      <c r="D19" t="s">
        <v>222</v>
      </c>
      <c r="E19">
        <v>1706299109</v>
      </c>
      <c r="F19" s="3" t="s">
        <v>98</v>
      </c>
      <c r="G19" s="3" t="s">
        <v>573</v>
      </c>
      <c r="H19">
        <v>2</v>
      </c>
      <c r="I19" t="s">
        <v>221</v>
      </c>
      <c r="J19">
        <v>1</v>
      </c>
      <c r="K19">
        <v>4</v>
      </c>
      <c r="L19" t="s">
        <v>40</v>
      </c>
      <c r="M19" t="s">
        <v>41</v>
      </c>
      <c r="N19" t="s">
        <v>223</v>
      </c>
      <c r="O19" t="s">
        <v>17</v>
      </c>
      <c r="P19">
        <v>4291087757</v>
      </c>
      <c r="Q19" t="s">
        <v>224</v>
      </c>
      <c r="R19" t="s">
        <v>45</v>
      </c>
      <c r="S19">
        <v>6293103407</v>
      </c>
      <c r="T19" t="s">
        <v>225</v>
      </c>
      <c r="U19" t="s">
        <v>47</v>
      </c>
      <c r="V19">
        <v>3653910748</v>
      </c>
    </row>
    <row r="20" spans="2:22">
      <c r="B20" s="3" t="s">
        <v>226</v>
      </c>
      <c r="C20" t="s">
        <v>229</v>
      </c>
      <c r="D20" t="s">
        <v>231</v>
      </c>
      <c r="E20">
        <v>7558971844</v>
      </c>
      <c r="F20" s="3" t="s">
        <v>31</v>
      </c>
      <c r="G20" s="3" t="s">
        <v>576</v>
      </c>
      <c r="H20">
        <v>2</v>
      </c>
      <c r="I20" t="s">
        <v>230</v>
      </c>
      <c r="J20">
        <v>1</v>
      </c>
      <c r="K20">
        <v>4</v>
      </c>
      <c r="L20" t="s">
        <v>58</v>
      </c>
      <c r="M20" t="s">
        <v>59</v>
      </c>
      <c r="N20" t="s">
        <v>232</v>
      </c>
      <c r="O20" t="s">
        <v>17</v>
      </c>
      <c r="P20">
        <v>4619445643</v>
      </c>
      <c r="Q20" t="s">
        <v>233</v>
      </c>
      <c r="R20" t="s">
        <v>45</v>
      </c>
      <c r="S20">
        <v>6945010039</v>
      </c>
      <c r="T20" t="s">
        <v>234</v>
      </c>
      <c r="U20" t="s">
        <v>47</v>
      </c>
      <c r="V20">
        <v>8232455777</v>
      </c>
    </row>
    <row r="21" spans="2:22">
      <c r="B21" s="3" t="s">
        <v>235</v>
      </c>
      <c r="C21" t="s">
        <v>238</v>
      </c>
      <c r="D21" t="s">
        <v>240</v>
      </c>
      <c r="E21">
        <v>3901940429</v>
      </c>
      <c r="F21" t="s">
        <v>67</v>
      </c>
      <c r="G21" s="3" t="s">
        <v>579</v>
      </c>
      <c r="H21">
        <v>2</v>
      </c>
      <c r="I21" t="s">
        <v>239</v>
      </c>
      <c r="J21">
        <v>1</v>
      </c>
      <c r="K21">
        <v>4</v>
      </c>
      <c r="L21" t="s">
        <v>75</v>
      </c>
      <c r="M21" t="s">
        <v>76</v>
      </c>
      <c r="N21" t="s">
        <v>241</v>
      </c>
      <c r="O21" t="s">
        <v>17</v>
      </c>
      <c r="P21">
        <v>8131385511</v>
      </c>
      <c r="Q21" t="s">
        <v>242</v>
      </c>
      <c r="R21" t="s">
        <v>45</v>
      </c>
      <c r="S21">
        <v>7552865985</v>
      </c>
      <c r="T21" t="s">
        <v>243</v>
      </c>
      <c r="U21" t="s">
        <v>47</v>
      </c>
      <c r="V21">
        <v>1786289777</v>
      </c>
    </row>
    <row r="22" spans="2:22">
      <c r="B22" s="3" t="s">
        <v>244</v>
      </c>
      <c r="C22" t="s">
        <v>247</v>
      </c>
      <c r="D22" t="s">
        <v>249</v>
      </c>
      <c r="E22">
        <v>1919967249</v>
      </c>
      <c r="F22" s="3" t="s">
        <v>31</v>
      </c>
      <c r="G22" s="3" t="s">
        <v>582</v>
      </c>
      <c r="H22">
        <v>2</v>
      </c>
      <c r="I22" t="s">
        <v>248</v>
      </c>
      <c r="J22">
        <v>1</v>
      </c>
      <c r="K22">
        <v>4</v>
      </c>
      <c r="L22" t="s">
        <v>89</v>
      </c>
      <c r="M22" t="s">
        <v>90</v>
      </c>
      <c r="N22" t="s">
        <v>250</v>
      </c>
      <c r="O22" t="s">
        <v>17</v>
      </c>
      <c r="P22">
        <v>1385454252</v>
      </c>
      <c r="Q22" t="s">
        <v>251</v>
      </c>
      <c r="R22" t="s">
        <v>45</v>
      </c>
      <c r="S22">
        <v>1538454997</v>
      </c>
      <c r="T22" t="s">
        <v>252</v>
      </c>
      <c r="U22" t="s">
        <v>47</v>
      </c>
      <c r="V22">
        <v>4777465052</v>
      </c>
    </row>
    <row r="23" spans="2:22">
      <c r="B23" s="3" t="s">
        <v>253</v>
      </c>
      <c r="C23" t="s">
        <v>256</v>
      </c>
      <c r="D23" t="s">
        <v>258</v>
      </c>
      <c r="E23">
        <v>9901790906</v>
      </c>
      <c r="F23" s="3" t="s">
        <v>31</v>
      </c>
      <c r="G23" s="3" t="s">
        <v>585</v>
      </c>
      <c r="H23">
        <v>2</v>
      </c>
      <c r="I23" t="s">
        <v>257</v>
      </c>
      <c r="J23">
        <v>1</v>
      </c>
      <c r="K23">
        <v>4</v>
      </c>
      <c r="L23" t="s">
        <v>40</v>
      </c>
      <c r="M23" t="s">
        <v>41</v>
      </c>
      <c r="N23" t="s">
        <v>259</v>
      </c>
      <c r="O23" t="s">
        <v>17</v>
      </c>
      <c r="P23">
        <v>9008522165</v>
      </c>
      <c r="Q23" t="s">
        <v>260</v>
      </c>
      <c r="R23" t="s">
        <v>45</v>
      </c>
      <c r="S23">
        <v>9342700212</v>
      </c>
      <c r="T23" t="s">
        <v>261</v>
      </c>
      <c r="U23" t="s">
        <v>47</v>
      </c>
      <c r="V23">
        <v>2776487822</v>
      </c>
    </row>
    <row r="24" spans="2:22">
      <c r="B24" s="3" t="s">
        <v>262</v>
      </c>
      <c r="C24" t="s">
        <v>265</v>
      </c>
      <c r="D24" t="s">
        <v>267</v>
      </c>
      <c r="E24">
        <v>2506911033</v>
      </c>
      <c r="F24" t="s">
        <v>51</v>
      </c>
      <c r="G24" s="3" t="s">
        <v>588</v>
      </c>
      <c r="H24">
        <v>2</v>
      </c>
      <c r="I24" t="s">
        <v>266</v>
      </c>
      <c r="J24">
        <v>1</v>
      </c>
      <c r="K24">
        <v>4</v>
      </c>
      <c r="L24" t="s">
        <v>58</v>
      </c>
      <c r="M24" t="s">
        <v>59</v>
      </c>
      <c r="N24" t="s">
        <v>268</v>
      </c>
      <c r="O24" t="s">
        <v>17</v>
      </c>
      <c r="P24">
        <v>5972769997</v>
      </c>
      <c r="Q24" t="s">
        <v>269</v>
      </c>
      <c r="R24" t="s">
        <v>45</v>
      </c>
      <c r="S24">
        <v>2048104213</v>
      </c>
      <c r="T24" t="s">
        <v>270</v>
      </c>
      <c r="U24" t="s">
        <v>47</v>
      </c>
      <c r="V24">
        <v>1282047534</v>
      </c>
    </row>
    <row r="25" spans="2:22">
      <c r="B25" s="3" t="s">
        <v>271</v>
      </c>
      <c r="C25" t="s">
        <v>274</v>
      </c>
      <c r="D25" t="s">
        <v>276</v>
      </c>
      <c r="E25">
        <v>1792093950</v>
      </c>
      <c r="F25" t="s">
        <v>67</v>
      </c>
      <c r="G25" s="3" t="s">
        <v>591</v>
      </c>
      <c r="H25">
        <v>2</v>
      </c>
      <c r="I25" t="s">
        <v>275</v>
      </c>
      <c r="J25">
        <v>1</v>
      </c>
      <c r="K25">
        <v>4</v>
      </c>
      <c r="L25" t="s">
        <v>75</v>
      </c>
      <c r="M25" t="s">
        <v>76</v>
      </c>
      <c r="N25" t="s">
        <v>277</v>
      </c>
      <c r="O25" t="s">
        <v>17</v>
      </c>
      <c r="P25">
        <v>2374003035</v>
      </c>
      <c r="Q25" t="s">
        <v>278</v>
      </c>
      <c r="R25" t="s">
        <v>45</v>
      </c>
      <c r="S25">
        <v>6499467661</v>
      </c>
      <c r="T25" t="s">
        <v>279</v>
      </c>
      <c r="U25" t="s">
        <v>47</v>
      </c>
      <c r="V25">
        <v>4207593610</v>
      </c>
    </row>
    <row r="26" spans="2:22">
      <c r="B26" s="3" t="s">
        <v>280</v>
      </c>
      <c r="C26" t="s">
        <v>283</v>
      </c>
      <c r="D26" t="s">
        <v>285</v>
      </c>
      <c r="E26">
        <v>1940699530</v>
      </c>
      <c r="F26" s="3" t="s">
        <v>83</v>
      </c>
      <c r="G26" s="3" t="s">
        <v>594</v>
      </c>
      <c r="H26">
        <v>2</v>
      </c>
      <c r="I26" t="s">
        <v>284</v>
      </c>
      <c r="J26">
        <v>1</v>
      </c>
      <c r="K26">
        <v>4</v>
      </c>
      <c r="L26" t="s">
        <v>89</v>
      </c>
      <c r="M26" t="s">
        <v>90</v>
      </c>
      <c r="N26" t="s">
        <v>286</v>
      </c>
      <c r="O26" t="s">
        <v>17</v>
      </c>
      <c r="P26">
        <v>1209035757</v>
      </c>
      <c r="Q26" t="s">
        <v>287</v>
      </c>
      <c r="R26" t="s">
        <v>45</v>
      </c>
      <c r="S26">
        <v>2228343617</v>
      </c>
      <c r="T26" t="s">
        <v>288</v>
      </c>
      <c r="U26" t="s">
        <v>47</v>
      </c>
      <c r="V26">
        <v>2840751052</v>
      </c>
    </row>
    <row r="27" spans="2:22">
      <c r="B27" s="3" t="s">
        <v>289</v>
      </c>
      <c r="C27" t="s">
        <v>292</v>
      </c>
      <c r="D27" t="s">
        <v>294</v>
      </c>
      <c r="E27">
        <v>4913850062</v>
      </c>
      <c r="F27" s="3" t="s">
        <v>98</v>
      </c>
      <c r="G27" s="3" t="s">
        <v>597</v>
      </c>
      <c r="H27">
        <v>2</v>
      </c>
      <c r="I27" t="s">
        <v>293</v>
      </c>
      <c r="J27">
        <v>1</v>
      </c>
      <c r="K27">
        <v>4</v>
      </c>
      <c r="L27" t="s">
        <v>40</v>
      </c>
      <c r="M27" t="s">
        <v>41</v>
      </c>
      <c r="N27" t="s">
        <v>295</v>
      </c>
      <c r="O27" t="s">
        <v>17</v>
      </c>
      <c r="P27">
        <v>8735876604</v>
      </c>
      <c r="Q27" t="s">
        <v>296</v>
      </c>
      <c r="R27" t="s">
        <v>45</v>
      </c>
      <c r="S27">
        <v>5432460676</v>
      </c>
      <c r="T27" t="s">
        <v>297</v>
      </c>
      <c r="U27" t="s">
        <v>47</v>
      </c>
      <c r="V27">
        <v>4629450669</v>
      </c>
    </row>
    <row r="28" spans="2:22">
      <c r="B28" s="3" t="s">
        <v>298</v>
      </c>
      <c r="C28" t="s">
        <v>301</v>
      </c>
      <c r="D28" t="s">
        <v>303</v>
      </c>
      <c r="E28">
        <v>8722928153</v>
      </c>
      <c r="F28" s="3" t="s">
        <v>31</v>
      </c>
      <c r="G28" s="3" t="s">
        <v>600</v>
      </c>
      <c r="H28">
        <v>2</v>
      </c>
      <c r="I28" t="s">
        <v>302</v>
      </c>
      <c r="J28">
        <v>1</v>
      </c>
      <c r="K28">
        <v>4</v>
      </c>
      <c r="L28" t="s">
        <v>58</v>
      </c>
      <c r="M28" t="s">
        <v>59</v>
      </c>
      <c r="N28" t="s">
        <v>304</v>
      </c>
      <c r="O28" t="s">
        <v>17</v>
      </c>
      <c r="P28">
        <v>1113875677</v>
      </c>
      <c r="Q28" t="s">
        <v>305</v>
      </c>
      <c r="R28" t="s">
        <v>45</v>
      </c>
      <c r="S28">
        <v>1090130813</v>
      </c>
      <c r="T28" t="s">
        <v>306</v>
      </c>
      <c r="U28" t="s">
        <v>47</v>
      </c>
      <c r="V28">
        <v>2565653820</v>
      </c>
    </row>
    <row r="29" spans="2:22">
      <c r="B29" s="3" t="s">
        <v>307</v>
      </c>
      <c r="C29" t="s">
        <v>310</v>
      </c>
      <c r="D29" t="s">
        <v>312</v>
      </c>
      <c r="E29">
        <v>4954519904</v>
      </c>
      <c r="F29" s="3" t="s">
        <v>98</v>
      </c>
      <c r="G29" s="3" t="s">
        <v>603</v>
      </c>
      <c r="H29">
        <v>2</v>
      </c>
      <c r="I29" t="s">
        <v>311</v>
      </c>
      <c r="J29">
        <v>1</v>
      </c>
      <c r="K29">
        <v>4</v>
      </c>
      <c r="L29" t="s">
        <v>75</v>
      </c>
      <c r="M29" t="s">
        <v>76</v>
      </c>
      <c r="N29" t="s">
        <v>313</v>
      </c>
      <c r="O29" t="s">
        <v>17</v>
      </c>
      <c r="P29">
        <v>1227228840</v>
      </c>
      <c r="Q29" t="s">
        <v>314</v>
      </c>
      <c r="R29" t="s">
        <v>45</v>
      </c>
      <c r="S29">
        <v>2711938853</v>
      </c>
      <c r="T29" t="s">
        <v>315</v>
      </c>
      <c r="U29" t="s">
        <v>47</v>
      </c>
      <c r="V29">
        <v>2589920594</v>
      </c>
    </row>
    <row r="30" spans="2:22">
      <c r="B30" s="3" t="s">
        <v>316</v>
      </c>
      <c r="C30" t="s">
        <v>319</v>
      </c>
      <c r="D30" t="s">
        <v>321</v>
      </c>
      <c r="E30">
        <v>3909165249</v>
      </c>
      <c r="F30" s="3" t="s">
        <v>31</v>
      </c>
      <c r="G30" s="3" t="s">
        <v>606</v>
      </c>
      <c r="H30">
        <v>2</v>
      </c>
      <c r="I30" t="s">
        <v>320</v>
      </c>
      <c r="J30">
        <v>1</v>
      </c>
      <c r="K30">
        <v>4</v>
      </c>
      <c r="L30" t="s">
        <v>89</v>
      </c>
      <c r="M30" t="s">
        <v>90</v>
      </c>
      <c r="N30" t="s">
        <v>322</v>
      </c>
      <c r="O30" t="s">
        <v>17</v>
      </c>
      <c r="P30">
        <v>2940378728</v>
      </c>
      <c r="Q30" t="s">
        <v>323</v>
      </c>
      <c r="R30" t="s">
        <v>45</v>
      </c>
      <c r="S30">
        <v>1179713924</v>
      </c>
      <c r="T30" t="s">
        <v>324</v>
      </c>
      <c r="U30" t="s">
        <v>47</v>
      </c>
      <c r="V30">
        <v>2026882986</v>
      </c>
    </row>
    <row r="31" spans="2:22">
      <c r="B31" s="3" t="s">
        <v>325</v>
      </c>
      <c r="C31" t="s">
        <v>328</v>
      </c>
      <c r="D31" t="s">
        <v>330</v>
      </c>
      <c r="E31">
        <v>1991519066</v>
      </c>
      <c r="F31" t="s">
        <v>67</v>
      </c>
      <c r="G31" s="3" t="s">
        <v>609</v>
      </c>
      <c r="H31">
        <v>2</v>
      </c>
      <c r="I31" t="s">
        <v>329</v>
      </c>
      <c r="J31">
        <v>1</v>
      </c>
      <c r="K31">
        <v>4</v>
      </c>
      <c r="L31" t="s">
        <v>40</v>
      </c>
      <c r="M31" t="s">
        <v>41</v>
      </c>
      <c r="N31" t="s">
        <v>331</v>
      </c>
      <c r="O31" t="s">
        <v>17</v>
      </c>
      <c r="P31">
        <v>8191687455</v>
      </c>
      <c r="Q31" t="s">
        <v>332</v>
      </c>
      <c r="R31" t="s">
        <v>45</v>
      </c>
      <c r="S31">
        <v>5162636690</v>
      </c>
      <c r="T31" t="s">
        <v>333</v>
      </c>
      <c r="U31" t="s">
        <v>47</v>
      </c>
      <c r="V31">
        <v>3195799946</v>
      </c>
    </row>
    <row r="32" spans="2:22">
      <c r="B32" s="3" t="s">
        <v>334</v>
      </c>
      <c r="C32" t="s">
        <v>337</v>
      </c>
      <c r="D32" t="s">
        <v>339</v>
      </c>
      <c r="E32">
        <v>1301035909</v>
      </c>
      <c r="F32" s="3" t="s">
        <v>31</v>
      </c>
      <c r="G32" s="3" t="s">
        <v>612</v>
      </c>
      <c r="H32">
        <v>2</v>
      </c>
      <c r="I32" t="s">
        <v>338</v>
      </c>
      <c r="J32">
        <v>1</v>
      </c>
      <c r="K32">
        <v>4</v>
      </c>
      <c r="L32" t="s">
        <v>58</v>
      </c>
      <c r="M32" t="s">
        <v>59</v>
      </c>
      <c r="N32" t="s">
        <v>340</v>
      </c>
      <c r="O32" t="s">
        <v>17</v>
      </c>
      <c r="P32">
        <v>1225623580</v>
      </c>
      <c r="Q32" t="s">
        <v>341</v>
      </c>
      <c r="R32" t="s">
        <v>45</v>
      </c>
      <c r="S32">
        <v>7139180181</v>
      </c>
      <c r="T32" t="s">
        <v>342</v>
      </c>
      <c r="U32" t="s">
        <v>47</v>
      </c>
      <c r="V32">
        <v>6197526515</v>
      </c>
    </row>
    <row r="33" spans="2:22">
      <c r="B33" s="3" t="s">
        <v>343</v>
      </c>
      <c r="C33" t="s">
        <v>346</v>
      </c>
      <c r="D33" t="s">
        <v>348</v>
      </c>
      <c r="E33">
        <v>3610992905</v>
      </c>
      <c r="F33" s="3" t="s">
        <v>31</v>
      </c>
      <c r="G33" s="3" t="s">
        <v>615</v>
      </c>
      <c r="H33">
        <v>2</v>
      </c>
      <c r="I33" t="s">
        <v>347</v>
      </c>
      <c r="J33">
        <v>1</v>
      </c>
      <c r="K33">
        <v>4</v>
      </c>
      <c r="L33" t="s">
        <v>75</v>
      </c>
      <c r="M33" t="s">
        <v>76</v>
      </c>
      <c r="N33" t="s">
        <v>349</v>
      </c>
      <c r="O33" t="s">
        <v>17</v>
      </c>
      <c r="P33">
        <v>1758896999</v>
      </c>
      <c r="Q33" t="s">
        <v>350</v>
      </c>
      <c r="R33" t="s">
        <v>45</v>
      </c>
      <c r="S33">
        <v>5950304536</v>
      </c>
      <c r="T33" t="s">
        <v>351</v>
      </c>
      <c r="U33" t="s">
        <v>47</v>
      </c>
      <c r="V33">
        <v>1614656857</v>
      </c>
    </row>
    <row r="34" spans="2:22">
      <c r="B34" s="3" t="s">
        <v>352</v>
      </c>
      <c r="C34" t="s">
        <v>355</v>
      </c>
      <c r="D34" t="s">
        <v>357</v>
      </c>
      <c r="E34">
        <v>4699084606</v>
      </c>
      <c r="F34" t="s">
        <v>51</v>
      </c>
      <c r="G34" s="3" t="s">
        <v>618</v>
      </c>
      <c r="H34">
        <v>2</v>
      </c>
      <c r="I34" t="s">
        <v>356</v>
      </c>
      <c r="J34">
        <v>1</v>
      </c>
      <c r="K34">
        <v>4</v>
      </c>
      <c r="L34" t="s">
        <v>89</v>
      </c>
      <c r="M34" t="s">
        <v>90</v>
      </c>
      <c r="N34" t="s">
        <v>358</v>
      </c>
      <c r="O34" t="s">
        <v>17</v>
      </c>
      <c r="P34">
        <v>1228861453</v>
      </c>
      <c r="Q34" t="s">
        <v>359</v>
      </c>
      <c r="R34" t="s">
        <v>45</v>
      </c>
      <c r="S34">
        <v>6292434909</v>
      </c>
      <c r="T34" t="s">
        <v>360</v>
      </c>
      <c r="U34" t="s">
        <v>47</v>
      </c>
      <c r="V34">
        <v>6820787856</v>
      </c>
    </row>
    <row r="35" spans="2:22">
      <c r="B35" s="3" t="s">
        <v>361</v>
      </c>
      <c r="C35" t="s">
        <v>364</v>
      </c>
      <c r="D35" t="s">
        <v>366</v>
      </c>
      <c r="E35">
        <v>9800061006</v>
      </c>
      <c r="F35" t="s">
        <v>67</v>
      </c>
      <c r="G35" s="3" t="s">
        <v>621</v>
      </c>
      <c r="H35">
        <v>2</v>
      </c>
      <c r="I35" t="s">
        <v>365</v>
      </c>
      <c r="J35">
        <v>1</v>
      </c>
      <c r="K35">
        <v>4</v>
      </c>
      <c r="L35" t="s">
        <v>40</v>
      </c>
      <c r="M35" t="s">
        <v>41</v>
      </c>
      <c r="N35" t="s">
        <v>367</v>
      </c>
      <c r="O35" t="s">
        <v>17</v>
      </c>
      <c r="P35">
        <v>8307968195</v>
      </c>
      <c r="Q35" t="s">
        <v>368</v>
      </c>
      <c r="R35" t="s">
        <v>45</v>
      </c>
      <c r="S35">
        <v>1468084640</v>
      </c>
      <c r="T35" t="s">
        <v>369</v>
      </c>
      <c r="U35" t="s">
        <v>47</v>
      </c>
      <c r="V35">
        <v>7942718028</v>
      </c>
    </row>
    <row r="36" spans="2:22">
      <c r="B36" s="3" t="s">
        <v>370</v>
      </c>
      <c r="C36" t="s">
        <v>373</v>
      </c>
      <c r="D36" t="s">
        <v>375</v>
      </c>
      <c r="E36">
        <v>5492660055</v>
      </c>
      <c r="F36" s="3" t="s">
        <v>83</v>
      </c>
      <c r="G36" s="3" t="s">
        <v>624</v>
      </c>
      <c r="H36">
        <v>2</v>
      </c>
      <c r="I36" t="s">
        <v>374</v>
      </c>
      <c r="J36">
        <v>1</v>
      </c>
      <c r="K36">
        <v>4</v>
      </c>
      <c r="L36" t="s">
        <v>58</v>
      </c>
      <c r="M36" t="s">
        <v>59</v>
      </c>
      <c r="N36" t="s">
        <v>376</v>
      </c>
      <c r="O36" t="s">
        <v>17</v>
      </c>
      <c r="P36">
        <v>9841973658</v>
      </c>
      <c r="Q36" t="s">
        <v>377</v>
      </c>
      <c r="R36" t="s">
        <v>45</v>
      </c>
      <c r="S36">
        <v>6845089422</v>
      </c>
      <c r="T36" t="s">
        <v>378</v>
      </c>
      <c r="U36" t="s">
        <v>47</v>
      </c>
      <c r="V36">
        <v>5854986315</v>
      </c>
    </row>
    <row r="37" spans="2:22">
      <c r="B37" s="3" t="s">
        <v>379</v>
      </c>
      <c r="C37" t="s">
        <v>382</v>
      </c>
      <c r="D37" t="s">
        <v>384</v>
      </c>
      <c r="E37">
        <v>9910598001</v>
      </c>
      <c r="F37" s="3" t="s">
        <v>98</v>
      </c>
      <c r="G37" s="3" t="s">
        <v>627</v>
      </c>
      <c r="H37">
        <v>2</v>
      </c>
      <c r="I37" t="s">
        <v>383</v>
      </c>
      <c r="J37">
        <v>1</v>
      </c>
      <c r="K37">
        <v>4</v>
      </c>
      <c r="L37" t="s">
        <v>75</v>
      </c>
      <c r="M37" t="s">
        <v>76</v>
      </c>
      <c r="N37" t="s">
        <v>385</v>
      </c>
      <c r="O37" t="s">
        <v>17</v>
      </c>
      <c r="P37">
        <v>1895834525</v>
      </c>
      <c r="Q37" t="s">
        <v>386</v>
      </c>
      <c r="R37" t="s">
        <v>45</v>
      </c>
      <c r="S37">
        <v>5212412990</v>
      </c>
      <c r="T37" t="s">
        <v>387</v>
      </c>
      <c r="U37" t="s">
        <v>47</v>
      </c>
      <c r="V37">
        <v>7288717037</v>
      </c>
    </row>
    <row r="38" spans="2:22">
      <c r="B38" s="3" t="s">
        <v>388</v>
      </c>
      <c r="C38" t="s">
        <v>391</v>
      </c>
      <c r="D38" t="s">
        <v>393</v>
      </c>
      <c r="E38">
        <v>7109598400</v>
      </c>
      <c r="F38" s="3" t="s">
        <v>31</v>
      </c>
      <c r="G38" s="3" t="s">
        <v>630</v>
      </c>
      <c r="H38">
        <v>2</v>
      </c>
      <c r="I38" t="s">
        <v>392</v>
      </c>
      <c r="J38">
        <v>1</v>
      </c>
      <c r="K38">
        <v>4</v>
      </c>
      <c r="L38" t="s">
        <v>89</v>
      </c>
      <c r="M38" t="s">
        <v>90</v>
      </c>
      <c r="N38" t="s">
        <v>394</v>
      </c>
      <c r="O38" t="s">
        <v>17</v>
      </c>
      <c r="P38">
        <v>4743856861</v>
      </c>
      <c r="Q38" t="s">
        <v>395</v>
      </c>
      <c r="R38" t="s">
        <v>45</v>
      </c>
      <c r="S38">
        <v>6748857163</v>
      </c>
      <c r="T38" t="s">
        <v>396</v>
      </c>
      <c r="U38" t="s">
        <v>47</v>
      </c>
      <c r="V38">
        <v>5341514483</v>
      </c>
    </row>
    <row r="39" spans="2:22">
      <c r="B39" s="3" t="s">
        <v>397</v>
      </c>
      <c r="C39" t="s">
        <v>400</v>
      </c>
      <c r="D39" t="s">
        <v>402</v>
      </c>
      <c r="E39">
        <v>1212903108</v>
      </c>
      <c r="F39" s="3" t="s">
        <v>98</v>
      </c>
      <c r="G39" s="3" t="s">
        <v>633</v>
      </c>
      <c r="H39">
        <v>2</v>
      </c>
      <c r="I39" t="s">
        <v>401</v>
      </c>
      <c r="J39">
        <v>1</v>
      </c>
      <c r="K39">
        <v>4</v>
      </c>
      <c r="L39" t="s">
        <v>40</v>
      </c>
      <c r="M39" t="s">
        <v>41</v>
      </c>
      <c r="N39" t="s">
        <v>403</v>
      </c>
      <c r="O39" t="s">
        <v>17</v>
      </c>
      <c r="P39">
        <v>1710429731</v>
      </c>
      <c r="Q39" t="s">
        <v>404</v>
      </c>
      <c r="R39" t="s">
        <v>45</v>
      </c>
      <c r="S39">
        <v>8661827764</v>
      </c>
      <c r="T39" t="s">
        <v>405</v>
      </c>
      <c r="U39" t="s">
        <v>47</v>
      </c>
      <c r="V39">
        <v>8548300074</v>
      </c>
    </row>
    <row r="40" spans="2:22">
      <c r="B40" s="3" t="s">
        <v>406</v>
      </c>
      <c r="C40" t="s">
        <v>409</v>
      </c>
      <c r="D40" t="s">
        <v>411</v>
      </c>
      <c r="E40">
        <v>9009796909</v>
      </c>
      <c r="F40" s="3" t="s">
        <v>31</v>
      </c>
      <c r="G40" s="3" t="s">
        <v>636</v>
      </c>
      <c r="H40">
        <v>2</v>
      </c>
      <c r="I40" t="s">
        <v>410</v>
      </c>
      <c r="J40">
        <v>1</v>
      </c>
      <c r="K40">
        <v>4</v>
      </c>
      <c r="L40" t="s">
        <v>58</v>
      </c>
      <c r="M40" t="s">
        <v>59</v>
      </c>
      <c r="N40" t="s">
        <v>412</v>
      </c>
      <c r="O40" t="s">
        <v>17</v>
      </c>
      <c r="P40">
        <v>9238276921</v>
      </c>
      <c r="Q40" t="s">
        <v>413</v>
      </c>
      <c r="R40" t="s">
        <v>45</v>
      </c>
      <c r="S40">
        <v>4279579370</v>
      </c>
      <c r="T40" t="s">
        <v>414</v>
      </c>
      <c r="U40" t="s">
        <v>47</v>
      </c>
      <c r="V40">
        <v>1333387147</v>
      </c>
    </row>
    <row r="41" spans="2:22">
      <c r="B41" s="3" t="s">
        <v>415</v>
      </c>
      <c r="C41" t="s">
        <v>418</v>
      </c>
      <c r="D41" t="s">
        <v>420</v>
      </c>
      <c r="E41">
        <v>2095957934</v>
      </c>
      <c r="F41" t="s">
        <v>67</v>
      </c>
      <c r="G41" s="3" t="s">
        <v>639</v>
      </c>
      <c r="H41">
        <v>2</v>
      </c>
      <c r="I41" t="s">
        <v>419</v>
      </c>
      <c r="J41">
        <v>1</v>
      </c>
      <c r="K41">
        <v>4</v>
      </c>
      <c r="L41" t="s">
        <v>75</v>
      </c>
      <c r="M41" t="s">
        <v>76</v>
      </c>
      <c r="N41" t="s">
        <v>421</v>
      </c>
      <c r="O41" t="s">
        <v>17</v>
      </c>
      <c r="P41">
        <v>9154710693</v>
      </c>
      <c r="Q41" t="s">
        <v>422</v>
      </c>
      <c r="R41" t="s">
        <v>45</v>
      </c>
      <c r="S41">
        <v>6603716428</v>
      </c>
      <c r="T41" t="s">
        <v>423</v>
      </c>
      <c r="U41" t="s">
        <v>47</v>
      </c>
      <c r="V41">
        <v>6756355875</v>
      </c>
    </row>
    <row r="42" spans="2:22">
      <c r="B42" s="3" t="s">
        <v>424</v>
      </c>
      <c r="C42" t="s">
        <v>427</v>
      </c>
      <c r="D42" t="s">
        <v>429</v>
      </c>
      <c r="E42">
        <v>5899994257</v>
      </c>
      <c r="F42" s="3" t="s">
        <v>31</v>
      </c>
      <c r="G42" s="3" t="s">
        <v>642</v>
      </c>
      <c r="H42">
        <v>2</v>
      </c>
      <c r="I42" t="s">
        <v>428</v>
      </c>
      <c r="J42">
        <v>1</v>
      </c>
      <c r="K42">
        <v>4</v>
      </c>
      <c r="L42" t="s">
        <v>89</v>
      </c>
      <c r="M42" t="s">
        <v>90</v>
      </c>
      <c r="N42" t="s">
        <v>430</v>
      </c>
      <c r="O42" t="s">
        <v>17</v>
      </c>
      <c r="P42">
        <v>6878893078</v>
      </c>
      <c r="Q42" t="s">
        <v>431</v>
      </c>
      <c r="R42" t="s">
        <v>45</v>
      </c>
      <c r="S42">
        <v>7956445024</v>
      </c>
      <c r="T42" t="s">
        <v>432</v>
      </c>
      <c r="U42" t="s">
        <v>47</v>
      </c>
      <c r="V42">
        <v>6738705161</v>
      </c>
    </row>
    <row r="43" spans="2:22">
      <c r="B43" s="3" t="s">
        <v>433</v>
      </c>
      <c r="C43" t="s">
        <v>436</v>
      </c>
      <c r="D43" t="s">
        <v>438</v>
      </c>
      <c r="E43">
        <v>7650925099</v>
      </c>
      <c r="F43" s="3" t="s">
        <v>31</v>
      </c>
      <c r="G43" s="3" t="s">
        <v>615</v>
      </c>
      <c r="H43">
        <v>2</v>
      </c>
      <c r="I43" t="s">
        <v>437</v>
      </c>
      <c r="J43">
        <v>1</v>
      </c>
      <c r="K43">
        <v>4</v>
      </c>
      <c r="L43" t="s">
        <v>40</v>
      </c>
      <c r="M43" t="s">
        <v>41</v>
      </c>
      <c r="N43" t="s">
        <v>439</v>
      </c>
      <c r="O43" t="s">
        <v>17</v>
      </c>
      <c r="P43">
        <v>6251170742</v>
      </c>
      <c r="Q43" t="s">
        <v>440</v>
      </c>
      <c r="R43" t="s">
        <v>45</v>
      </c>
      <c r="S43">
        <v>4597492473</v>
      </c>
      <c r="T43" t="s">
        <v>441</v>
      </c>
      <c r="U43" t="s">
        <v>47</v>
      </c>
      <c r="V43">
        <v>7620866207</v>
      </c>
    </row>
    <row r="44" spans="2:22">
      <c r="B44" s="3" t="s">
        <v>442</v>
      </c>
      <c r="C44" t="s">
        <v>445</v>
      </c>
      <c r="D44" t="s">
        <v>447</v>
      </c>
      <c r="E44">
        <v>1269148198</v>
      </c>
      <c r="F44" t="s">
        <v>51</v>
      </c>
      <c r="G44" s="3" t="s">
        <v>618</v>
      </c>
      <c r="H44">
        <v>2</v>
      </c>
      <c r="I44" t="s">
        <v>446</v>
      </c>
      <c r="J44">
        <v>1</v>
      </c>
      <c r="K44">
        <v>4</v>
      </c>
      <c r="L44" t="s">
        <v>58</v>
      </c>
      <c r="M44" t="s">
        <v>59</v>
      </c>
      <c r="N44" t="s">
        <v>448</v>
      </c>
      <c r="O44" t="s">
        <v>17</v>
      </c>
      <c r="P44">
        <v>2024421332</v>
      </c>
      <c r="Q44" t="s">
        <v>449</v>
      </c>
      <c r="R44" t="s">
        <v>45</v>
      </c>
      <c r="S44">
        <v>6856416453</v>
      </c>
      <c r="T44" t="s">
        <v>450</v>
      </c>
      <c r="U44" t="s">
        <v>47</v>
      </c>
      <c r="V44">
        <v>2017946582</v>
      </c>
    </row>
    <row r="45" spans="2:22">
      <c r="B45" s="3" t="s">
        <v>451</v>
      </c>
      <c r="C45" t="s">
        <v>455</v>
      </c>
      <c r="D45" t="s">
        <v>457</v>
      </c>
      <c r="E45">
        <v>5967898089</v>
      </c>
      <c r="F45" t="s">
        <v>67</v>
      </c>
      <c r="G45" s="3" t="s">
        <v>621</v>
      </c>
      <c r="H45">
        <v>2</v>
      </c>
      <c r="I45" t="s">
        <v>456</v>
      </c>
      <c r="J45">
        <v>1</v>
      </c>
      <c r="K45">
        <v>4</v>
      </c>
      <c r="L45" t="s">
        <v>75</v>
      </c>
      <c r="M45" t="s">
        <v>76</v>
      </c>
      <c r="N45" t="s">
        <v>458</v>
      </c>
      <c r="O45" t="s">
        <v>17</v>
      </c>
      <c r="P45">
        <v>6952233545</v>
      </c>
      <c r="Q45" t="s">
        <v>459</v>
      </c>
      <c r="R45" t="s">
        <v>45</v>
      </c>
      <c r="S45">
        <v>6929877043</v>
      </c>
      <c r="T45" t="s">
        <v>460</v>
      </c>
      <c r="U45" t="s">
        <v>47</v>
      </c>
      <c r="V45">
        <v>8432419928</v>
      </c>
    </row>
    <row r="46" spans="2:22">
      <c r="B46" s="3" t="s">
        <v>461</v>
      </c>
      <c r="C46" t="s">
        <v>464</v>
      </c>
      <c r="D46" t="s">
        <v>466</v>
      </c>
      <c r="E46">
        <v>9491258465</v>
      </c>
      <c r="F46" s="3" t="s">
        <v>83</v>
      </c>
      <c r="G46" s="3" t="s">
        <v>624</v>
      </c>
      <c r="H46">
        <v>2</v>
      </c>
      <c r="I46" t="s">
        <v>465</v>
      </c>
      <c r="J46">
        <v>1</v>
      </c>
      <c r="K46">
        <v>4</v>
      </c>
      <c r="L46" t="s">
        <v>89</v>
      </c>
      <c r="M46" t="s">
        <v>90</v>
      </c>
      <c r="N46" t="s">
        <v>467</v>
      </c>
      <c r="O46" t="s">
        <v>17</v>
      </c>
      <c r="P46">
        <v>1767502375</v>
      </c>
      <c r="Q46" t="s">
        <v>468</v>
      </c>
      <c r="R46" t="s">
        <v>45</v>
      </c>
      <c r="S46">
        <v>6044638660</v>
      </c>
      <c r="T46" t="s">
        <v>469</v>
      </c>
      <c r="U46" t="s">
        <v>47</v>
      </c>
      <c r="V46">
        <v>3641415891</v>
      </c>
    </row>
    <row r="47" spans="2:22">
      <c r="B47" s="3" t="s">
        <v>470</v>
      </c>
      <c r="C47" t="s">
        <v>473</v>
      </c>
      <c r="D47" t="s">
        <v>475</v>
      </c>
      <c r="E47">
        <v>3995192373</v>
      </c>
      <c r="F47" s="3" t="s">
        <v>98</v>
      </c>
      <c r="G47" s="3" t="s">
        <v>627</v>
      </c>
      <c r="H47">
        <v>2</v>
      </c>
      <c r="I47" t="s">
        <v>474</v>
      </c>
      <c r="J47">
        <v>1</v>
      </c>
      <c r="K47">
        <v>4</v>
      </c>
      <c r="L47" t="s">
        <v>40</v>
      </c>
      <c r="M47" t="s">
        <v>41</v>
      </c>
      <c r="N47" t="s">
        <v>476</v>
      </c>
      <c r="O47" t="s">
        <v>17</v>
      </c>
      <c r="P47">
        <v>4588634389</v>
      </c>
      <c r="Q47" t="s">
        <v>477</v>
      </c>
      <c r="R47" t="s">
        <v>45</v>
      </c>
      <c r="S47">
        <v>3087253196</v>
      </c>
      <c r="T47" t="s">
        <v>478</v>
      </c>
      <c r="U47" t="s">
        <v>47</v>
      </c>
      <c r="V47">
        <v>2292748080</v>
      </c>
    </row>
    <row r="48" spans="2:22">
      <c r="B48" s="3" t="s">
        <v>479</v>
      </c>
      <c r="C48" t="s">
        <v>482</v>
      </c>
      <c r="D48" t="s">
        <v>484</v>
      </c>
      <c r="E48">
        <v>9951942110</v>
      </c>
      <c r="F48" s="3" t="s">
        <v>31</v>
      </c>
      <c r="G48" s="3" t="s">
        <v>630</v>
      </c>
      <c r="H48">
        <v>2</v>
      </c>
      <c r="I48" t="s">
        <v>483</v>
      </c>
      <c r="J48">
        <v>1</v>
      </c>
      <c r="K48">
        <v>4</v>
      </c>
      <c r="L48" t="s">
        <v>58</v>
      </c>
      <c r="M48" t="s">
        <v>59</v>
      </c>
      <c r="N48" t="s">
        <v>485</v>
      </c>
      <c r="O48" t="s">
        <v>17</v>
      </c>
      <c r="P48">
        <v>9815273522</v>
      </c>
      <c r="Q48" t="s">
        <v>486</v>
      </c>
      <c r="R48" t="s">
        <v>45</v>
      </c>
      <c r="S48">
        <v>9352096481</v>
      </c>
      <c r="T48" t="s">
        <v>487</v>
      </c>
      <c r="U48" t="s">
        <v>47</v>
      </c>
      <c r="V48">
        <v>3513499111</v>
      </c>
    </row>
    <row r="49" spans="2:22">
      <c r="B49" s="3" t="s">
        <v>488</v>
      </c>
      <c r="C49" t="s">
        <v>491</v>
      </c>
      <c r="D49" t="s">
        <v>493</v>
      </c>
      <c r="E49">
        <v>3348130017</v>
      </c>
      <c r="F49" s="3" t="s">
        <v>98</v>
      </c>
      <c r="G49" s="3" t="s">
        <v>633</v>
      </c>
      <c r="H49">
        <v>2</v>
      </c>
      <c r="I49" t="s">
        <v>492</v>
      </c>
      <c r="J49">
        <v>1</v>
      </c>
      <c r="K49">
        <v>4</v>
      </c>
      <c r="L49" t="s">
        <v>75</v>
      </c>
      <c r="M49" t="s">
        <v>76</v>
      </c>
      <c r="N49" t="s">
        <v>494</v>
      </c>
      <c r="O49" t="s">
        <v>17</v>
      </c>
      <c r="P49">
        <v>1863261952</v>
      </c>
      <c r="Q49" t="s">
        <v>495</v>
      </c>
      <c r="R49" t="s">
        <v>45</v>
      </c>
      <c r="S49">
        <v>9653529175</v>
      </c>
      <c r="T49" t="s">
        <v>496</v>
      </c>
      <c r="U49" t="s">
        <v>47</v>
      </c>
      <c r="V49">
        <v>2918597881</v>
      </c>
    </row>
    <row r="50" spans="2:22">
      <c r="B50" s="3" t="s">
        <v>497</v>
      </c>
      <c r="C50" t="s">
        <v>500</v>
      </c>
      <c r="D50" t="s">
        <v>502</v>
      </c>
      <c r="E50">
        <v>1294499671</v>
      </c>
      <c r="F50" s="3" t="s">
        <v>31</v>
      </c>
      <c r="G50" s="3" t="s">
        <v>636</v>
      </c>
      <c r="H50">
        <v>2</v>
      </c>
      <c r="I50" t="s">
        <v>501</v>
      </c>
      <c r="J50">
        <v>1</v>
      </c>
      <c r="K50">
        <v>4</v>
      </c>
      <c r="L50" t="s">
        <v>89</v>
      </c>
      <c r="M50" t="s">
        <v>90</v>
      </c>
      <c r="N50" t="s">
        <v>503</v>
      </c>
      <c r="O50" t="s">
        <v>17</v>
      </c>
      <c r="P50">
        <v>5194580058</v>
      </c>
      <c r="Q50" t="s">
        <v>504</v>
      </c>
      <c r="R50" t="s">
        <v>45</v>
      </c>
      <c r="S50">
        <v>8982958979</v>
      </c>
      <c r="T50" t="s">
        <v>505</v>
      </c>
      <c r="U50" t="s">
        <v>47</v>
      </c>
      <c r="V50">
        <v>5378946295</v>
      </c>
    </row>
    <row r="51" spans="2:22">
      <c r="B51" s="3" t="s">
        <v>506</v>
      </c>
      <c r="C51" t="s">
        <v>509</v>
      </c>
      <c r="D51" t="s">
        <v>511</v>
      </c>
      <c r="E51">
        <v>9536495809</v>
      </c>
      <c r="F51" t="s">
        <v>67</v>
      </c>
      <c r="G51" s="3" t="s">
        <v>639</v>
      </c>
      <c r="H51">
        <v>2</v>
      </c>
      <c r="I51" t="s">
        <v>510</v>
      </c>
      <c r="J51">
        <v>1</v>
      </c>
      <c r="K51">
        <v>4</v>
      </c>
      <c r="L51" t="s">
        <v>40</v>
      </c>
      <c r="M51" t="s">
        <v>41</v>
      </c>
      <c r="N51" t="s">
        <v>512</v>
      </c>
      <c r="O51" t="s">
        <v>17</v>
      </c>
      <c r="P51">
        <v>4823036277</v>
      </c>
      <c r="Q51" t="s">
        <v>513</v>
      </c>
      <c r="R51" t="s">
        <v>45</v>
      </c>
      <c r="S51">
        <v>4493434973</v>
      </c>
      <c r="T51" t="s">
        <v>514</v>
      </c>
      <c r="U51" t="s">
        <v>47</v>
      </c>
      <c r="V51">
        <v>5209186554</v>
      </c>
    </row>
    <row r="52" spans="2:22">
      <c r="B52" s="3" t="s">
        <v>515</v>
      </c>
      <c r="C52" t="s">
        <v>518</v>
      </c>
      <c r="D52" t="s">
        <v>520</v>
      </c>
      <c r="E52">
        <v>9000599677</v>
      </c>
      <c r="F52" s="3" t="s">
        <v>31</v>
      </c>
      <c r="G52" s="3" t="s">
        <v>642</v>
      </c>
      <c r="H52">
        <v>2</v>
      </c>
      <c r="I52" t="s">
        <v>519</v>
      </c>
      <c r="J52">
        <v>1</v>
      </c>
      <c r="K52">
        <v>4</v>
      </c>
      <c r="L52" t="s">
        <v>58</v>
      </c>
      <c r="M52" t="s">
        <v>59</v>
      </c>
      <c r="N52" t="s">
        <v>521</v>
      </c>
      <c r="O52" t="s">
        <v>17</v>
      </c>
      <c r="P52">
        <v>2211937600</v>
      </c>
      <c r="Q52" t="s">
        <v>522</v>
      </c>
      <c r="R52" t="s">
        <v>45</v>
      </c>
      <c r="S52">
        <v>8316365902</v>
      </c>
      <c r="T52" t="s">
        <v>523</v>
      </c>
      <c r="U52" t="s">
        <v>47</v>
      </c>
      <c r="V52">
        <v>1263592895</v>
      </c>
    </row>
    <row r="53" spans="17:17">
      <c r="Q53" s="9"/>
    </row>
    <row r="54" spans="17:17">
      <c r="Q54" s="9"/>
    </row>
    <row r="55" spans="17:17">
      <c r="Q55" s="9"/>
    </row>
    <row r="56" spans="17:17">
      <c r="Q56" s="9"/>
    </row>
    <row r="57" spans="17:17">
      <c r="Q57" s="9"/>
    </row>
    <row r="58" spans="17:17">
      <c r="Q58" s="9"/>
    </row>
    <row r="59" spans="17:17">
      <c r="Q59" s="9"/>
    </row>
    <row r="60" spans="17:17">
      <c r="Q60" s="9"/>
    </row>
    <row r="61" spans="17:17">
      <c r="Q61" s="9"/>
    </row>
    <row r="62" spans="17:17">
      <c r="Q62" s="9"/>
    </row>
    <row r="63" spans="17:17">
      <c r="Q63" s="9"/>
    </row>
    <row r="64" spans="17:17">
      <c r="Q64" s="9"/>
    </row>
    <row r="65" spans="17:17">
      <c r="Q65" s="9"/>
    </row>
    <row r="66" spans="17:17">
      <c r="Q66" s="9"/>
    </row>
    <row r="67" spans="17:17">
      <c r="Q67" s="9"/>
    </row>
    <row r="68" spans="17:17">
      <c r="Q68" s="9"/>
    </row>
    <row r="69" spans="17:17">
      <c r="Q69" s="9"/>
    </row>
    <row r="70" spans="17:17">
      <c r="Q70" s="9"/>
    </row>
    <row r="71" spans="17:17">
      <c r="Q71" s="9"/>
    </row>
    <row r="72" spans="17:17">
      <c r="Q72" s="9"/>
    </row>
    <row r="73" spans="17:17">
      <c r="Q73" s="9"/>
    </row>
    <row r="74" spans="17:17">
      <c r="Q74" s="9"/>
    </row>
    <row r="75" spans="17:17">
      <c r="Q75" s="9"/>
    </row>
    <row r="76" spans="17:17">
      <c r="Q76" s="9"/>
    </row>
    <row r="77" spans="17:17">
      <c r="Q77" s="9"/>
    </row>
    <row r="78" spans="17:17">
      <c r="Q78" s="9"/>
    </row>
    <row r="79" spans="17:17">
      <c r="Q79" s="9"/>
    </row>
    <row r="80" spans="17:17">
      <c r="Q80" s="9"/>
    </row>
    <row r="81" spans="17:17">
      <c r="Q81" s="9"/>
    </row>
    <row r="82" spans="17:17">
      <c r="Q82" s="9"/>
    </row>
    <row r="83" spans="17:17">
      <c r="Q83" s="9"/>
    </row>
    <row r="84" spans="17:17">
      <c r="Q84" s="9"/>
    </row>
    <row r="85" spans="17:17">
      <c r="Q85" s="9"/>
    </row>
    <row r="86" spans="17:17">
      <c r="Q86" s="9"/>
    </row>
    <row r="87" spans="17:17">
      <c r="Q87" s="9"/>
    </row>
    <row r="88" spans="17:17">
      <c r="Q88" s="9"/>
    </row>
    <row r="89" spans="17:17">
      <c r="Q89" s="9"/>
    </row>
    <row r="90" spans="17:17">
      <c r="Q90" s="9"/>
    </row>
    <row r="91" spans="17:17">
      <c r="Q91" s="9"/>
    </row>
    <row r="92" spans="17:17">
      <c r="Q92" s="9"/>
    </row>
    <row r="93" spans="17:17">
      <c r="Q93" s="9"/>
    </row>
    <row r="94" spans="17:17">
      <c r="Q94" s="9"/>
    </row>
    <row r="95" spans="17:17">
      <c r="Q95" s="9"/>
    </row>
    <row r="96" spans="17:17">
      <c r="Q96" s="9"/>
    </row>
    <row r="97" spans="17:17">
      <c r="Q97" s="9"/>
    </row>
    <row r="98" spans="17:17">
      <c r="Q98" s="9"/>
    </row>
    <row r="99" spans="17:17">
      <c r="Q99" s="9"/>
    </row>
    <row r="100" spans="17:17">
      <c r="Q100" s="9"/>
    </row>
    <row r="101" spans="17:17">
      <c r="Q101" s="9"/>
    </row>
    <row r="102" spans="17:17">
      <c r="Q102" s="9"/>
    </row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R202"/>
  <sheetViews>
    <sheetView tabSelected="1" topLeftCell="E1" workbookViewId="0">
      <selection activeCell="H15" sqref="H15"/>
    </sheetView>
  </sheetViews>
  <sheetFormatPr defaultColWidth="9" defaultRowHeight="16.8"/>
  <cols>
    <col min="2" max="2" width="10.7105263157895" style="3"/>
    <col min="3" max="3" width="13" customWidth="1"/>
    <col min="4" max="4" width="21" customWidth="1"/>
    <col min="5" max="5" width="24.2828947368421" customWidth="1"/>
    <col min="6" max="6" width="6" customWidth="1"/>
    <col min="7" max="8" width="18" customWidth="1"/>
    <col min="9" max="9" width="16.1381578947368" customWidth="1"/>
    <col min="11" max="11" width="6.42763157894737" customWidth="1"/>
    <col min="14" max="14" width="46.7105263157895" customWidth="1"/>
    <col min="15" max="15" width="18" customWidth="1"/>
    <col min="16" max="16" width="18.7105263157895" customWidth="1"/>
    <col min="17" max="17" width="18" customWidth="1"/>
  </cols>
  <sheetData>
    <row r="2" spans="1:18">
      <c r="A2" s="4"/>
      <c r="B2" s="5" t="s">
        <v>1</v>
      </c>
      <c r="C2" s="4" t="s">
        <v>11</v>
      </c>
      <c r="D2" s="4" t="s">
        <v>12</v>
      </c>
      <c r="E2" s="4" t="s">
        <v>10</v>
      </c>
      <c r="F2" s="4" t="s">
        <v>7</v>
      </c>
      <c r="G2" s="4" t="s">
        <v>885</v>
      </c>
      <c r="H2" s="4" t="s">
        <v>886</v>
      </c>
      <c r="I2" s="4" t="s">
        <v>665</v>
      </c>
      <c r="J2" s="4" t="s">
        <v>17</v>
      </c>
      <c r="K2" s="7" t="s">
        <v>9</v>
      </c>
      <c r="L2" s="4"/>
      <c r="M2" s="7" t="s">
        <v>887</v>
      </c>
      <c r="N2" s="7" t="s">
        <v>22</v>
      </c>
      <c r="O2" s="7" t="s">
        <v>885</v>
      </c>
      <c r="P2" s="7" t="s">
        <v>888</v>
      </c>
      <c r="Q2" s="7" t="s">
        <v>870</v>
      </c>
      <c r="R2" s="4"/>
    </row>
    <row r="3" spans="2:17">
      <c r="B3" s="3" t="s">
        <v>28</v>
      </c>
      <c r="C3" t="s">
        <v>36</v>
      </c>
      <c r="D3" t="s">
        <v>37</v>
      </c>
      <c r="E3" s="3" t="s">
        <v>35</v>
      </c>
      <c r="F3" t="s">
        <v>889</v>
      </c>
      <c r="G3" s="3" t="s">
        <v>29</v>
      </c>
      <c r="H3" t="s">
        <v>669</v>
      </c>
      <c r="I3" t="s">
        <v>39</v>
      </c>
      <c r="J3" t="s">
        <v>38</v>
      </c>
      <c r="K3" t="s">
        <v>34</v>
      </c>
      <c r="M3" s="8">
        <v>0.9</v>
      </c>
      <c r="N3" t="s">
        <v>42</v>
      </c>
      <c r="O3" s="3" t="s">
        <v>29</v>
      </c>
      <c r="P3" t="s">
        <v>890</v>
      </c>
      <c r="Q3" t="s">
        <v>669</v>
      </c>
    </row>
    <row r="4" spans="2:17">
      <c r="B4" s="3" t="s">
        <v>48</v>
      </c>
      <c r="C4" t="s">
        <v>54</v>
      </c>
      <c r="D4" t="s">
        <v>55</v>
      </c>
      <c r="E4" s="3" t="s">
        <v>53</v>
      </c>
      <c r="F4" t="s">
        <v>889</v>
      </c>
      <c r="G4" s="3" t="s">
        <v>49</v>
      </c>
      <c r="H4" t="s">
        <v>671</v>
      </c>
      <c r="I4" t="s">
        <v>57</v>
      </c>
      <c r="J4" t="s">
        <v>56</v>
      </c>
      <c r="K4" t="s">
        <v>34</v>
      </c>
      <c r="M4" s="8">
        <v>0.95</v>
      </c>
      <c r="N4" t="s">
        <v>60</v>
      </c>
      <c r="O4" s="3" t="s">
        <v>49</v>
      </c>
      <c r="P4" t="s">
        <v>890</v>
      </c>
      <c r="Q4" t="s">
        <v>671</v>
      </c>
    </row>
    <row r="5" spans="2:17">
      <c r="B5" s="3" t="s">
        <v>64</v>
      </c>
      <c r="C5" t="s">
        <v>71</v>
      </c>
      <c r="D5" t="s">
        <v>72</v>
      </c>
      <c r="E5" s="6" t="s">
        <v>70</v>
      </c>
      <c r="F5" t="s">
        <v>889</v>
      </c>
      <c r="G5" s="3" t="s">
        <v>65</v>
      </c>
      <c r="H5" t="s">
        <v>673</v>
      </c>
      <c r="I5" t="s">
        <v>74</v>
      </c>
      <c r="J5" t="s">
        <v>73</v>
      </c>
      <c r="K5" t="s">
        <v>34</v>
      </c>
      <c r="M5" s="8">
        <v>0.96</v>
      </c>
      <c r="N5" t="s">
        <v>77</v>
      </c>
      <c r="O5" s="3" t="s">
        <v>65</v>
      </c>
      <c r="P5" t="s">
        <v>890</v>
      </c>
      <c r="Q5" t="s">
        <v>673</v>
      </c>
    </row>
    <row r="6" spans="2:17">
      <c r="B6" s="3" t="s">
        <v>81</v>
      </c>
      <c r="C6" t="s">
        <v>85</v>
      </c>
      <c r="D6" t="s">
        <v>86</v>
      </c>
      <c r="E6" t="s">
        <v>84</v>
      </c>
      <c r="F6" t="s">
        <v>889</v>
      </c>
      <c r="G6" s="3" t="s">
        <v>82</v>
      </c>
      <c r="H6" t="s">
        <v>675</v>
      </c>
      <c r="I6" t="s">
        <v>88</v>
      </c>
      <c r="J6" t="s">
        <v>87</v>
      </c>
      <c r="K6" t="s">
        <v>34</v>
      </c>
      <c r="M6" s="8">
        <v>0.97</v>
      </c>
      <c r="N6" t="s">
        <v>91</v>
      </c>
      <c r="O6" s="3" t="s">
        <v>82</v>
      </c>
      <c r="P6" t="s">
        <v>890</v>
      </c>
      <c r="Q6" t="s">
        <v>675</v>
      </c>
    </row>
    <row r="7" spans="2:17">
      <c r="B7" s="3" t="s">
        <v>95</v>
      </c>
      <c r="C7" t="s">
        <v>100</v>
      </c>
      <c r="D7" t="s">
        <v>101</v>
      </c>
      <c r="E7" t="s">
        <v>99</v>
      </c>
      <c r="F7" t="s">
        <v>889</v>
      </c>
      <c r="G7" s="3" t="s">
        <v>96</v>
      </c>
      <c r="H7" t="s">
        <v>677</v>
      </c>
      <c r="I7" t="s">
        <v>103</v>
      </c>
      <c r="J7" t="s">
        <v>102</v>
      </c>
      <c r="K7" t="s">
        <v>34</v>
      </c>
      <c r="M7" s="8">
        <v>0.99</v>
      </c>
      <c r="N7" t="s">
        <v>104</v>
      </c>
      <c r="O7" s="3" t="s">
        <v>96</v>
      </c>
      <c r="P7" t="s">
        <v>890</v>
      </c>
      <c r="Q7" t="s">
        <v>677</v>
      </c>
    </row>
    <row r="8" spans="2:17">
      <c r="B8" s="3" t="s">
        <v>108</v>
      </c>
      <c r="C8" t="s">
        <v>111</v>
      </c>
      <c r="D8" t="s">
        <v>112</v>
      </c>
      <c r="E8" t="s">
        <v>110</v>
      </c>
      <c r="F8" t="s">
        <v>889</v>
      </c>
      <c r="G8" s="3" t="s">
        <v>109</v>
      </c>
      <c r="H8" t="s">
        <v>679</v>
      </c>
      <c r="I8" t="s">
        <v>114</v>
      </c>
      <c r="J8" t="s">
        <v>113</v>
      </c>
      <c r="K8" t="s">
        <v>34</v>
      </c>
      <c r="M8" s="8">
        <v>0.92</v>
      </c>
      <c r="N8" t="s">
        <v>115</v>
      </c>
      <c r="O8" s="3" t="s">
        <v>109</v>
      </c>
      <c r="P8" t="s">
        <v>890</v>
      </c>
      <c r="Q8" t="s">
        <v>679</v>
      </c>
    </row>
    <row r="9" spans="2:17">
      <c r="B9" s="3" t="s">
        <v>119</v>
      </c>
      <c r="C9" t="s">
        <v>122</v>
      </c>
      <c r="D9" t="s">
        <v>123</v>
      </c>
      <c r="E9" t="s">
        <v>121</v>
      </c>
      <c r="F9" t="s">
        <v>889</v>
      </c>
      <c r="G9" s="3" t="s">
        <v>120</v>
      </c>
      <c r="H9" t="s">
        <v>681</v>
      </c>
      <c r="I9" t="s">
        <v>125</v>
      </c>
      <c r="J9" t="s">
        <v>124</v>
      </c>
      <c r="K9" t="s">
        <v>34</v>
      </c>
      <c r="N9" t="s">
        <v>126</v>
      </c>
      <c r="O9" s="3" t="s">
        <v>120</v>
      </c>
      <c r="P9" t="s">
        <v>891</v>
      </c>
      <c r="Q9" t="s">
        <v>681</v>
      </c>
    </row>
    <row r="10" spans="2:17">
      <c r="B10" s="3" t="s">
        <v>130</v>
      </c>
      <c r="C10" t="s">
        <v>133</v>
      </c>
      <c r="D10" t="s">
        <v>134</v>
      </c>
      <c r="E10" t="s">
        <v>132</v>
      </c>
      <c r="F10" t="s">
        <v>889</v>
      </c>
      <c r="G10" s="3" t="s">
        <v>131</v>
      </c>
      <c r="H10" t="s">
        <v>683</v>
      </c>
      <c r="I10" t="s">
        <v>136</v>
      </c>
      <c r="J10" t="s">
        <v>135</v>
      </c>
      <c r="K10" t="s">
        <v>34</v>
      </c>
      <c r="M10" s="8">
        <v>0.85</v>
      </c>
      <c r="N10" t="s">
        <v>137</v>
      </c>
      <c r="O10" s="3" t="s">
        <v>131</v>
      </c>
      <c r="P10" t="s">
        <v>890</v>
      </c>
      <c r="Q10" t="s">
        <v>683</v>
      </c>
    </row>
    <row r="11" spans="2:17">
      <c r="B11" s="3" t="s">
        <v>141</v>
      </c>
      <c r="C11" t="s">
        <v>144</v>
      </c>
      <c r="D11" t="s">
        <v>145</v>
      </c>
      <c r="E11" t="s">
        <v>143</v>
      </c>
      <c r="F11" t="s">
        <v>889</v>
      </c>
      <c r="G11" s="3" t="s">
        <v>142</v>
      </c>
      <c r="H11" t="s">
        <v>685</v>
      </c>
      <c r="I11" t="s">
        <v>147</v>
      </c>
      <c r="J11" t="s">
        <v>146</v>
      </c>
      <c r="K11" t="s">
        <v>34</v>
      </c>
      <c r="M11" s="8">
        <v>0.91</v>
      </c>
      <c r="N11" t="s">
        <v>148</v>
      </c>
      <c r="O11" s="3" t="s">
        <v>142</v>
      </c>
      <c r="P11" t="s">
        <v>890</v>
      </c>
      <c r="Q11" t="s">
        <v>685</v>
      </c>
    </row>
    <row r="12" spans="2:17">
      <c r="B12" s="3" t="s">
        <v>152</v>
      </c>
      <c r="C12" t="s">
        <v>155</v>
      </c>
      <c r="D12" t="s">
        <v>156</v>
      </c>
      <c r="E12" t="s">
        <v>154</v>
      </c>
      <c r="F12" t="s">
        <v>889</v>
      </c>
      <c r="G12" s="3" t="s">
        <v>153</v>
      </c>
      <c r="H12" t="s">
        <v>687</v>
      </c>
      <c r="I12" t="s">
        <v>158</v>
      </c>
      <c r="J12" t="s">
        <v>157</v>
      </c>
      <c r="K12" t="s">
        <v>34</v>
      </c>
      <c r="M12" s="8">
        <v>0.88</v>
      </c>
      <c r="N12" t="s">
        <v>159</v>
      </c>
      <c r="O12" s="3" t="s">
        <v>153</v>
      </c>
      <c r="P12" t="s">
        <v>890</v>
      </c>
      <c r="Q12" t="s">
        <v>687</v>
      </c>
    </row>
    <row r="13" spans="2:17">
      <c r="B13" s="3" t="s">
        <v>163</v>
      </c>
      <c r="C13" t="s">
        <v>36</v>
      </c>
      <c r="D13" t="s">
        <v>37</v>
      </c>
      <c r="E13" t="s">
        <v>165</v>
      </c>
      <c r="F13" t="s">
        <v>889</v>
      </c>
      <c r="G13" s="3" t="s">
        <v>164</v>
      </c>
      <c r="H13" t="s">
        <v>689</v>
      </c>
      <c r="I13" t="s">
        <v>167</v>
      </c>
      <c r="J13" t="s">
        <v>166</v>
      </c>
      <c r="K13" t="s">
        <v>34</v>
      </c>
      <c r="M13" s="8">
        <v>0.9</v>
      </c>
      <c r="N13" t="s">
        <v>168</v>
      </c>
      <c r="O13" s="3" t="s">
        <v>164</v>
      </c>
      <c r="P13" t="s">
        <v>890</v>
      </c>
      <c r="Q13" t="s">
        <v>689</v>
      </c>
    </row>
    <row r="14" spans="2:17">
      <c r="B14" s="3" t="s">
        <v>172</v>
      </c>
      <c r="C14" t="s">
        <v>54</v>
      </c>
      <c r="D14" t="s">
        <v>55</v>
      </c>
      <c r="E14" t="s">
        <v>174</v>
      </c>
      <c r="F14" t="s">
        <v>889</v>
      </c>
      <c r="G14" s="3" t="s">
        <v>173</v>
      </c>
      <c r="H14" t="s">
        <v>691</v>
      </c>
      <c r="I14" t="s">
        <v>176</v>
      </c>
      <c r="J14" t="s">
        <v>175</v>
      </c>
      <c r="K14" t="s">
        <v>34</v>
      </c>
      <c r="M14" s="8">
        <v>0.95</v>
      </c>
      <c r="N14" t="s">
        <v>177</v>
      </c>
      <c r="O14" s="3" t="s">
        <v>173</v>
      </c>
      <c r="P14" t="s">
        <v>890</v>
      </c>
      <c r="Q14" t="s">
        <v>691</v>
      </c>
    </row>
    <row r="15" spans="2:17">
      <c r="B15" s="3" t="s">
        <v>181</v>
      </c>
      <c r="C15" t="s">
        <v>71</v>
      </c>
      <c r="D15" t="s">
        <v>72</v>
      </c>
      <c r="E15" t="s">
        <v>183</v>
      </c>
      <c r="F15" t="s">
        <v>889</v>
      </c>
      <c r="G15" s="3" t="s">
        <v>182</v>
      </c>
      <c r="H15" t="s">
        <v>693</v>
      </c>
      <c r="I15" t="s">
        <v>185</v>
      </c>
      <c r="J15" t="s">
        <v>184</v>
      </c>
      <c r="K15" t="s">
        <v>34</v>
      </c>
      <c r="M15" s="8">
        <v>0.96</v>
      </c>
      <c r="N15" t="s">
        <v>186</v>
      </c>
      <c r="O15" s="3" t="s">
        <v>182</v>
      </c>
      <c r="P15" t="s">
        <v>890</v>
      </c>
      <c r="Q15" t="s">
        <v>693</v>
      </c>
    </row>
    <row r="16" spans="2:17">
      <c r="B16" s="3" t="s">
        <v>190</v>
      </c>
      <c r="C16" t="s">
        <v>85</v>
      </c>
      <c r="D16" t="s">
        <v>86</v>
      </c>
      <c r="E16" t="s">
        <v>192</v>
      </c>
      <c r="F16" t="s">
        <v>889</v>
      </c>
      <c r="G16" s="3" t="s">
        <v>191</v>
      </c>
      <c r="H16" t="s">
        <v>695</v>
      </c>
      <c r="I16" t="s">
        <v>194</v>
      </c>
      <c r="J16" t="s">
        <v>193</v>
      </c>
      <c r="K16" t="s">
        <v>34</v>
      </c>
      <c r="M16" s="8">
        <v>0.97</v>
      </c>
      <c r="N16" t="s">
        <v>195</v>
      </c>
      <c r="O16" s="3" t="s">
        <v>191</v>
      </c>
      <c r="P16" t="s">
        <v>890</v>
      </c>
      <c r="Q16" t="s">
        <v>695</v>
      </c>
    </row>
    <row r="17" spans="2:17">
      <c r="B17" s="3" t="s">
        <v>199</v>
      </c>
      <c r="C17" t="s">
        <v>100</v>
      </c>
      <c r="D17" t="s">
        <v>101</v>
      </c>
      <c r="E17" t="s">
        <v>201</v>
      </c>
      <c r="F17" t="s">
        <v>889</v>
      </c>
      <c r="G17" s="3" t="s">
        <v>200</v>
      </c>
      <c r="H17" t="s">
        <v>697</v>
      </c>
      <c r="I17" t="s">
        <v>203</v>
      </c>
      <c r="J17" t="s">
        <v>202</v>
      </c>
      <c r="K17" t="s">
        <v>34</v>
      </c>
      <c r="M17" s="8">
        <v>0.99</v>
      </c>
      <c r="N17" t="s">
        <v>204</v>
      </c>
      <c r="O17" s="3" t="s">
        <v>200</v>
      </c>
      <c r="P17" t="s">
        <v>890</v>
      </c>
      <c r="Q17" t="s">
        <v>697</v>
      </c>
    </row>
    <row r="18" spans="2:17">
      <c r="B18" s="3" t="s">
        <v>208</v>
      </c>
      <c r="C18" t="s">
        <v>111</v>
      </c>
      <c r="D18" t="s">
        <v>112</v>
      </c>
      <c r="E18" t="s">
        <v>210</v>
      </c>
      <c r="F18" t="s">
        <v>889</v>
      </c>
      <c r="G18" s="3" t="s">
        <v>209</v>
      </c>
      <c r="H18" t="s">
        <v>699</v>
      </c>
      <c r="I18" t="s">
        <v>212</v>
      </c>
      <c r="J18" t="s">
        <v>211</v>
      </c>
      <c r="K18" t="s">
        <v>34</v>
      </c>
      <c r="M18" s="8">
        <v>0.92</v>
      </c>
      <c r="N18" t="s">
        <v>213</v>
      </c>
      <c r="O18" s="3" t="s">
        <v>209</v>
      </c>
      <c r="P18" t="s">
        <v>890</v>
      </c>
      <c r="Q18" t="s">
        <v>699</v>
      </c>
    </row>
    <row r="19" spans="2:17">
      <c r="B19" s="3" t="s">
        <v>217</v>
      </c>
      <c r="C19" t="s">
        <v>122</v>
      </c>
      <c r="D19" t="s">
        <v>123</v>
      </c>
      <c r="E19" t="s">
        <v>219</v>
      </c>
      <c r="F19" t="s">
        <v>889</v>
      </c>
      <c r="G19" s="3" t="s">
        <v>218</v>
      </c>
      <c r="H19" t="s">
        <v>701</v>
      </c>
      <c r="I19" t="s">
        <v>221</v>
      </c>
      <c r="J19" t="s">
        <v>220</v>
      </c>
      <c r="K19" t="s">
        <v>34</v>
      </c>
      <c r="N19" t="s">
        <v>222</v>
      </c>
      <c r="O19" s="3" t="s">
        <v>218</v>
      </c>
      <c r="P19" t="s">
        <v>891</v>
      </c>
      <c r="Q19" t="s">
        <v>701</v>
      </c>
    </row>
    <row r="20" spans="2:17">
      <c r="B20" s="3" t="s">
        <v>226</v>
      </c>
      <c r="C20" t="s">
        <v>133</v>
      </c>
      <c r="D20" t="s">
        <v>134</v>
      </c>
      <c r="E20" t="s">
        <v>228</v>
      </c>
      <c r="F20" t="s">
        <v>889</v>
      </c>
      <c r="G20" s="3" t="s">
        <v>227</v>
      </c>
      <c r="H20" t="s">
        <v>703</v>
      </c>
      <c r="I20" t="s">
        <v>230</v>
      </c>
      <c r="J20" t="s">
        <v>229</v>
      </c>
      <c r="K20" t="s">
        <v>34</v>
      </c>
      <c r="M20" s="8">
        <v>0.85</v>
      </c>
      <c r="N20" t="s">
        <v>231</v>
      </c>
      <c r="O20" s="3" t="s">
        <v>227</v>
      </c>
      <c r="P20" t="s">
        <v>890</v>
      </c>
      <c r="Q20" t="s">
        <v>703</v>
      </c>
    </row>
    <row r="21" spans="2:17">
      <c r="B21" s="3" t="s">
        <v>235</v>
      </c>
      <c r="C21" t="s">
        <v>144</v>
      </c>
      <c r="D21" t="s">
        <v>145</v>
      </c>
      <c r="E21" t="s">
        <v>237</v>
      </c>
      <c r="F21" t="s">
        <v>889</v>
      </c>
      <c r="G21" s="3" t="s">
        <v>236</v>
      </c>
      <c r="H21" t="s">
        <v>705</v>
      </c>
      <c r="I21" t="s">
        <v>239</v>
      </c>
      <c r="J21" t="s">
        <v>238</v>
      </c>
      <c r="K21" t="s">
        <v>34</v>
      </c>
      <c r="M21" s="8">
        <v>0.91</v>
      </c>
      <c r="N21" t="s">
        <v>240</v>
      </c>
      <c r="O21" s="3" t="s">
        <v>236</v>
      </c>
      <c r="P21" t="s">
        <v>890</v>
      </c>
      <c r="Q21" t="s">
        <v>705</v>
      </c>
    </row>
    <row r="22" spans="2:17">
      <c r="B22" s="3" t="s">
        <v>244</v>
      </c>
      <c r="C22" t="s">
        <v>155</v>
      </c>
      <c r="D22" t="s">
        <v>156</v>
      </c>
      <c r="E22" t="s">
        <v>246</v>
      </c>
      <c r="F22" t="s">
        <v>889</v>
      </c>
      <c r="G22" s="3" t="s">
        <v>245</v>
      </c>
      <c r="H22" t="s">
        <v>707</v>
      </c>
      <c r="I22" t="s">
        <v>248</v>
      </c>
      <c r="J22" t="s">
        <v>247</v>
      </c>
      <c r="K22" t="s">
        <v>34</v>
      </c>
      <c r="M22" s="8">
        <v>0.88</v>
      </c>
      <c r="N22" t="s">
        <v>249</v>
      </c>
      <c r="O22" s="3" t="s">
        <v>245</v>
      </c>
      <c r="P22" t="s">
        <v>890</v>
      </c>
      <c r="Q22" t="s">
        <v>707</v>
      </c>
    </row>
    <row r="23" spans="2:17">
      <c r="B23" s="3" t="s">
        <v>253</v>
      </c>
      <c r="C23" t="s">
        <v>36</v>
      </c>
      <c r="D23" t="s">
        <v>37</v>
      </c>
      <c r="E23" t="s">
        <v>255</v>
      </c>
      <c r="F23" t="s">
        <v>889</v>
      </c>
      <c r="G23" s="3" t="s">
        <v>254</v>
      </c>
      <c r="H23" t="s">
        <v>709</v>
      </c>
      <c r="I23" t="s">
        <v>257</v>
      </c>
      <c r="J23" t="s">
        <v>256</v>
      </c>
      <c r="K23" t="s">
        <v>34</v>
      </c>
      <c r="M23" s="8">
        <v>0.9</v>
      </c>
      <c r="N23" t="s">
        <v>258</v>
      </c>
      <c r="O23" s="3" t="s">
        <v>254</v>
      </c>
      <c r="P23" t="s">
        <v>890</v>
      </c>
      <c r="Q23" t="s">
        <v>709</v>
      </c>
    </row>
    <row r="24" spans="2:17">
      <c r="B24" s="3" t="s">
        <v>262</v>
      </c>
      <c r="C24" t="s">
        <v>54</v>
      </c>
      <c r="D24" t="s">
        <v>55</v>
      </c>
      <c r="E24" t="s">
        <v>264</v>
      </c>
      <c r="F24" t="s">
        <v>889</v>
      </c>
      <c r="G24" s="3" t="s">
        <v>263</v>
      </c>
      <c r="H24" t="s">
        <v>711</v>
      </c>
      <c r="I24" t="s">
        <v>266</v>
      </c>
      <c r="J24" t="s">
        <v>265</v>
      </c>
      <c r="K24" t="s">
        <v>34</v>
      </c>
      <c r="M24" s="8">
        <v>0.95</v>
      </c>
      <c r="N24" t="s">
        <v>267</v>
      </c>
      <c r="O24" s="3" t="s">
        <v>263</v>
      </c>
      <c r="P24" t="s">
        <v>890</v>
      </c>
      <c r="Q24" t="s">
        <v>711</v>
      </c>
    </row>
    <row r="25" spans="2:17">
      <c r="B25" s="3" t="s">
        <v>271</v>
      </c>
      <c r="C25" t="s">
        <v>71</v>
      </c>
      <c r="D25" t="s">
        <v>72</v>
      </c>
      <c r="E25" t="s">
        <v>273</v>
      </c>
      <c r="F25" t="s">
        <v>889</v>
      </c>
      <c r="G25" s="3" t="s">
        <v>272</v>
      </c>
      <c r="H25" t="s">
        <v>713</v>
      </c>
      <c r="I25" t="s">
        <v>275</v>
      </c>
      <c r="J25" t="s">
        <v>274</v>
      </c>
      <c r="K25" t="s">
        <v>34</v>
      </c>
      <c r="M25" s="8">
        <v>0.96</v>
      </c>
      <c r="N25" t="s">
        <v>276</v>
      </c>
      <c r="O25" s="3" t="s">
        <v>272</v>
      </c>
      <c r="P25" t="s">
        <v>890</v>
      </c>
      <c r="Q25" t="s">
        <v>713</v>
      </c>
    </row>
    <row r="26" spans="2:17">
      <c r="B26" s="3" t="s">
        <v>280</v>
      </c>
      <c r="C26" t="s">
        <v>85</v>
      </c>
      <c r="D26" t="s">
        <v>86</v>
      </c>
      <c r="E26" t="s">
        <v>282</v>
      </c>
      <c r="F26" t="s">
        <v>889</v>
      </c>
      <c r="G26" s="3" t="s">
        <v>281</v>
      </c>
      <c r="H26" t="s">
        <v>715</v>
      </c>
      <c r="I26" t="s">
        <v>284</v>
      </c>
      <c r="J26" t="s">
        <v>283</v>
      </c>
      <c r="K26" t="s">
        <v>34</v>
      </c>
      <c r="M26" s="8">
        <v>0.97</v>
      </c>
      <c r="N26" t="s">
        <v>285</v>
      </c>
      <c r="O26" s="3" t="s">
        <v>281</v>
      </c>
      <c r="P26" t="s">
        <v>890</v>
      </c>
      <c r="Q26" t="s">
        <v>715</v>
      </c>
    </row>
    <row r="27" spans="2:17">
      <c r="B27" s="3" t="s">
        <v>289</v>
      </c>
      <c r="C27" t="s">
        <v>100</v>
      </c>
      <c r="D27" t="s">
        <v>101</v>
      </c>
      <c r="E27" t="s">
        <v>291</v>
      </c>
      <c r="F27" t="s">
        <v>889</v>
      </c>
      <c r="G27" s="3" t="s">
        <v>290</v>
      </c>
      <c r="H27" t="s">
        <v>717</v>
      </c>
      <c r="I27" t="s">
        <v>293</v>
      </c>
      <c r="J27" t="s">
        <v>292</v>
      </c>
      <c r="K27" t="s">
        <v>34</v>
      </c>
      <c r="M27" s="8">
        <v>0.99</v>
      </c>
      <c r="N27" t="s">
        <v>294</v>
      </c>
      <c r="O27" s="3" t="s">
        <v>290</v>
      </c>
      <c r="P27" t="s">
        <v>890</v>
      </c>
      <c r="Q27" t="s">
        <v>717</v>
      </c>
    </row>
    <row r="28" spans="2:17">
      <c r="B28" s="3" t="s">
        <v>298</v>
      </c>
      <c r="C28" t="s">
        <v>111</v>
      </c>
      <c r="D28" t="s">
        <v>112</v>
      </c>
      <c r="E28" t="s">
        <v>300</v>
      </c>
      <c r="F28" t="s">
        <v>889</v>
      </c>
      <c r="G28" s="3" t="s">
        <v>299</v>
      </c>
      <c r="H28" t="s">
        <v>719</v>
      </c>
      <c r="I28" t="s">
        <v>302</v>
      </c>
      <c r="J28" t="s">
        <v>301</v>
      </c>
      <c r="K28" t="s">
        <v>34</v>
      </c>
      <c r="M28" s="8">
        <v>0.92</v>
      </c>
      <c r="N28" t="s">
        <v>303</v>
      </c>
      <c r="O28" s="3" t="s">
        <v>299</v>
      </c>
      <c r="P28" t="s">
        <v>890</v>
      </c>
      <c r="Q28" t="s">
        <v>719</v>
      </c>
    </row>
    <row r="29" spans="2:17">
      <c r="B29" s="3" t="s">
        <v>307</v>
      </c>
      <c r="C29" t="s">
        <v>122</v>
      </c>
      <c r="D29" t="s">
        <v>123</v>
      </c>
      <c r="E29" t="s">
        <v>309</v>
      </c>
      <c r="F29" t="s">
        <v>889</v>
      </c>
      <c r="G29" s="3" t="s">
        <v>308</v>
      </c>
      <c r="H29" t="s">
        <v>721</v>
      </c>
      <c r="I29" t="s">
        <v>311</v>
      </c>
      <c r="J29" t="s">
        <v>310</v>
      </c>
      <c r="K29" t="s">
        <v>34</v>
      </c>
      <c r="N29" t="s">
        <v>312</v>
      </c>
      <c r="O29" s="3" t="s">
        <v>308</v>
      </c>
      <c r="P29" t="s">
        <v>891</v>
      </c>
      <c r="Q29" t="s">
        <v>721</v>
      </c>
    </row>
    <row r="30" spans="2:17">
      <c r="B30" s="3" t="s">
        <v>316</v>
      </c>
      <c r="C30" t="s">
        <v>133</v>
      </c>
      <c r="D30" t="s">
        <v>134</v>
      </c>
      <c r="E30" t="s">
        <v>318</v>
      </c>
      <c r="F30" t="s">
        <v>889</v>
      </c>
      <c r="G30" s="3" t="s">
        <v>317</v>
      </c>
      <c r="H30" t="s">
        <v>723</v>
      </c>
      <c r="I30" t="s">
        <v>320</v>
      </c>
      <c r="J30" t="s">
        <v>319</v>
      </c>
      <c r="K30" t="s">
        <v>34</v>
      </c>
      <c r="M30" s="8">
        <v>0.85</v>
      </c>
      <c r="N30" t="s">
        <v>321</v>
      </c>
      <c r="O30" s="3" t="s">
        <v>317</v>
      </c>
      <c r="P30" t="s">
        <v>890</v>
      </c>
      <c r="Q30" t="s">
        <v>723</v>
      </c>
    </row>
    <row r="31" spans="2:17">
      <c r="B31" s="3" t="s">
        <v>325</v>
      </c>
      <c r="C31" t="s">
        <v>144</v>
      </c>
      <c r="D31" t="s">
        <v>145</v>
      </c>
      <c r="E31" t="s">
        <v>327</v>
      </c>
      <c r="F31" t="s">
        <v>889</v>
      </c>
      <c r="G31" s="3" t="s">
        <v>326</v>
      </c>
      <c r="H31" t="s">
        <v>725</v>
      </c>
      <c r="I31" t="s">
        <v>329</v>
      </c>
      <c r="J31" t="s">
        <v>328</v>
      </c>
      <c r="K31" t="s">
        <v>34</v>
      </c>
      <c r="M31" s="8">
        <v>0.91</v>
      </c>
      <c r="N31" t="s">
        <v>330</v>
      </c>
      <c r="O31" s="3" t="s">
        <v>326</v>
      </c>
      <c r="P31" t="s">
        <v>890</v>
      </c>
      <c r="Q31" t="s">
        <v>725</v>
      </c>
    </row>
    <row r="32" spans="2:17">
      <c r="B32" s="3" t="s">
        <v>334</v>
      </c>
      <c r="C32" t="s">
        <v>155</v>
      </c>
      <c r="D32" t="s">
        <v>156</v>
      </c>
      <c r="E32" t="s">
        <v>336</v>
      </c>
      <c r="F32" t="s">
        <v>889</v>
      </c>
      <c r="G32" s="3" t="s">
        <v>335</v>
      </c>
      <c r="H32" t="s">
        <v>727</v>
      </c>
      <c r="I32" t="s">
        <v>338</v>
      </c>
      <c r="J32" t="s">
        <v>337</v>
      </c>
      <c r="K32" t="s">
        <v>34</v>
      </c>
      <c r="M32" s="8">
        <v>0.88</v>
      </c>
      <c r="N32" t="s">
        <v>339</v>
      </c>
      <c r="O32" s="3" t="s">
        <v>335</v>
      </c>
      <c r="P32" t="s">
        <v>890</v>
      </c>
      <c r="Q32" t="s">
        <v>727</v>
      </c>
    </row>
    <row r="33" spans="2:17">
      <c r="B33" s="3" t="s">
        <v>343</v>
      </c>
      <c r="C33" t="s">
        <v>36</v>
      </c>
      <c r="D33" t="s">
        <v>37</v>
      </c>
      <c r="E33" t="s">
        <v>345</v>
      </c>
      <c r="F33" t="s">
        <v>889</v>
      </c>
      <c r="G33" s="3" t="s">
        <v>344</v>
      </c>
      <c r="H33" t="s">
        <v>729</v>
      </c>
      <c r="I33" t="s">
        <v>347</v>
      </c>
      <c r="J33" t="s">
        <v>346</v>
      </c>
      <c r="K33" t="s">
        <v>34</v>
      </c>
      <c r="M33" s="8">
        <v>0.9</v>
      </c>
      <c r="N33" t="s">
        <v>348</v>
      </c>
      <c r="O33" s="3" t="s">
        <v>344</v>
      </c>
      <c r="P33" t="s">
        <v>890</v>
      </c>
      <c r="Q33" t="s">
        <v>729</v>
      </c>
    </row>
    <row r="34" spans="2:17">
      <c r="B34" s="3" t="s">
        <v>352</v>
      </c>
      <c r="C34" t="s">
        <v>54</v>
      </c>
      <c r="D34" t="s">
        <v>55</v>
      </c>
      <c r="E34" t="s">
        <v>354</v>
      </c>
      <c r="F34" t="s">
        <v>889</v>
      </c>
      <c r="G34" s="3" t="s">
        <v>353</v>
      </c>
      <c r="H34" t="s">
        <v>731</v>
      </c>
      <c r="I34" t="s">
        <v>356</v>
      </c>
      <c r="J34" t="s">
        <v>355</v>
      </c>
      <c r="K34" t="s">
        <v>34</v>
      </c>
      <c r="M34" s="8">
        <v>0.95</v>
      </c>
      <c r="N34" t="s">
        <v>357</v>
      </c>
      <c r="O34" s="3" t="s">
        <v>353</v>
      </c>
      <c r="P34" t="s">
        <v>890</v>
      </c>
      <c r="Q34" t="s">
        <v>731</v>
      </c>
    </row>
    <row r="35" spans="2:17">
      <c r="B35" s="3" t="s">
        <v>361</v>
      </c>
      <c r="C35" t="s">
        <v>71</v>
      </c>
      <c r="D35" t="s">
        <v>72</v>
      </c>
      <c r="E35" t="s">
        <v>363</v>
      </c>
      <c r="F35" t="s">
        <v>889</v>
      </c>
      <c r="G35" s="3" t="s">
        <v>362</v>
      </c>
      <c r="H35" t="s">
        <v>733</v>
      </c>
      <c r="I35" t="s">
        <v>365</v>
      </c>
      <c r="J35" t="s">
        <v>364</v>
      </c>
      <c r="K35" t="s">
        <v>34</v>
      </c>
      <c r="M35" s="8">
        <v>0.96</v>
      </c>
      <c r="N35" t="s">
        <v>366</v>
      </c>
      <c r="O35" s="3" t="s">
        <v>362</v>
      </c>
      <c r="P35" t="s">
        <v>890</v>
      </c>
      <c r="Q35" t="s">
        <v>733</v>
      </c>
    </row>
    <row r="36" spans="2:17">
      <c r="B36" s="3" t="s">
        <v>370</v>
      </c>
      <c r="C36" t="s">
        <v>85</v>
      </c>
      <c r="D36" t="s">
        <v>86</v>
      </c>
      <c r="E36" t="s">
        <v>372</v>
      </c>
      <c r="F36" t="s">
        <v>889</v>
      </c>
      <c r="G36" s="3" t="s">
        <v>371</v>
      </c>
      <c r="H36" t="s">
        <v>735</v>
      </c>
      <c r="I36" t="s">
        <v>374</v>
      </c>
      <c r="J36" t="s">
        <v>373</v>
      </c>
      <c r="K36" t="s">
        <v>34</v>
      </c>
      <c r="M36" s="8">
        <v>0.97</v>
      </c>
      <c r="N36" t="s">
        <v>375</v>
      </c>
      <c r="O36" s="3" t="s">
        <v>371</v>
      </c>
      <c r="P36" t="s">
        <v>890</v>
      </c>
      <c r="Q36" t="s">
        <v>735</v>
      </c>
    </row>
    <row r="37" spans="2:17">
      <c r="B37" s="3" t="s">
        <v>379</v>
      </c>
      <c r="C37" t="s">
        <v>100</v>
      </c>
      <c r="D37" t="s">
        <v>101</v>
      </c>
      <c r="E37" t="s">
        <v>381</v>
      </c>
      <c r="F37" t="s">
        <v>889</v>
      </c>
      <c r="G37" s="3" t="s">
        <v>380</v>
      </c>
      <c r="H37" t="s">
        <v>737</v>
      </c>
      <c r="I37" t="s">
        <v>383</v>
      </c>
      <c r="J37" t="s">
        <v>382</v>
      </c>
      <c r="K37" t="s">
        <v>34</v>
      </c>
      <c r="M37" s="8">
        <v>0.99</v>
      </c>
      <c r="N37" t="s">
        <v>384</v>
      </c>
      <c r="O37" s="3" t="s">
        <v>380</v>
      </c>
      <c r="P37" t="s">
        <v>890</v>
      </c>
      <c r="Q37" t="s">
        <v>737</v>
      </c>
    </row>
    <row r="38" spans="2:17">
      <c r="B38" s="3" t="s">
        <v>388</v>
      </c>
      <c r="C38" t="s">
        <v>111</v>
      </c>
      <c r="D38" t="s">
        <v>112</v>
      </c>
      <c r="E38" t="s">
        <v>390</v>
      </c>
      <c r="F38" t="s">
        <v>889</v>
      </c>
      <c r="G38" s="3" t="s">
        <v>389</v>
      </c>
      <c r="H38" t="s">
        <v>739</v>
      </c>
      <c r="I38" t="s">
        <v>392</v>
      </c>
      <c r="J38" t="s">
        <v>391</v>
      </c>
      <c r="K38" t="s">
        <v>34</v>
      </c>
      <c r="M38" s="8">
        <v>0.92</v>
      </c>
      <c r="N38" t="s">
        <v>393</v>
      </c>
      <c r="O38" s="3" t="s">
        <v>389</v>
      </c>
      <c r="P38" t="s">
        <v>890</v>
      </c>
      <c r="Q38" t="s">
        <v>739</v>
      </c>
    </row>
    <row r="39" spans="2:17">
      <c r="B39" s="3" t="s">
        <v>397</v>
      </c>
      <c r="C39" t="s">
        <v>122</v>
      </c>
      <c r="D39" t="s">
        <v>123</v>
      </c>
      <c r="E39" t="s">
        <v>399</v>
      </c>
      <c r="F39" t="s">
        <v>889</v>
      </c>
      <c r="G39" s="3" t="s">
        <v>398</v>
      </c>
      <c r="H39" t="s">
        <v>741</v>
      </c>
      <c r="I39" t="s">
        <v>401</v>
      </c>
      <c r="J39" t="s">
        <v>400</v>
      </c>
      <c r="K39" t="s">
        <v>34</v>
      </c>
      <c r="N39" t="s">
        <v>402</v>
      </c>
      <c r="O39" s="3" t="s">
        <v>398</v>
      </c>
      <c r="P39" t="s">
        <v>891</v>
      </c>
      <c r="Q39" t="s">
        <v>741</v>
      </c>
    </row>
    <row r="40" spans="2:17">
      <c r="B40" s="3" t="s">
        <v>406</v>
      </c>
      <c r="C40" t="s">
        <v>133</v>
      </c>
      <c r="D40" t="s">
        <v>134</v>
      </c>
      <c r="E40" t="s">
        <v>408</v>
      </c>
      <c r="F40" t="s">
        <v>889</v>
      </c>
      <c r="G40" s="3" t="s">
        <v>407</v>
      </c>
      <c r="H40" t="s">
        <v>743</v>
      </c>
      <c r="I40" t="s">
        <v>410</v>
      </c>
      <c r="J40" t="s">
        <v>409</v>
      </c>
      <c r="K40" t="s">
        <v>34</v>
      </c>
      <c r="M40" s="8">
        <v>0.85</v>
      </c>
      <c r="N40" t="s">
        <v>411</v>
      </c>
      <c r="O40" s="3" t="s">
        <v>407</v>
      </c>
      <c r="P40" t="s">
        <v>890</v>
      </c>
      <c r="Q40" t="s">
        <v>743</v>
      </c>
    </row>
    <row r="41" spans="2:17">
      <c r="B41" s="3" t="s">
        <v>415</v>
      </c>
      <c r="C41" t="s">
        <v>144</v>
      </c>
      <c r="D41" t="s">
        <v>145</v>
      </c>
      <c r="E41" t="s">
        <v>417</v>
      </c>
      <c r="F41" t="s">
        <v>889</v>
      </c>
      <c r="G41" s="3" t="s">
        <v>416</v>
      </c>
      <c r="H41" t="s">
        <v>745</v>
      </c>
      <c r="I41" t="s">
        <v>419</v>
      </c>
      <c r="J41" t="s">
        <v>418</v>
      </c>
      <c r="K41" t="s">
        <v>34</v>
      </c>
      <c r="M41" s="8">
        <v>0.91</v>
      </c>
      <c r="N41" t="s">
        <v>420</v>
      </c>
      <c r="O41" s="3" t="s">
        <v>416</v>
      </c>
      <c r="P41" t="s">
        <v>890</v>
      </c>
      <c r="Q41" t="s">
        <v>745</v>
      </c>
    </row>
    <row r="42" spans="2:17">
      <c r="B42" s="3" t="s">
        <v>424</v>
      </c>
      <c r="C42" t="s">
        <v>155</v>
      </c>
      <c r="D42" t="s">
        <v>156</v>
      </c>
      <c r="E42" t="s">
        <v>426</v>
      </c>
      <c r="F42" t="s">
        <v>889</v>
      </c>
      <c r="G42" s="3" t="s">
        <v>425</v>
      </c>
      <c r="H42" t="s">
        <v>747</v>
      </c>
      <c r="I42" t="s">
        <v>428</v>
      </c>
      <c r="J42" t="s">
        <v>427</v>
      </c>
      <c r="K42" t="s">
        <v>34</v>
      </c>
      <c r="M42" s="8">
        <v>0.88</v>
      </c>
      <c r="N42" t="s">
        <v>429</v>
      </c>
      <c r="O42" s="3" t="s">
        <v>425</v>
      </c>
      <c r="P42" t="s">
        <v>890</v>
      </c>
      <c r="Q42" t="s">
        <v>747</v>
      </c>
    </row>
    <row r="43" spans="2:17">
      <c r="B43" s="3" t="s">
        <v>433</v>
      </c>
      <c r="C43" t="s">
        <v>36</v>
      </c>
      <c r="D43" t="s">
        <v>37</v>
      </c>
      <c r="E43" t="s">
        <v>435</v>
      </c>
      <c r="F43" t="s">
        <v>889</v>
      </c>
      <c r="G43" s="3" t="s">
        <v>434</v>
      </c>
      <c r="H43" t="s">
        <v>749</v>
      </c>
      <c r="I43" t="s">
        <v>437</v>
      </c>
      <c r="J43" t="s">
        <v>436</v>
      </c>
      <c r="K43" t="s">
        <v>34</v>
      </c>
      <c r="M43" s="8">
        <v>0.9</v>
      </c>
      <c r="N43" t="s">
        <v>438</v>
      </c>
      <c r="O43" s="3" t="s">
        <v>434</v>
      </c>
      <c r="P43" t="s">
        <v>890</v>
      </c>
      <c r="Q43" t="s">
        <v>749</v>
      </c>
    </row>
    <row r="44" spans="2:17">
      <c r="B44" s="3" t="s">
        <v>442</v>
      </c>
      <c r="C44" t="s">
        <v>54</v>
      </c>
      <c r="D44" t="s">
        <v>55</v>
      </c>
      <c r="E44" t="s">
        <v>444</v>
      </c>
      <c r="F44" t="s">
        <v>889</v>
      </c>
      <c r="G44" s="3" t="s">
        <v>443</v>
      </c>
      <c r="H44" t="s">
        <v>751</v>
      </c>
      <c r="I44" t="s">
        <v>446</v>
      </c>
      <c r="J44" t="s">
        <v>445</v>
      </c>
      <c r="K44" t="s">
        <v>34</v>
      </c>
      <c r="M44" s="8">
        <v>0.95</v>
      </c>
      <c r="N44" t="s">
        <v>447</v>
      </c>
      <c r="O44" s="3" t="s">
        <v>443</v>
      </c>
      <c r="P44" t="s">
        <v>890</v>
      </c>
      <c r="Q44" t="s">
        <v>751</v>
      </c>
    </row>
    <row r="45" spans="2:17">
      <c r="B45" s="3" t="s">
        <v>451</v>
      </c>
      <c r="C45" t="s">
        <v>71</v>
      </c>
      <c r="D45" t="s">
        <v>72</v>
      </c>
      <c r="E45" t="s">
        <v>454</v>
      </c>
      <c r="F45" t="s">
        <v>889</v>
      </c>
      <c r="G45" s="3" t="s">
        <v>452</v>
      </c>
      <c r="H45" t="s">
        <v>753</v>
      </c>
      <c r="I45" t="s">
        <v>456</v>
      </c>
      <c r="J45" t="s">
        <v>455</v>
      </c>
      <c r="K45" t="s">
        <v>453</v>
      </c>
      <c r="M45" s="8">
        <v>0.96</v>
      </c>
      <c r="N45" t="s">
        <v>457</v>
      </c>
      <c r="O45" s="3" t="s">
        <v>452</v>
      </c>
      <c r="P45" t="s">
        <v>890</v>
      </c>
      <c r="Q45" t="s">
        <v>753</v>
      </c>
    </row>
    <row r="46" spans="2:17">
      <c r="B46" s="3" t="s">
        <v>461</v>
      </c>
      <c r="C46" t="s">
        <v>85</v>
      </c>
      <c r="D46" t="s">
        <v>86</v>
      </c>
      <c r="E46" t="s">
        <v>463</v>
      </c>
      <c r="F46" t="s">
        <v>889</v>
      </c>
      <c r="G46" s="3" t="s">
        <v>462</v>
      </c>
      <c r="H46" t="s">
        <v>755</v>
      </c>
      <c r="I46" t="s">
        <v>465</v>
      </c>
      <c r="J46" t="s">
        <v>464</v>
      </c>
      <c r="K46" t="s">
        <v>453</v>
      </c>
      <c r="M46" s="8">
        <v>0.97</v>
      </c>
      <c r="N46" t="s">
        <v>466</v>
      </c>
      <c r="O46" s="3" t="s">
        <v>462</v>
      </c>
      <c r="P46" t="s">
        <v>890</v>
      </c>
      <c r="Q46" t="s">
        <v>755</v>
      </c>
    </row>
    <row r="47" spans="2:17">
      <c r="B47" s="3" t="s">
        <v>470</v>
      </c>
      <c r="C47" t="s">
        <v>100</v>
      </c>
      <c r="D47" t="s">
        <v>101</v>
      </c>
      <c r="E47" t="s">
        <v>472</v>
      </c>
      <c r="F47" t="s">
        <v>889</v>
      </c>
      <c r="G47" s="3" t="s">
        <v>471</v>
      </c>
      <c r="H47" t="s">
        <v>757</v>
      </c>
      <c r="I47" t="s">
        <v>474</v>
      </c>
      <c r="J47" t="s">
        <v>473</v>
      </c>
      <c r="K47" t="s">
        <v>453</v>
      </c>
      <c r="M47" s="8">
        <v>0.99</v>
      </c>
      <c r="N47" t="s">
        <v>475</v>
      </c>
      <c r="O47" s="3" t="s">
        <v>471</v>
      </c>
      <c r="P47" t="s">
        <v>890</v>
      </c>
      <c r="Q47" t="s">
        <v>757</v>
      </c>
    </row>
    <row r="48" spans="2:17">
      <c r="B48" s="3" t="s">
        <v>479</v>
      </c>
      <c r="C48" t="s">
        <v>111</v>
      </c>
      <c r="D48" t="s">
        <v>112</v>
      </c>
      <c r="E48" t="s">
        <v>481</v>
      </c>
      <c r="F48" t="s">
        <v>889</v>
      </c>
      <c r="G48" s="3" t="s">
        <v>480</v>
      </c>
      <c r="H48" t="s">
        <v>759</v>
      </c>
      <c r="I48" t="s">
        <v>483</v>
      </c>
      <c r="J48" t="s">
        <v>482</v>
      </c>
      <c r="K48" t="s">
        <v>453</v>
      </c>
      <c r="M48" s="8">
        <v>0.92</v>
      </c>
      <c r="N48" t="s">
        <v>484</v>
      </c>
      <c r="O48" s="3" t="s">
        <v>480</v>
      </c>
      <c r="P48" t="s">
        <v>890</v>
      </c>
      <c r="Q48" t="s">
        <v>759</v>
      </c>
    </row>
    <row r="49" spans="2:17">
      <c r="B49" s="3" t="s">
        <v>488</v>
      </c>
      <c r="C49" t="s">
        <v>122</v>
      </c>
      <c r="D49" t="s">
        <v>123</v>
      </c>
      <c r="E49" t="s">
        <v>490</v>
      </c>
      <c r="F49" t="s">
        <v>889</v>
      </c>
      <c r="G49" s="3" t="s">
        <v>489</v>
      </c>
      <c r="H49" t="s">
        <v>761</v>
      </c>
      <c r="I49" t="s">
        <v>492</v>
      </c>
      <c r="J49" t="s">
        <v>491</v>
      </c>
      <c r="K49" t="s">
        <v>453</v>
      </c>
      <c r="N49" t="s">
        <v>493</v>
      </c>
      <c r="O49" s="3" t="s">
        <v>489</v>
      </c>
      <c r="P49" t="s">
        <v>891</v>
      </c>
      <c r="Q49" t="s">
        <v>761</v>
      </c>
    </row>
    <row r="50" spans="2:17">
      <c r="B50" s="3" t="s">
        <v>497</v>
      </c>
      <c r="C50" t="s">
        <v>133</v>
      </c>
      <c r="D50" t="s">
        <v>134</v>
      </c>
      <c r="E50" t="s">
        <v>499</v>
      </c>
      <c r="F50" t="s">
        <v>889</v>
      </c>
      <c r="G50" s="3" t="s">
        <v>498</v>
      </c>
      <c r="H50" t="s">
        <v>763</v>
      </c>
      <c r="I50" t="s">
        <v>501</v>
      </c>
      <c r="J50" t="s">
        <v>500</v>
      </c>
      <c r="K50" t="s">
        <v>453</v>
      </c>
      <c r="M50" s="8">
        <v>0.85</v>
      </c>
      <c r="N50" t="s">
        <v>502</v>
      </c>
      <c r="O50" s="3" t="s">
        <v>498</v>
      </c>
      <c r="P50" t="s">
        <v>890</v>
      </c>
      <c r="Q50" t="s">
        <v>763</v>
      </c>
    </row>
    <row r="51" spans="2:17">
      <c r="B51" s="3" t="s">
        <v>506</v>
      </c>
      <c r="C51" t="s">
        <v>144</v>
      </c>
      <c r="D51" t="s">
        <v>145</v>
      </c>
      <c r="E51" t="s">
        <v>508</v>
      </c>
      <c r="F51" t="s">
        <v>889</v>
      </c>
      <c r="G51" s="3" t="s">
        <v>507</v>
      </c>
      <c r="H51" t="s">
        <v>765</v>
      </c>
      <c r="I51" t="s">
        <v>510</v>
      </c>
      <c r="J51" t="s">
        <v>509</v>
      </c>
      <c r="K51" t="s">
        <v>453</v>
      </c>
      <c r="M51" s="8">
        <v>0.91</v>
      </c>
      <c r="N51" t="s">
        <v>511</v>
      </c>
      <c r="O51" s="3" t="s">
        <v>507</v>
      </c>
      <c r="P51" t="s">
        <v>890</v>
      </c>
      <c r="Q51" t="s">
        <v>765</v>
      </c>
    </row>
    <row r="52" spans="2:17">
      <c r="B52" s="3" t="s">
        <v>515</v>
      </c>
      <c r="C52" t="s">
        <v>155</v>
      </c>
      <c r="D52" t="s">
        <v>156</v>
      </c>
      <c r="E52" t="s">
        <v>517</v>
      </c>
      <c r="F52" t="s">
        <v>889</v>
      </c>
      <c r="G52" s="3" t="s">
        <v>516</v>
      </c>
      <c r="H52" t="s">
        <v>767</v>
      </c>
      <c r="I52" t="s">
        <v>519</v>
      </c>
      <c r="J52" t="s">
        <v>518</v>
      </c>
      <c r="K52" t="s">
        <v>453</v>
      </c>
      <c r="M52" s="8">
        <v>0.88</v>
      </c>
      <c r="N52" t="s">
        <v>520</v>
      </c>
      <c r="O52" s="3" t="s">
        <v>516</v>
      </c>
      <c r="P52" t="s">
        <v>890</v>
      </c>
      <c r="Q52" t="s">
        <v>767</v>
      </c>
    </row>
    <row r="53" spans="2:17">
      <c r="B53" s="3" t="s">
        <v>524</v>
      </c>
      <c r="C53" t="s">
        <v>36</v>
      </c>
      <c r="D53" t="s">
        <v>37</v>
      </c>
      <c r="E53" t="s">
        <v>526</v>
      </c>
      <c r="F53" t="s">
        <v>889</v>
      </c>
      <c r="G53" s="3" t="s">
        <v>525</v>
      </c>
      <c r="H53" t="s">
        <v>770</v>
      </c>
      <c r="I53" t="s">
        <v>39</v>
      </c>
      <c r="J53" t="s">
        <v>38</v>
      </c>
      <c r="K53" t="s">
        <v>34</v>
      </c>
      <c r="M53" s="8">
        <v>0.9</v>
      </c>
      <c r="N53" t="s">
        <v>42</v>
      </c>
      <c r="O53" s="3" t="s">
        <v>525</v>
      </c>
      <c r="P53" t="s">
        <v>890</v>
      </c>
      <c r="Q53" t="s">
        <v>770</v>
      </c>
    </row>
    <row r="54" spans="2:17">
      <c r="B54" s="3" t="s">
        <v>527</v>
      </c>
      <c r="C54" t="s">
        <v>54</v>
      </c>
      <c r="D54" t="s">
        <v>55</v>
      </c>
      <c r="E54" t="s">
        <v>529</v>
      </c>
      <c r="F54" t="s">
        <v>889</v>
      </c>
      <c r="G54" s="3" t="s">
        <v>528</v>
      </c>
      <c r="H54" t="s">
        <v>772</v>
      </c>
      <c r="I54" t="s">
        <v>57</v>
      </c>
      <c r="J54" t="s">
        <v>56</v>
      </c>
      <c r="K54" t="s">
        <v>34</v>
      </c>
      <c r="M54" s="8">
        <v>0.95</v>
      </c>
      <c r="N54" t="s">
        <v>60</v>
      </c>
      <c r="O54" s="3" t="s">
        <v>528</v>
      </c>
      <c r="P54" t="s">
        <v>890</v>
      </c>
      <c r="Q54" t="s">
        <v>772</v>
      </c>
    </row>
    <row r="55" spans="2:17">
      <c r="B55" s="3" t="s">
        <v>530</v>
      </c>
      <c r="C55" t="s">
        <v>71</v>
      </c>
      <c r="D55" t="s">
        <v>72</v>
      </c>
      <c r="E55" t="s">
        <v>532</v>
      </c>
      <c r="F55" t="s">
        <v>889</v>
      </c>
      <c r="G55" s="3" t="s">
        <v>531</v>
      </c>
      <c r="H55" t="s">
        <v>774</v>
      </c>
      <c r="I55" t="s">
        <v>74</v>
      </c>
      <c r="J55" t="s">
        <v>73</v>
      </c>
      <c r="K55" t="s">
        <v>34</v>
      </c>
      <c r="M55" s="8">
        <v>0.96</v>
      </c>
      <c r="N55" t="s">
        <v>77</v>
      </c>
      <c r="O55" s="3" t="s">
        <v>531</v>
      </c>
      <c r="P55" t="s">
        <v>890</v>
      </c>
      <c r="Q55" t="s">
        <v>774</v>
      </c>
    </row>
    <row r="56" spans="2:17">
      <c r="B56" s="3" t="s">
        <v>533</v>
      </c>
      <c r="C56" t="s">
        <v>85</v>
      </c>
      <c r="D56" t="s">
        <v>86</v>
      </c>
      <c r="E56" t="s">
        <v>535</v>
      </c>
      <c r="F56" t="s">
        <v>889</v>
      </c>
      <c r="G56" s="3" t="s">
        <v>534</v>
      </c>
      <c r="H56" t="s">
        <v>776</v>
      </c>
      <c r="I56" t="s">
        <v>88</v>
      </c>
      <c r="J56" t="s">
        <v>87</v>
      </c>
      <c r="K56" t="s">
        <v>34</v>
      </c>
      <c r="M56" s="8">
        <v>0.97</v>
      </c>
      <c r="N56" t="s">
        <v>91</v>
      </c>
      <c r="O56" s="3" t="s">
        <v>534</v>
      </c>
      <c r="P56" t="s">
        <v>890</v>
      </c>
      <c r="Q56" t="s">
        <v>776</v>
      </c>
    </row>
    <row r="57" spans="2:17">
      <c r="B57" s="3" t="s">
        <v>536</v>
      </c>
      <c r="C57" t="s">
        <v>100</v>
      </c>
      <c r="D57" t="s">
        <v>101</v>
      </c>
      <c r="E57" t="s">
        <v>538</v>
      </c>
      <c r="F57" t="s">
        <v>889</v>
      </c>
      <c r="G57" s="3" t="s">
        <v>537</v>
      </c>
      <c r="H57" t="s">
        <v>778</v>
      </c>
      <c r="I57" t="s">
        <v>103</v>
      </c>
      <c r="J57" t="s">
        <v>102</v>
      </c>
      <c r="K57" t="s">
        <v>34</v>
      </c>
      <c r="M57" s="8">
        <v>0.99</v>
      </c>
      <c r="N57" t="s">
        <v>104</v>
      </c>
      <c r="O57" s="3" t="s">
        <v>537</v>
      </c>
      <c r="P57" t="s">
        <v>890</v>
      </c>
      <c r="Q57" t="s">
        <v>778</v>
      </c>
    </row>
    <row r="58" spans="2:17">
      <c r="B58" s="3" t="s">
        <v>539</v>
      </c>
      <c r="C58" t="s">
        <v>111</v>
      </c>
      <c r="D58" t="s">
        <v>112</v>
      </c>
      <c r="E58" t="s">
        <v>541</v>
      </c>
      <c r="F58" t="s">
        <v>889</v>
      </c>
      <c r="G58" s="3" t="s">
        <v>540</v>
      </c>
      <c r="H58" t="s">
        <v>780</v>
      </c>
      <c r="I58" t="s">
        <v>114</v>
      </c>
      <c r="J58" t="s">
        <v>113</v>
      </c>
      <c r="K58" t="s">
        <v>34</v>
      </c>
      <c r="M58" s="8">
        <v>0.92</v>
      </c>
      <c r="N58" t="s">
        <v>115</v>
      </c>
      <c r="O58" s="3" t="s">
        <v>540</v>
      </c>
      <c r="P58" t="s">
        <v>890</v>
      </c>
      <c r="Q58" t="s">
        <v>780</v>
      </c>
    </row>
    <row r="59" spans="2:17">
      <c r="B59" s="3" t="s">
        <v>542</v>
      </c>
      <c r="C59" t="s">
        <v>122</v>
      </c>
      <c r="D59" t="s">
        <v>123</v>
      </c>
      <c r="E59" t="s">
        <v>544</v>
      </c>
      <c r="F59" t="s">
        <v>889</v>
      </c>
      <c r="G59" s="3" t="s">
        <v>543</v>
      </c>
      <c r="H59" t="s">
        <v>782</v>
      </c>
      <c r="I59" t="s">
        <v>125</v>
      </c>
      <c r="J59" t="s">
        <v>124</v>
      </c>
      <c r="K59" t="s">
        <v>34</v>
      </c>
      <c r="N59" t="s">
        <v>126</v>
      </c>
      <c r="O59" s="3" t="s">
        <v>543</v>
      </c>
      <c r="P59" t="s">
        <v>891</v>
      </c>
      <c r="Q59" t="s">
        <v>782</v>
      </c>
    </row>
    <row r="60" spans="2:17">
      <c r="B60" s="3" t="s">
        <v>545</v>
      </c>
      <c r="C60" t="s">
        <v>133</v>
      </c>
      <c r="D60" t="s">
        <v>134</v>
      </c>
      <c r="E60" t="s">
        <v>547</v>
      </c>
      <c r="F60" t="s">
        <v>889</v>
      </c>
      <c r="G60" s="3" t="s">
        <v>546</v>
      </c>
      <c r="H60" t="s">
        <v>784</v>
      </c>
      <c r="I60" t="s">
        <v>136</v>
      </c>
      <c r="J60" t="s">
        <v>135</v>
      </c>
      <c r="K60" t="s">
        <v>34</v>
      </c>
      <c r="M60" s="8">
        <v>0.85</v>
      </c>
      <c r="N60" t="s">
        <v>137</v>
      </c>
      <c r="O60" s="3" t="s">
        <v>546</v>
      </c>
      <c r="P60" t="s">
        <v>890</v>
      </c>
      <c r="Q60" t="s">
        <v>784</v>
      </c>
    </row>
    <row r="61" spans="2:17">
      <c r="B61" s="3" t="s">
        <v>548</v>
      </c>
      <c r="C61" t="s">
        <v>144</v>
      </c>
      <c r="D61" t="s">
        <v>145</v>
      </c>
      <c r="E61" t="s">
        <v>550</v>
      </c>
      <c r="F61" t="s">
        <v>889</v>
      </c>
      <c r="G61" s="3" t="s">
        <v>549</v>
      </c>
      <c r="H61" t="s">
        <v>786</v>
      </c>
      <c r="I61" t="s">
        <v>147</v>
      </c>
      <c r="J61" t="s">
        <v>146</v>
      </c>
      <c r="K61" t="s">
        <v>34</v>
      </c>
      <c r="M61" s="8">
        <v>0.91</v>
      </c>
      <c r="N61" t="s">
        <v>148</v>
      </c>
      <c r="O61" s="3" t="s">
        <v>549</v>
      </c>
      <c r="P61" t="s">
        <v>890</v>
      </c>
      <c r="Q61" t="s">
        <v>786</v>
      </c>
    </row>
    <row r="62" spans="2:17">
      <c r="B62" s="3" t="s">
        <v>551</v>
      </c>
      <c r="C62" t="s">
        <v>155</v>
      </c>
      <c r="D62" t="s">
        <v>156</v>
      </c>
      <c r="E62" t="s">
        <v>553</v>
      </c>
      <c r="F62" t="s">
        <v>889</v>
      </c>
      <c r="G62" s="3" t="s">
        <v>552</v>
      </c>
      <c r="H62" t="s">
        <v>788</v>
      </c>
      <c r="I62" t="s">
        <v>158</v>
      </c>
      <c r="J62" t="s">
        <v>157</v>
      </c>
      <c r="K62" t="s">
        <v>34</v>
      </c>
      <c r="M62" s="8">
        <v>0.88</v>
      </c>
      <c r="N62" t="s">
        <v>159</v>
      </c>
      <c r="O62" s="3" t="s">
        <v>552</v>
      </c>
      <c r="P62" t="s">
        <v>890</v>
      </c>
      <c r="Q62" t="s">
        <v>788</v>
      </c>
    </row>
    <row r="63" spans="2:17">
      <c r="B63" s="3" t="s">
        <v>554</v>
      </c>
      <c r="C63" t="s">
        <v>36</v>
      </c>
      <c r="D63" t="s">
        <v>37</v>
      </c>
      <c r="E63" t="s">
        <v>556</v>
      </c>
      <c r="F63" t="s">
        <v>889</v>
      </c>
      <c r="G63" s="3" t="s">
        <v>555</v>
      </c>
      <c r="H63" t="s">
        <v>790</v>
      </c>
      <c r="I63" t="s">
        <v>167</v>
      </c>
      <c r="J63" t="s">
        <v>166</v>
      </c>
      <c r="K63" t="s">
        <v>34</v>
      </c>
      <c r="M63" s="8">
        <v>0.9</v>
      </c>
      <c r="N63" t="s">
        <v>168</v>
      </c>
      <c r="O63" s="3" t="s">
        <v>555</v>
      </c>
      <c r="P63" t="s">
        <v>890</v>
      </c>
      <c r="Q63" t="s">
        <v>790</v>
      </c>
    </row>
    <row r="64" spans="2:17">
      <c r="B64" s="3" t="s">
        <v>557</v>
      </c>
      <c r="C64" t="s">
        <v>54</v>
      </c>
      <c r="D64" t="s">
        <v>55</v>
      </c>
      <c r="E64" t="s">
        <v>559</v>
      </c>
      <c r="F64" t="s">
        <v>889</v>
      </c>
      <c r="G64" s="3" t="s">
        <v>558</v>
      </c>
      <c r="H64" t="s">
        <v>792</v>
      </c>
      <c r="I64" t="s">
        <v>176</v>
      </c>
      <c r="J64" t="s">
        <v>175</v>
      </c>
      <c r="K64" t="s">
        <v>34</v>
      </c>
      <c r="M64" s="8">
        <v>0.95</v>
      </c>
      <c r="N64" t="s">
        <v>177</v>
      </c>
      <c r="O64" s="3" t="s">
        <v>558</v>
      </c>
      <c r="P64" t="s">
        <v>890</v>
      </c>
      <c r="Q64" t="s">
        <v>792</v>
      </c>
    </row>
    <row r="65" spans="2:17">
      <c r="B65" s="3" t="s">
        <v>560</v>
      </c>
      <c r="C65" t="s">
        <v>71</v>
      </c>
      <c r="D65" t="s">
        <v>72</v>
      </c>
      <c r="E65" t="s">
        <v>562</v>
      </c>
      <c r="F65" t="s">
        <v>889</v>
      </c>
      <c r="G65" s="3" t="s">
        <v>561</v>
      </c>
      <c r="H65" t="s">
        <v>794</v>
      </c>
      <c r="I65" t="s">
        <v>185</v>
      </c>
      <c r="J65" t="s">
        <v>184</v>
      </c>
      <c r="K65" t="s">
        <v>34</v>
      </c>
      <c r="M65" s="8">
        <v>0.96</v>
      </c>
      <c r="N65" t="s">
        <v>186</v>
      </c>
      <c r="O65" s="3" t="s">
        <v>561</v>
      </c>
      <c r="P65" t="s">
        <v>890</v>
      </c>
      <c r="Q65" t="s">
        <v>794</v>
      </c>
    </row>
    <row r="66" spans="2:17">
      <c r="B66" s="3" t="s">
        <v>563</v>
      </c>
      <c r="C66" t="s">
        <v>85</v>
      </c>
      <c r="D66" t="s">
        <v>86</v>
      </c>
      <c r="E66" t="s">
        <v>565</v>
      </c>
      <c r="F66" t="s">
        <v>889</v>
      </c>
      <c r="G66" s="3" t="s">
        <v>564</v>
      </c>
      <c r="H66" t="s">
        <v>796</v>
      </c>
      <c r="I66" t="s">
        <v>194</v>
      </c>
      <c r="J66" t="s">
        <v>193</v>
      </c>
      <c r="K66" t="s">
        <v>34</v>
      </c>
      <c r="M66" s="8">
        <v>0.97</v>
      </c>
      <c r="N66" t="s">
        <v>195</v>
      </c>
      <c r="O66" s="3" t="s">
        <v>564</v>
      </c>
      <c r="P66" t="s">
        <v>890</v>
      </c>
      <c r="Q66" t="s">
        <v>796</v>
      </c>
    </row>
    <row r="67" spans="2:17">
      <c r="B67" s="3" t="s">
        <v>566</v>
      </c>
      <c r="C67" t="s">
        <v>100</v>
      </c>
      <c r="D67" t="s">
        <v>101</v>
      </c>
      <c r="E67" t="s">
        <v>568</v>
      </c>
      <c r="F67" t="s">
        <v>889</v>
      </c>
      <c r="G67" s="3" t="s">
        <v>567</v>
      </c>
      <c r="H67" t="s">
        <v>798</v>
      </c>
      <c r="I67" t="s">
        <v>203</v>
      </c>
      <c r="J67" t="s">
        <v>202</v>
      </c>
      <c r="K67" t="s">
        <v>34</v>
      </c>
      <c r="M67" s="8">
        <v>0.99</v>
      </c>
      <c r="N67" t="s">
        <v>204</v>
      </c>
      <c r="O67" s="3" t="s">
        <v>567</v>
      </c>
      <c r="P67" t="s">
        <v>890</v>
      </c>
      <c r="Q67" t="s">
        <v>798</v>
      </c>
    </row>
    <row r="68" spans="2:17">
      <c r="B68" s="3" t="s">
        <v>569</v>
      </c>
      <c r="C68" t="s">
        <v>111</v>
      </c>
      <c r="D68" t="s">
        <v>112</v>
      </c>
      <c r="E68" t="s">
        <v>571</v>
      </c>
      <c r="F68" t="s">
        <v>889</v>
      </c>
      <c r="G68" s="3" t="s">
        <v>570</v>
      </c>
      <c r="H68" t="s">
        <v>800</v>
      </c>
      <c r="I68" t="s">
        <v>212</v>
      </c>
      <c r="J68" t="s">
        <v>211</v>
      </c>
      <c r="K68" t="s">
        <v>34</v>
      </c>
      <c r="M68" s="8">
        <v>0.92</v>
      </c>
      <c r="N68" t="s">
        <v>213</v>
      </c>
      <c r="O68" s="3" t="s">
        <v>570</v>
      </c>
      <c r="P68" t="s">
        <v>890</v>
      </c>
      <c r="Q68" t="s">
        <v>800</v>
      </c>
    </row>
    <row r="69" spans="2:17">
      <c r="B69" s="3" t="s">
        <v>572</v>
      </c>
      <c r="C69" t="s">
        <v>122</v>
      </c>
      <c r="D69" t="s">
        <v>123</v>
      </c>
      <c r="E69" t="s">
        <v>574</v>
      </c>
      <c r="F69" t="s">
        <v>889</v>
      </c>
      <c r="G69" s="3" t="s">
        <v>573</v>
      </c>
      <c r="H69" t="s">
        <v>802</v>
      </c>
      <c r="I69" t="s">
        <v>221</v>
      </c>
      <c r="J69" t="s">
        <v>220</v>
      </c>
      <c r="K69" t="s">
        <v>34</v>
      </c>
      <c r="N69" t="s">
        <v>222</v>
      </c>
      <c r="O69" s="3" t="s">
        <v>573</v>
      </c>
      <c r="P69" t="s">
        <v>891</v>
      </c>
      <c r="Q69" t="s">
        <v>802</v>
      </c>
    </row>
    <row r="70" spans="2:17">
      <c r="B70" s="3" t="s">
        <v>575</v>
      </c>
      <c r="C70" t="s">
        <v>133</v>
      </c>
      <c r="D70" t="s">
        <v>134</v>
      </c>
      <c r="E70" t="s">
        <v>577</v>
      </c>
      <c r="F70" t="s">
        <v>889</v>
      </c>
      <c r="G70" s="3" t="s">
        <v>576</v>
      </c>
      <c r="H70" t="s">
        <v>804</v>
      </c>
      <c r="I70" t="s">
        <v>230</v>
      </c>
      <c r="J70" t="s">
        <v>229</v>
      </c>
      <c r="K70" t="s">
        <v>34</v>
      </c>
      <c r="M70" s="8">
        <v>0.85</v>
      </c>
      <c r="N70" t="s">
        <v>231</v>
      </c>
      <c r="O70" s="3" t="s">
        <v>576</v>
      </c>
      <c r="P70" t="s">
        <v>890</v>
      </c>
      <c r="Q70" t="s">
        <v>804</v>
      </c>
    </row>
    <row r="71" spans="2:17">
      <c r="B71" s="3" t="s">
        <v>578</v>
      </c>
      <c r="C71" t="s">
        <v>144</v>
      </c>
      <c r="D71" t="s">
        <v>145</v>
      </c>
      <c r="E71" t="s">
        <v>580</v>
      </c>
      <c r="F71" t="s">
        <v>889</v>
      </c>
      <c r="G71" s="3" t="s">
        <v>579</v>
      </c>
      <c r="H71" t="s">
        <v>806</v>
      </c>
      <c r="I71" t="s">
        <v>239</v>
      </c>
      <c r="J71" t="s">
        <v>238</v>
      </c>
      <c r="K71" t="s">
        <v>34</v>
      </c>
      <c r="M71" s="8">
        <v>0.91</v>
      </c>
      <c r="N71" t="s">
        <v>240</v>
      </c>
      <c r="O71" s="3" t="s">
        <v>579</v>
      </c>
      <c r="P71" t="s">
        <v>890</v>
      </c>
      <c r="Q71" t="s">
        <v>806</v>
      </c>
    </row>
    <row r="72" spans="2:17">
      <c r="B72" s="3" t="s">
        <v>581</v>
      </c>
      <c r="C72" t="s">
        <v>155</v>
      </c>
      <c r="D72" t="s">
        <v>156</v>
      </c>
      <c r="E72" t="s">
        <v>583</v>
      </c>
      <c r="F72" t="s">
        <v>889</v>
      </c>
      <c r="G72" s="3" t="s">
        <v>582</v>
      </c>
      <c r="H72" t="s">
        <v>808</v>
      </c>
      <c r="I72" t="s">
        <v>248</v>
      </c>
      <c r="J72" t="s">
        <v>247</v>
      </c>
      <c r="K72" t="s">
        <v>34</v>
      </c>
      <c r="M72" s="8">
        <v>0.88</v>
      </c>
      <c r="N72" t="s">
        <v>249</v>
      </c>
      <c r="O72" s="3" t="s">
        <v>582</v>
      </c>
      <c r="P72" t="s">
        <v>890</v>
      </c>
      <c r="Q72" t="s">
        <v>808</v>
      </c>
    </row>
    <row r="73" spans="2:17">
      <c r="B73" s="3" t="s">
        <v>584</v>
      </c>
      <c r="C73" t="s">
        <v>36</v>
      </c>
      <c r="D73" t="s">
        <v>37</v>
      </c>
      <c r="E73" t="s">
        <v>586</v>
      </c>
      <c r="F73" t="s">
        <v>889</v>
      </c>
      <c r="G73" s="3" t="s">
        <v>585</v>
      </c>
      <c r="H73" t="s">
        <v>810</v>
      </c>
      <c r="I73" t="s">
        <v>257</v>
      </c>
      <c r="J73" t="s">
        <v>256</v>
      </c>
      <c r="K73" t="s">
        <v>34</v>
      </c>
      <c r="M73" s="8">
        <v>0.9</v>
      </c>
      <c r="N73" t="s">
        <v>258</v>
      </c>
      <c r="O73" s="3" t="s">
        <v>585</v>
      </c>
      <c r="P73" t="s">
        <v>890</v>
      </c>
      <c r="Q73" t="s">
        <v>810</v>
      </c>
    </row>
    <row r="74" spans="2:17">
      <c r="B74" s="3" t="s">
        <v>587</v>
      </c>
      <c r="C74" t="s">
        <v>54</v>
      </c>
      <c r="D74" t="s">
        <v>55</v>
      </c>
      <c r="E74" t="s">
        <v>589</v>
      </c>
      <c r="F74" t="s">
        <v>889</v>
      </c>
      <c r="G74" s="3" t="s">
        <v>588</v>
      </c>
      <c r="H74" t="s">
        <v>812</v>
      </c>
      <c r="I74" t="s">
        <v>266</v>
      </c>
      <c r="J74" t="s">
        <v>265</v>
      </c>
      <c r="K74" t="s">
        <v>34</v>
      </c>
      <c r="M74" s="8">
        <v>0.95</v>
      </c>
      <c r="N74" t="s">
        <v>267</v>
      </c>
      <c r="O74" s="3" t="s">
        <v>588</v>
      </c>
      <c r="P74" t="s">
        <v>890</v>
      </c>
      <c r="Q74" t="s">
        <v>812</v>
      </c>
    </row>
    <row r="75" spans="2:17">
      <c r="B75" s="3" t="s">
        <v>590</v>
      </c>
      <c r="C75" t="s">
        <v>71</v>
      </c>
      <c r="D75" t="s">
        <v>72</v>
      </c>
      <c r="E75" t="s">
        <v>592</v>
      </c>
      <c r="F75" t="s">
        <v>889</v>
      </c>
      <c r="G75" s="3" t="s">
        <v>591</v>
      </c>
      <c r="H75" t="s">
        <v>814</v>
      </c>
      <c r="I75" t="s">
        <v>275</v>
      </c>
      <c r="J75" t="s">
        <v>274</v>
      </c>
      <c r="K75" t="s">
        <v>34</v>
      </c>
      <c r="M75" s="8">
        <v>0.96</v>
      </c>
      <c r="N75" t="s">
        <v>276</v>
      </c>
      <c r="O75" s="3" t="s">
        <v>591</v>
      </c>
      <c r="P75" t="s">
        <v>890</v>
      </c>
      <c r="Q75" t="s">
        <v>814</v>
      </c>
    </row>
    <row r="76" spans="2:17">
      <c r="B76" s="3" t="s">
        <v>593</v>
      </c>
      <c r="C76" t="s">
        <v>85</v>
      </c>
      <c r="D76" t="s">
        <v>86</v>
      </c>
      <c r="E76" t="s">
        <v>595</v>
      </c>
      <c r="F76" t="s">
        <v>889</v>
      </c>
      <c r="G76" s="3" t="s">
        <v>594</v>
      </c>
      <c r="H76" t="s">
        <v>816</v>
      </c>
      <c r="I76" t="s">
        <v>284</v>
      </c>
      <c r="J76" t="s">
        <v>283</v>
      </c>
      <c r="K76" t="s">
        <v>34</v>
      </c>
      <c r="M76" s="8">
        <v>0.97</v>
      </c>
      <c r="N76" t="s">
        <v>285</v>
      </c>
      <c r="O76" s="3" t="s">
        <v>594</v>
      </c>
      <c r="P76" t="s">
        <v>890</v>
      </c>
      <c r="Q76" t="s">
        <v>816</v>
      </c>
    </row>
    <row r="77" spans="2:17">
      <c r="B77" s="3" t="s">
        <v>596</v>
      </c>
      <c r="C77" t="s">
        <v>100</v>
      </c>
      <c r="D77" t="s">
        <v>101</v>
      </c>
      <c r="E77" t="s">
        <v>598</v>
      </c>
      <c r="F77" t="s">
        <v>889</v>
      </c>
      <c r="G77" s="3" t="s">
        <v>597</v>
      </c>
      <c r="H77" t="s">
        <v>818</v>
      </c>
      <c r="I77" t="s">
        <v>293</v>
      </c>
      <c r="J77" t="s">
        <v>292</v>
      </c>
      <c r="K77" t="s">
        <v>34</v>
      </c>
      <c r="M77" s="8">
        <v>0.99</v>
      </c>
      <c r="N77" t="s">
        <v>294</v>
      </c>
      <c r="O77" s="3" t="s">
        <v>597</v>
      </c>
      <c r="P77" t="s">
        <v>890</v>
      </c>
      <c r="Q77" t="s">
        <v>818</v>
      </c>
    </row>
    <row r="78" spans="2:17">
      <c r="B78" s="3" t="s">
        <v>599</v>
      </c>
      <c r="C78" t="s">
        <v>111</v>
      </c>
      <c r="D78" t="s">
        <v>112</v>
      </c>
      <c r="E78" t="s">
        <v>601</v>
      </c>
      <c r="F78" t="s">
        <v>889</v>
      </c>
      <c r="G78" s="3" t="s">
        <v>600</v>
      </c>
      <c r="H78" t="s">
        <v>820</v>
      </c>
      <c r="I78" t="s">
        <v>302</v>
      </c>
      <c r="J78" t="s">
        <v>301</v>
      </c>
      <c r="K78" t="s">
        <v>34</v>
      </c>
      <c r="M78" s="8">
        <v>0.92</v>
      </c>
      <c r="N78" t="s">
        <v>303</v>
      </c>
      <c r="O78" s="3" t="s">
        <v>600</v>
      </c>
      <c r="P78" t="s">
        <v>890</v>
      </c>
      <c r="Q78" t="s">
        <v>820</v>
      </c>
    </row>
    <row r="79" spans="2:17">
      <c r="B79" s="3" t="s">
        <v>602</v>
      </c>
      <c r="C79" t="s">
        <v>122</v>
      </c>
      <c r="D79" t="s">
        <v>123</v>
      </c>
      <c r="E79" t="s">
        <v>604</v>
      </c>
      <c r="F79" t="s">
        <v>889</v>
      </c>
      <c r="G79" s="3" t="s">
        <v>603</v>
      </c>
      <c r="H79" t="s">
        <v>822</v>
      </c>
      <c r="I79" t="s">
        <v>311</v>
      </c>
      <c r="J79" t="s">
        <v>310</v>
      </c>
      <c r="K79" t="s">
        <v>34</v>
      </c>
      <c r="N79" t="s">
        <v>312</v>
      </c>
      <c r="O79" s="3" t="s">
        <v>603</v>
      </c>
      <c r="P79" t="s">
        <v>891</v>
      </c>
      <c r="Q79" t="s">
        <v>822</v>
      </c>
    </row>
    <row r="80" spans="2:17">
      <c r="B80" s="3" t="s">
        <v>605</v>
      </c>
      <c r="C80" t="s">
        <v>133</v>
      </c>
      <c r="D80" t="s">
        <v>134</v>
      </c>
      <c r="E80" t="s">
        <v>607</v>
      </c>
      <c r="F80" t="s">
        <v>889</v>
      </c>
      <c r="G80" s="3" t="s">
        <v>606</v>
      </c>
      <c r="H80" t="s">
        <v>824</v>
      </c>
      <c r="I80" t="s">
        <v>320</v>
      </c>
      <c r="J80" t="s">
        <v>319</v>
      </c>
      <c r="K80" t="s">
        <v>34</v>
      </c>
      <c r="M80" s="8">
        <v>0.85</v>
      </c>
      <c r="N80" t="s">
        <v>321</v>
      </c>
      <c r="O80" s="3" t="s">
        <v>606</v>
      </c>
      <c r="P80" t="s">
        <v>890</v>
      </c>
      <c r="Q80" t="s">
        <v>824</v>
      </c>
    </row>
    <row r="81" spans="2:17">
      <c r="B81" s="3" t="s">
        <v>608</v>
      </c>
      <c r="C81" t="s">
        <v>144</v>
      </c>
      <c r="D81" t="s">
        <v>145</v>
      </c>
      <c r="E81" t="s">
        <v>610</v>
      </c>
      <c r="F81" t="s">
        <v>889</v>
      </c>
      <c r="G81" s="3" t="s">
        <v>609</v>
      </c>
      <c r="H81" t="s">
        <v>826</v>
      </c>
      <c r="I81" t="s">
        <v>329</v>
      </c>
      <c r="J81" t="s">
        <v>328</v>
      </c>
      <c r="K81" t="s">
        <v>34</v>
      </c>
      <c r="M81" s="8">
        <v>0.91</v>
      </c>
      <c r="N81" t="s">
        <v>330</v>
      </c>
      <c r="O81" s="3" t="s">
        <v>609</v>
      </c>
      <c r="P81" t="s">
        <v>890</v>
      </c>
      <c r="Q81" t="s">
        <v>826</v>
      </c>
    </row>
    <row r="82" spans="2:17">
      <c r="B82" s="3" t="s">
        <v>611</v>
      </c>
      <c r="C82" t="s">
        <v>155</v>
      </c>
      <c r="D82" t="s">
        <v>156</v>
      </c>
      <c r="E82" t="s">
        <v>613</v>
      </c>
      <c r="F82" t="s">
        <v>889</v>
      </c>
      <c r="G82" s="3" t="s">
        <v>612</v>
      </c>
      <c r="H82" t="s">
        <v>828</v>
      </c>
      <c r="I82" t="s">
        <v>338</v>
      </c>
      <c r="J82" t="s">
        <v>337</v>
      </c>
      <c r="K82" t="s">
        <v>34</v>
      </c>
      <c r="M82" s="8">
        <v>0.88</v>
      </c>
      <c r="N82" t="s">
        <v>339</v>
      </c>
      <c r="O82" s="3" t="s">
        <v>612</v>
      </c>
      <c r="P82" t="s">
        <v>890</v>
      </c>
      <c r="Q82" t="s">
        <v>828</v>
      </c>
    </row>
    <row r="83" spans="2:17">
      <c r="B83" s="3" t="s">
        <v>614</v>
      </c>
      <c r="C83" t="s">
        <v>36</v>
      </c>
      <c r="D83" t="s">
        <v>37</v>
      </c>
      <c r="E83" t="s">
        <v>616</v>
      </c>
      <c r="F83" t="s">
        <v>889</v>
      </c>
      <c r="G83" s="3" t="s">
        <v>615</v>
      </c>
      <c r="H83" t="s">
        <v>830</v>
      </c>
      <c r="I83" t="s">
        <v>347</v>
      </c>
      <c r="J83" t="s">
        <v>346</v>
      </c>
      <c r="K83" t="s">
        <v>34</v>
      </c>
      <c r="M83" s="8">
        <v>0.9</v>
      </c>
      <c r="N83" t="s">
        <v>348</v>
      </c>
      <c r="O83" s="3" t="s">
        <v>615</v>
      </c>
      <c r="P83" t="s">
        <v>890</v>
      </c>
      <c r="Q83" t="s">
        <v>830</v>
      </c>
    </row>
    <row r="84" spans="2:17">
      <c r="B84" s="3" t="s">
        <v>617</v>
      </c>
      <c r="C84" t="s">
        <v>54</v>
      </c>
      <c r="D84" t="s">
        <v>55</v>
      </c>
      <c r="E84" t="s">
        <v>619</v>
      </c>
      <c r="F84" t="s">
        <v>889</v>
      </c>
      <c r="G84" s="3" t="s">
        <v>618</v>
      </c>
      <c r="H84" t="s">
        <v>832</v>
      </c>
      <c r="I84" t="s">
        <v>356</v>
      </c>
      <c r="J84" t="s">
        <v>355</v>
      </c>
      <c r="K84" t="s">
        <v>34</v>
      </c>
      <c r="M84" s="8">
        <v>0.95</v>
      </c>
      <c r="N84" t="s">
        <v>357</v>
      </c>
      <c r="O84" s="3" t="s">
        <v>618</v>
      </c>
      <c r="P84" t="s">
        <v>890</v>
      </c>
      <c r="Q84" t="s">
        <v>832</v>
      </c>
    </row>
    <row r="85" spans="2:17">
      <c r="B85" s="3" t="s">
        <v>620</v>
      </c>
      <c r="C85" t="s">
        <v>71</v>
      </c>
      <c r="D85" t="s">
        <v>72</v>
      </c>
      <c r="E85" t="s">
        <v>622</v>
      </c>
      <c r="F85" t="s">
        <v>889</v>
      </c>
      <c r="G85" s="3" t="s">
        <v>621</v>
      </c>
      <c r="H85" t="s">
        <v>834</v>
      </c>
      <c r="I85" t="s">
        <v>365</v>
      </c>
      <c r="J85" t="s">
        <v>364</v>
      </c>
      <c r="K85" t="s">
        <v>34</v>
      </c>
      <c r="M85" s="8">
        <v>0.96</v>
      </c>
      <c r="N85" t="s">
        <v>366</v>
      </c>
      <c r="O85" s="3" t="s">
        <v>621</v>
      </c>
      <c r="P85" t="s">
        <v>890</v>
      </c>
      <c r="Q85" t="s">
        <v>834</v>
      </c>
    </row>
    <row r="86" spans="2:17">
      <c r="B86" s="3" t="s">
        <v>623</v>
      </c>
      <c r="C86" t="s">
        <v>85</v>
      </c>
      <c r="D86" t="s">
        <v>86</v>
      </c>
      <c r="E86" t="s">
        <v>625</v>
      </c>
      <c r="F86" t="s">
        <v>889</v>
      </c>
      <c r="G86" s="3" t="s">
        <v>624</v>
      </c>
      <c r="H86" t="s">
        <v>836</v>
      </c>
      <c r="I86" t="s">
        <v>374</v>
      </c>
      <c r="J86" t="s">
        <v>373</v>
      </c>
      <c r="K86" t="s">
        <v>34</v>
      </c>
      <c r="M86" s="8">
        <v>0.97</v>
      </c>
      <c r="N86" t="s">
        <v>375</v>
      </c>
      <c r="O86" s="3" t="s">
        <v>624</v>
      </c>
      <c r="P86" t="s">
        <v>890</v>
      </c>
      <c r="Q86" t="s">
        <v>836</v>
      </c>
    </row>
    <row r="87" spans="2:17">
      <c r="B87" s="3" t="s">
        <v>626</v>
      </c>
      <c r="C87" t="s">
        <v>100</v>
      </c>
      <c r="D87" t="s">
        <v>101</v>
      </c>
      <c r="E87" t="s">
        <v>628</v>
      </c>
      <c r="F87" t="s">
        <v>889</v>
      </c>
      <c r="G87" s="3" t="s">
        <v>627</v>
      </c>
      <c r="H87" t="s">
        <v>838</v>
      </c>
      <c r="I87" t="s">
        <v>383</v>
      </c>
      <c r="J87" t="s">
        <v>382</v>
      </c>
      <c r="K87" t="s">
        <v>34</v>
      </c>
      <c r="M87" s="8">
        <v>0.99</v>
      </c>
      <c r="N87" t="s">
        <v>384</v>
      </c>
      <c r="O87" s="3" t="s">
        <v>627</v>
      </c>
      <c r="P87" t="s">
        <v>890</v>
      </c>
      <c r="Q87" t="s">
        <v>838</v>
      </c>
    </row>
    <row r="88" spans="2:17">
      <c r="B88" s="3" t="s">
        <v>629</v>
      </c>
      <c r="C88" t="s">
        <v>111</v>
      </c>
      <c r="D88" t="s">
        <v>112</v>
      </c>
      <c r="E88" t="s">
        <v>631</v>
      </c>
      <c r="F88" t="s">
        <v>889</v>
      </c>
      <c r="G88" s="3" t="s">
        <v>630</v>
      </c>
      <c r="H88" t="s">
        <v>840</v>
      </c>
      <c r="I88" t="s">
        <v>392</v>
      </c>
      <c r="J88" t="s">
        <v>391</v>
      </c>
      <c r="K88" t="s">
        <v>34</v>
      </c>
      <c r="M88" s="8">
        <v>0.92</v>
      </c>
      <c r="N88" t="s">
        <v>393</v>
      </c>
      <c r="O88" s="3" t="s">
        <v>630</v>
      </c>
      <c r="P88" t="s">
        <v>890</v>
      </c>
      <c r="Q88" t="s">
        <v>840</v>
      </c>
    </row>
    <row r="89" spans="2:17">
      <c r="B89" s="3" t="s">
        <v>632</v>
      </c>
      <c r="C89" t="s">
        <v>122</v>
      </c>
      <c r="D89" t="s">
        <v>123</v>
      </c>
      <c r="E89" t="s">
        <v>634</v>
      </c>
      <c r="F89" t="s">
        <v>889</v>
      </c>
      <c r="G89" s="3" t="s">
        <v>633</v>
      </c>
      <c r="H89" t="s">
        <v>842</v>
      </c>
      <c r="I89" t="s">
        <v>401</v>
      </c>
      <c r="J89" t="s">
        <v>400</v>
      </c>
      <c r="K89" t="s">
        <v>34</v>
      </c>
      <c r="N89" t="s">
        <v>402</v>
      </c>
      <c r="O89" s="3" t="s">
        <v>633</v>
      </c>
      <c r="P89" t="s">
        <v>891</v>
      </c>
      <c r="Q89" t="s">
        <v>842</v>
      </c>
    </row>
    <row r="90" spans="2:17">
      <c r="B90" s="3" t="s">
        <v>635</v>
      </c>
      <c r="C90" t="s">
        <v>133</v>
      </c>
      <c r="D90" t="s">
        <v>134</v>
      </c>
      <c r="E90" t="s">
        <v>637</v>
      </c>
      <c r="F90" t="s">
        <v>889</v>
      </c>
      <c r="G90" s="3" t="s">
        <v>636</v>
      </c>
      <c r="H90" t="s">
        <v>844</v>
      </c>
      <c r="I90" t="s">
        <v>410</v>
      </c>
      <c r="J90" t="s">
        <v>409</v>
      </c>
      <c r="K90" t="s">
        <v>34</v>
      </c>
      <c r="M90" s="8">
        <v>0.85</v>
      </c>
      <c r="N90" t="s">
        <v>411</v>
      </c>
      <c r="O90" s="3" t="s">
        <v>636</v>
      </c>
      <c r="P90" t="s">
        <v>890</v>
      </c>
      <c r="Q90" t="s">
        <v>844</v>
      </c>
    </row>
    <row r="91" spans="2:17">
      <c r="B91" s="3" t="s">
        <v>638</v>
      </c>
      <c r="C91" t="s">
        <v>144</v>
      </c>
      <c r="D91" t="s">
        <v>145</v>
      </c>
      <c r="E91" t="s">
        <v>640</v>
      </c>
      <c r="F91" t="s">
        <v>889</v>
      </c>
      <c r="G91" s="3" t="s">
        <v>639</v>
      </c>
      <c r="H91" t="s">
        <v>846</v>
      </c>
      <c r="I91" t="s">
        <v>419</v>
      </c>
      <c r="J91" t="s">
        <v>418</v>
      </c>
      <c r="K91" t="s">
        <v>34</v>
      </c>
      <c r="M91" s="8">
        <v>0.91</v>
      </c>
      <c r="N91" t="s">
        <v>420</v>
      </c>
      <c r="O91" s="3" t="s">
        <v>639</v>
      </c>
      <c r="P91" t="s">
        <v>890</v>
      </c>
      <c r="Q91" t="s">
        <v>846</v>
      </c>
    </row>
    <row r="92" spans="2:17">
      <c r="B92" s="3" t="s">
        <v>641</v>
      </c>
      <c r="C92" t="s">
        <v>155</v>
      </c>
      <c r="D92" t="s">
        <v>156</v>
      </c>
      <c r="E92" t="s">
        <v>643</v>
      </c>
      <c r="F92" t="s">
        <v>889</v>
      </c>
      <c r="G92" s="3" t="s">
        <v>642</v>
      </c>
      <c r="H92" t="s">
        <v>848</v>
      </c>
      <c r="I92" t="s">
        <v>428</v>
      </c>
      <c r="J92" t="s">
        <v>427</v>
      </c>
      <c r="K92" t="s">
        <v>34</v>
      </c>
      <c r="M92" s="8">
        <v>0.88</v>
      </c>
      <c r="N92" t="s">
        <v>429</v>
      </c>
      <c r="O92" s="3" t="s">
        <v>642</v>
      </c>
      <c r="P92" t="s">
        <v>890</v>
      </c>
      <c r="Q92" t="s">
        <v>848</v>
      </c>
    </row>
    <row r="93" spans="2:17">
      <c r="B93" s="3" t="s">
        <v>644</v>
      </c>
      <c r="C93" t="s">
        <v>36</v>
      </c>
      <c r="D93" t="s">
        <v>37</v>
      </c>
      <c r="E93" t="s">
        <v>645</v>
      </c>
      <c r="F93" t="s">
        <v>889</v>
      </c>
      <c r="G93" s="3" t="s">
        <v>615</v>
      </c>
      <c r="H93" t="s">
        <v>850</v>
      </c>
      <c r="I93" t="s">
        <v>437</v>
      </c>
      <c r="J93" t="s">
        <v>436</v>
      </c>
      <c r="K93" t="s">
        <v>34</v>
      </c>
      <c r="M93" s="8">
        <v>0.9</v>
      </c>
      <c r="N93" t="s">
        <v>438</v>
      </c>
      <c r="O93" s="3" t="s">
        <v>615</v>
      </c>
      <c r="P93" t="s">
        <v>890</v>
      </c>
      <c r="Q93" t="s">
        <v>850</v>
      </c>
    </row>
    <row r="94" spans="2:17">
      <c r="B94" s="3" t="s">
        <v>646</v>
      </c>
      <c r="C94" t="s">
        <v>54</v>
      </c>
      <c r="D94" t="s">
        <v>55</v>
      </c>
      <c r="E94" t="s">
        <v>647</v>
      </c>
      <c r="F94" t="s">
        <v>889</v>
      </c>
      <c r="G94" s="3" t="s">
        <v>618</v>
      </c>
      <c r="H94" t="s">
        <v>852</v>
      </c>
      <c r="I94" t="s">
        <v>446</v>
      </c>
      <c r="J94" t="s">
        <v>445</v>
      </c>
      <c r="K94" t="s">
        <v>34</v>
      </c>
      <c r="M94" s="8">
        <v>0.95</v>
      </c>
      <c r="N94" t="s">
        <v>447</v>
      </c>
      <c r="O94" s="3" t="s">
        <v>618</v>
      </c>
      <c r="P94" t="s">
        <v>890</v>
      </c>
      <c r="Q94" t="s">
        <v>852</v>
      </c>
    </row>
    <row r="95" spans="2:17">
      <c r="B95" s="3" t="s">
        <v>648</v>
      </c>
      <c r="C95" t="s">
        <v>71</v>
      </c>
      <c r="D95" t="s">
        <v>72</v>
      </c>
      <c r="E95" t="s">
        <v>649</v>
      </c>
      <c r="F95" t="s">
        <v>889</v>
      </c>
      <c r="G95" s="3" t="s">
        <v>621</v>
      </c>
      <c r="H95" t="s">
        <v>854</v>
      </c>
      <c r="I95" t="s">
        <v>456</v>
      </c>
      <c r="J95" t="s">
        <v>455</v>
      </c>
      <c r="K95" t="s">
        <v>453</v>
      </c>
      <c r="M95" s="8">
        <v>0.96</v>
      </c>
      <c r="N95" t="s">
        <v>457</v>
      </c>
      <c r="O95" s="3" t="s">
        <v>621</v>
      </c>
      <c r="P95" t="s">
        <v>890</v>
      </c>
      <c r="Q95" t="s">
        <v>854</v>
      </c>
    </row>
    <row r="96" spans="2:17">
      <c r="B96" s="3" t="s">
        <v>650</v>
      </c>
      <c r="C96" t="s">
        <v>85</v>
      </c>
      <c r="D96" t="s">
        <v>86</v>
      </c>
      <c r="E96" t="s">
        <v>651</v>
      </c>
      <c r="F96" t="s">
        <v>889</v>
      </c>
      <c r="G96" s="3" t="s">
        <v>624</v>
      </c>
      <c r="H96" t="s">
        <v>856</v>
      </c>
      <c r="I96" t="s">
        <v>465</v>
      </c>
      <c r="J96" t="s">
        <v>464</v>
      </c>
      <c r="K96" t="s">
        <v>453</v>
      </c>
      <c r="M96" s="8">
        <v>0.97</v>
      </c>
      <c r="N96" t="s">
        <v>466</v>
      </c>
      <c r="O96" s="3" t="s">
        <v>624</v>
      </c>
      <c r="P96" t="s">
        <v>890</v>
      </c>
      <c r="Q96" t="s">
        <v>856</v>
      </c>
    </row>
    <row r="97" spans="2:17">
      <c r="B97" s="3" t="s">
        <v>652</v>
      </c>
      <c r="C97" t="s">
        <v>100</v>
      </c>
      <c r="D97" t="s">
        <v>101</v>
      </c>
      <c r="E97" t="s">
        <v>653</v>
      </c>
      <c r="F97" t="s">
        <v>889</v>
      </c>
      <c r="G97" s="3" t="s">
        <v>627</v>
      </c>
      <c r="H97" t="s">
        <v>858</v>
      </c>
      <c r="I97" t="s">
        <v>474</v>
      </c>
      <c r="J97" t="s">
        <v>473</v>
      </c>
      <c r="K97" t="s">
        <v>453</v>
      </c>
      <c r="M97" s="8">
        <v>0.99</v>
      </c>
      <c r="N97" t="s">
        <v>475</v>
      </c>
      <c r="O97" s="3" t="s">
        <v>627</v>
      </c>
      <c r="P97" t="s">
        <v>890</v>
      </c>
      <c r="Q97" t="s">
        <v>858</v>
      </c>
    </row>
    <row r="98" spans="2:17">
      <c r="B98" s="3" t="s">
        <v>654</v>
      </c>
      <c r="C98" t="s">
        <v>111</v>
      </c>
      <c r="D98" t="s">
        <v>112</v>
      </c>
      <c r="E98" t="s">
        <v>655</v>
      </c>
      <c r="F98" t="s">
        <v>889</v>
      </c>
      <c r="G98" s="3" t="s">
        <v>630</v>
      </c>
      <c r="H98" t="s">
        <v>860</v>
      </c>
      <c r="I98" t="s">
        <v>483</v>
      </c>
      <c r="J98" t="s">
        <v>482</v>
      </c>
      <c r="K98" t="s">
        <v>453</v>
      </c>
      <c r="M98" s="8">
        <v>0.92</v>
      </c>
      <c r="N98" t="s">
        <v>484</v>
      </c>
      <c r="O98" s="3" t="s">
        <v>630</v>
      </c>
      <c r="P98" t="s">
        <v>890</v>
      </c>
      <c r="Q98" t="s">
        <v>860</v>
      </c>
    </row>
    <row r="99" spans="2:17">
      <c r="B99" s="3" t="s">
        <v>656</v>
      </c>
      <c r="C99" t="s">
        <v>122</v>
      </c>
      <c r="D99" t="s">
        <v>123</v>
      </c>
      <c r="E99" t="s">
        <v>657</v>
      </c>
      <c r="F99" t="s">
        <v>889</v>
      </c>
      <c r="G99" s="3" t="s">
        <v>633</v>
      </c>
      <c r="H99" t="s">
        <v>862</v>
      </c>
      <c r="I99" t="s">
        <v>492</v>
      </c>
      <c r="J99" t="s">
        <v>491</v>
      </c>
      <c r="K99" t="s">
        <v>453</v>
      </c>
      <c r="N99" t="s">
        <v>493</v>
      </c>
      <c r="O99" s="3" t="s">
        <v>633</v>
      </c>
      <c r="P99" t="s">
        <v>891</v>
      </c>
      <c r="Q99" t="s">
        <v>862</v>
      </c>
    </row>
    <row r="100" spans="2:17">
      <c r="B100" s="3" t="s">
        <v>658</v>
      </c>
      <c r="C100" t="s">
        <v>133</v>
      </c>
      <c r="D100" t="s">
        <v>134</v>
      </c>
      <c r="E100" t="s">
        <v>659</v>
      </c>
      <c r="F100" t="s">
        <v>889</v>
      </c>
      <c r="G100" s="3" t="s">
        <v>636</v>
      </c>
      <c r="H100" t="s">
        <v>864</v>
      </c>
      <c r="I100" t="s">
        <v>501</v>
      </c>
      <c r="J100" t="s">
        <v>500</v>
      </c>
      <c r="K100" t="s">
        <v>453</v>
      </c>
      <c r="M100" s="8">
        <v>0.85</v>
      </c>
      <c r="N100" t="s">
        <v>502</v>
      </c>
      <c r="O100" s="3" t="s">
        <v>636</v>
      </c>
      <c r="P100" t="s">
        <v>890</v>
      </c>
      <c r="Q100" t="s">
        <v>864</v>
      </c>
    </row>
    <row r="101" spans="2:17">
      <c r="B101" s="3" t="s">
        <v>660</v>
      </c>
      <c r="C101" t="s">
        <v>144</v>
      </c>
      <c r="D101" t="s">
        <v>145</v>
      </c>
      <c r="E101" t="s">
        <v>661</v>
      </c>
      <c r="F101" t="s">
        <v>889</v>
      </c>
      <c r="G101" s="3" t="s">
        <v>639</v>
      </c>
      <c r="H101" t="s">
        <v>866</v>
      </c>
      <c r="I101" t="s">
        <v>510</v>
      </c>
      <c r="J101" t="s">
        <v>509</v>
      </c>
      <c r="K101" t="s">
        <v>453</v>
      </c>
      <c r="M101" s="8">
        <v>0.91</v>
      </c>
      <c r="N101" t="s">
        <v>511</v>
      </c>
      <c r="O101" s="3" t="s">
        <v>639</v>
      </c>
      <c r="P101" t="s">
        <v>890</v>
      </c>
      <c r="Q101" t="s">
        <v>866</v>
      </c>
    </row>
    <row r="102" spans="2:17">
      <c r="B102" s="3" t="s">
        <v>662</v>
      </c>
      <c r="C102" t="s">
        <v>155</v>
      </c>
      <c r="D102" t="s">
        <v>156</v>
      </c>
      <c r="E102" t="s">
        <v>663</v>
      </c>
      <c r="F102" t="s">
        <v>889</v>
      </c>
      <c r="G102" s="3" t="s">
        <v>642</v>
      </c>
      <c r="H102" t="s">
        <v>868</v>
      </c>
      <c r="I102" t="s">
        <v>519</v>
      </c>
      <c r="J102" t="s">
        <v>518</v>
      </c>
      <c r="K102" t="s">
        <v>453</v>
      </c>
      <c r="M102" s="8">
        <v>0.88</v>
      </c>
      <c r="N102" t="s">
        <v>520</v>
      </c>
      <c r="O102" s="3" t="s">
        <v>642</v>
      </c>
      <c r="P102" t="s">
        <v>890</v>
      </c>
      <c r="Q102" t="s">
        <v>868</v>
      </c>
    </row>
    <row r="103" spans="2:17">
      <c r="B103" s="3" t="s">
        <v>892</v>
      </c>
      <c r="C103" t="s">
        <v>893</v>
      </c>
      <c r="D103" t="s">
        <v>894</v>
      </c>
      <c r="E103" t="s">
        <v>895</v>
      </c>
      <c r="F103" t="s">
        <v>889</v>
      </c>
      <c r="G103" s="3" t="s">
        <v>29</v>
      </c>
      <c r="H103" t="s">
        <v>669</v>
      </c>
      <c r="I103" t="s">
        <v>39</v>
      </c>
      <c r="J103" t="s">
        <v>38</v>
      </c>
      <c r="K103" t="s">
        <v>34</v>
      </c>
      <c r="M103" s="8">
        <v>0.99</v>
      </c>
      <c r="N103" t="s">
        <v>42</v>
      </c>
      <c r="O103" s="3" t="s">
        <v>29</v>
      </c>
      <c r="P103" t="s">
        <v>891</v>
      </c>
      <c r="Q103" t="s">
        <v>669</v>
      </c>
    </row>
    <row r="104" spans="2:17">
      <c r="B104" s="3" t="s">
        <v>896</v>
      </c>
      <c r="C104" t="s">
        <v>893</v>
      </c>
      <c r="D104" t="s">
        <v>894</v>
      </c>
      <c r="E104" t="s">
        <v>897</v>
      </c>
      <c r="F104" t="s">
        <v>889</v>
      </c>
      <c r="G104" s="3" t="s">
        <v>49</v>
      </c>
      <c r="H104" t="s">
        <v>671</v>
      </c>
      <c r="I104" t="s">
        <v>57</v>
      </c>
      <c r="J104" t="s">
        <v>56</v>
      </c>
      <c r="K104" t="s">
        <v>34</v>
      </c>
      <c r="M104" s="8">
        <v>0.99</v>
      </c>
      <c r="N104" t="s">
        <v>60</v>
      </c>
      <c r="O104" s="3" t="s">
        <v>49</v>
      </c>
      <c r="P104" t="s">
        <v>891</v>
      </c>
      <c r="Q104" t="s">
        <v>671</v>
      </c>
    </row>
    <row r="105" spans="2:17">
      <c r="B105" s="3" t="s">
        <v>898</v>
      </c>
      <c r="C105" t="s">
        <v>893</v>
      </c>
      <c r="D105" t="s">
        <v>894</v>
      </c>
      <c r="E105" t="s">
        <v>899</v>
      </c>
      <c r="F105" t="s">
        <v>889</v>
      </c>
      <c r="G105" s="3" t="s">
        <v>65</v>
      </c>
      <c r="H105" t="s">
        <v>673</v>
      </c>
      <c r="I105" t="s">
        <v>74</v>
      </c>
      <c r="J105" t="s">
        <v>73</v>
      </c>
      <c r="K105" t="s">
        <v>34</v>
      </c>
      <c r="M105" s="8">
        <v>0.99</v>
      </c>
      <c r="N105" t="s">
        <v>77</v>
      </c>
      <c r="O105" s="3" t="s">
        <v>65</v>
      </c>
      <c r="P105" t="s">
        <v>891</v>
      </c>
      <c r="Q105" t="s">
        <v>673</v>
      </c>
    </row>
    <row r="106" spans="2:17">
      <c r="B106" s="3" t="s">
        <v>900</v>
      </c>
      <c r="C106" t="s">
        <v>893</v>
      </c>
      <c r="D106" t="s">
        <v>894</v>
      </c>
      <c r="E106" t="s">
        <v>901</v>
      </c>
      <c r="F106" t="s">
        <v>889</v>
      </c>
      <c r="G106" s="3" t="s">
        <v>82</v>
      </c>
      <c r="H106" t="s">
        <v>675</v>
      </c>
      <c r="I106" t="s">
        <v>88</v>
      </c>
      <c r="J106" t="s">
        <v>87</v>
      </c>
      <c r="K106" t="s">
        <v>34</v>
      </c>
      <c r="M106" s="8">
        <v>0.99</v>
      </c>
      <c r="N106" t="s">
        <v>91</v>
      </c>
      <c r="O106" s="3" t="s">
        <v>82</v>
      </c>
      <c r="P106" t="s">
        <v>891</v>
      </c>
      <c r="Q106" t="s">
        <v>675</v>
      </c>
    </row>
    <row r="107" spans="2:17">
      <c r="B107" s="3" t="s">
        <v>902</v>
      </c>
      <c r="C107" t="s">
        <v>893</v>
      </c>
      <c r="D107" t="s">
        <v>894</v>
      </c>
      <c r="E107" t="s">
        <v>903</v>
      </c>
      <c r="F107" t="s">
        <v>889</v>
      </c>
      <c r="G107" s="3" t="s">
        <v>96</v>
      </c>
      <c r="H107" t="s">
        <v>677</v>
      </c>
      <c r="I107" t="s">
        <v>103</v>
      </c>
      <c r="J107" t="s">
        <v>102</v>
      </c>
      <c r="K107" t="s">
        <v>34</v>
      </c>
      <c r="M107" s="8">
        <v>0.99</v>
      </c>
      <c r="N107" t="s">
        <v>104</v>
      </c>
      <c r="O107" s="3" t="s">
        <v>96</v>
      </c>
      <c r="P107" t="s">
        <v>891</v>
      </c>
      <c r="Q107" t="s">
        <v>677</v>
      </c>
    </row>
    <row r="108" spans="2:17">
      <c r="B108" s="3" t="s">
        <v>904</v>
      </c>
      <c r="C108" t="s">
        <v>893</v>
      </c>
      <c r="D108" t="s">
        <v>894</v>
      </c>
      <c r="E108" t="s">
        <v>905</v>
      </c>
      <c r="F108" t="s">
        <v>889</v>
      </c>
      <c r="G108" s="3" t="s">
        <v>109</v>
      </c>
      <c r="H108" t="s">
        <v>679</v>
      </c>
      <c r="I108" t="s">
        <v>114</v>
      </c>
      <c r="J108" t="s">
        <v>113</v>
      </c>
      <c r="K108" t="s">
        <v>34</v>
      </c>
      <c r="M108" s="8">
        <v>0.99</v>
      </c>
      <c r="N108" t="s">
        <v>115</v>
      </c>
      <c r="O108" s="3" t="s">
        <v>109</v>
      </c>
      <c r="P108" t="s">
        <v>891</v>
      </c>
      <c r="Q108" t="s">
        <v>679</v>
      </c>
    </row>
    <row r="109" spans="2:17">
      <c r="B109" s="3" t="s">
        <v>906</v>
      </c>
      <c r="C109" t="s">
        <v>893</v>
      </c>
      <c r="D109" t="s">
        <v>894</v>
      </c>
      <c r="E109" t="s">
        <v>907</v>
      </c>
      <c r="F109" t="s">
        <v>889</v>
      </c>
      <c r="G109" s="3" t="s">
        <v>120</v>
      </c>
      <c r="H109" t="s">
        <v>681</v>
      </c>
      <c r="I109" t="s">
        <v>125</v>
      </c>
      <c r="J109" t="s">
        <v>124</v>
      </c>
      <c r="K109" t="s">
        <v>34</v>
      </c>
      <c r="M109" s="8">
        <v>0.99</v>
      </c>
      <c r="N109" t="s">
        <v>126</v>
      </c>
      <c r="O109" s="3" t="s">
        <v>120</v>
      </c>
      <c r="P109" t="s">
        <v>891</v>
      </c>
      <c r="Q109" t="s">
        <v>681</v>
      </c>
    </row>
    <row r="110" spans="2:17">
      <c r="B110" s="3" t="s">
        <v>908</v>
      </c>
      <c r="C110" t="s">
        <v>893</v>
      </c>
      <c r="D110" t="s">
        <v>894</v>
      </c>
      <c r="E110" t="s">
        <v>909</v>
      </c>
      <c r="F110" t="s">
        <v>889</v>
      </c>
      <c r="G110" s="3" t="s">
        <v>131</v>
      </c>
      <c r="H110" t="s">
        <v>683</v>
      </c>
      <c r="I110" t="s">
        <v>136</v>
      </c>
      <c r="J110" t="s">
        <v>135</v>
      </c>
      <c r="K110" t="s">
        <v>34</v>
      </c>
      <c r="M110" s="8">
        <v>0.99</v>
      </c>
      <c r="N110" t="s">
        <v>137</v>
      </c>
      <c r="O110" s="3" t="s">
        <v>131</v>
      </c>
      <c r="P110" t="s">
        <v>891</v>
      </c>
      <c r="Q110" t="s">
        <v>683</v>
      </c>
    </row>
    <row r="111" spans="2:17">
      <c r="B111" s="3" t="s">
        <v>910</v>
      </c>
      <c r="C111" t="s">
        <v>893</v>
      </c>
      <c r="D111" t="s">
        <v>894</v>
      </c>
      <c r="E111" t="s">
        <v>911</v>
      </c>
      <c r="F111" t="s">
        <v>889</v>
      </c>
      <c r="G111" s="3" t="s">
        <v>142</v>
      </c>
      <c r="H111" t="s">
        <v>685</v>
      </c>
      <c r="I111" t="s">
        <v>147</v>
      </c>
      <c r="J111" t="s">
        <v>146</v>
      </c>
      <c r="K111" t="s">
        <v>34</v>
      </c>
      <c r="M111" s="8">
        <v>0.99</v>
      </c>
      <c r="N111" t="s">
        <v>148</v>
      </c>
      <c r="O111" s="3" t="s">
        <v>142</v>
      </c>
      <c r="P111" t="s">
        <v>891</v>
      </c>
      <c r="Q111" t="s">
        <v>685</v>
      </c>
    </row>
    <row r="112" spans="2:17">
      <c r="B112" s="3" t="s">
        <v>912</v>
      </c>
      <c r="C112" t="s">
        <v>893</v>
      </c>
      <c r="D112" t="s">
        <v>894</v>
      </c>
      <c r="E112" t="s">
        <v>913</v>
      </c>
      <c r="F112" t="s">
        <v>889</v>
      </c>
      <c r="G112" s="3" t="s">
        <v>153</v>
      </c>
      <c r="H112" t="s">
        <v>687</v>
      </c>
      <c r="I112" t="s">
        <v>158</v>
      </c>
      <c r="J112" t="s">
        <v>157</v>
      </c>
      <c r="K112" t="s">
        <v>34</v>
      </c>
      <c r="M112" s="8">
        <v>0.99</v>
      </c>
      <c r="N112" t="s">
        <v>159</v>
      </c>
      <c r="O112" s="3" t="s">
        <v>153</v>
      </c>
      <c r="P112" t="s">
        <v>891</v>
      </c>
      <c r="Q112" t="s">
        <v>687</v>
      </c>
    </row>
    <row r="113" spans="2:17">
      <c r="B113" s="3" t="s">
        <v>914</v>
      </c>
      <c r="C113" t="s">
        <v>893</v>
      </c>
      <c r="D113" t="s">
        <v>894</v>
      </c>
      <c r="E113" t="s">
        <v>915</v>
      </c>
      <c r="F113" t="s">
        <v>889</v>
      </c>
      <c r="G113" s="3" t="s">
        <v>164</v>
      </c>
      <c r="H113" t="s">
        <v>689</v>
      </c>
      <c r="I113" t="s">
        <v>167</v>
      </c>
      <c r="J113" t="s">
        <v>166</v>
      </c>
      <c r="K113" t="s">
        <v>34</v>
      </c>
      <c r="M113" s="8">
        <v>0.99</v>
      </c>
      <c r="N113" t="s">
        <v>168</v>
      </c>
      <c r="O113" s="3" t="s">
        <v>164</v>
      </c>
      <c r="P113" t="s">
        <v>891</v>
      </c>
      <c r="Q113" t="s">
        <v>689</v>
      </c>
    </row>
    <row r="114" spans="2:17">
      <c r="B114" s="3" t="s">
        <v>916</v>
      </c>
      <c r="C114" t="s">
        <v>893</v>
      </c>
      <c r="D114" t="s">
        <v>894</v>
      </c>
      <c r="E114" t="s">
        <v>917</v>
      </c>
      <c r="F114" t="s">
        <v>889</v>
      </c>
      <c r="G114" s="3" t="s">
        <v>173</v>
      </c>
      <c r="H114" t="s">
        <v>691</v>
      </c>
      <c r="I114" t="s">
        <v>176</v>
      </c>
      <c r="J114" t="s">
        <v>175</v>
      </c>
      <c r="K114" t="s">
        <v>34</v>
      </c>
      <c r="M114" s="8">
        <v>0.99</v>
      </c>
      <c r="N114" t="s">
        <v>177</v>
      </c>
      <c r="O114" s="3" t="s">
        <v>173</v>
      </c>
      <c r="P114" t="s">
        <v>891</v>
      </c>
      <c r="Q114" t="s">
        <v>691</v>
      </c>
    </row>
    <row r="115" spans="2:17">
      <c r="B115" s="3" t="s">
        <v>918</v>
      </c>
      <c r="C115" t="s">
        <v>893</v>
      </c>
      <c r="D115" t="s">
        <v>894</v>
      </c>
      <c r="E115" t="s">
        <v>919</v>
      </c>
      <c r="F115" t="s">
        <v>889</v>
      </c>
      <c r="G115" s="3" t="s">
        <v>182</v>
      </c>
      <c r="H115" t="s">
        <v>693</v>
      </c>
      <c r="I115" t="s">
        <v>185</v>
      </c>
      <c r="J115" t="s">
        <v>184</v>
      </c>
      <c r="K115" t="s">
        <v>34</v>
      </c>
      <c r="M115" s="8">
        <v>0.99</v>
      </c>
      <c r="N115" t="s">
        <v>186</v>
      </c>
      <c r="O115" s="3" t="s">
        <v>182</v>
      </c>
      <c r="P115" t="s">
        <v>891</v>
      </c>
      <c r="Q115" t="s">
        <v>693</v>
      </c>
    </row>
    <row r="116" spans="2:17">
      <c r="B116" s="3" t="s">
        <v>920</v>
      </c>
      <c r="C116" t="s">
        <v>893</v>
      </c>
      <c r="D116" t="s">
        <v>894</v>
      </c>
      <c r="E116" t="s">
        <v>921</v>
      </c>
      <c r="F116" t="s">
        <v>889</v>
      </c>
      <c r="G116" s="3" t="s">
        <v>191</v>
      </c>
      <c r="H116" t="s">
        <v>695</v>
      </c>
      <c r="I116" t="s">
        <v>194</v>
      </c>
      <c r="J116" t="s">
        <v>193</v>
      </c>
      <c r="K116" t="s">
        <v>34</v>
      </c>
      <c r="M116" s="8">
        <v>0.99</v>
      </c>
      <c r="N116" t="s">
        <v>195</v>
      </c>
      <c r="O116" s="3" t="s">
        <v>191</v>
      </c>
      <c r="P116" t="s">
        <v>891</v>
      </c>
      <c r="Q116" t="s">
        <v>695</v>
      </c>
    </row>
    <row r="117" spans="2:17">
      <c r="B117" s="3" t="s">
        <v>922</v>
      </c>
      <c r="C117" t="s">
        <v>893</v>
      </c>
      <c r="D117" t="s">
        <v>894</v>
      </c>
      <c r="E117" t="s">
        <v>923</v>
      </c>
      <c r="F117" t="s">
        <v>889</v>
      </c>
      <c r="G117" s="3" t="s">
        <v>200</v>
      </c>
      <c r="H117" t="s">
        <v>697</v>
      </c>
      <c r="I117" t="s">
        <v>203</v>
      </c>
      <c r="J117" t="s">
        <v>202</v>
      </c>
      <c r="K117" t="s">
        <v>34</v>
      </c>
      <c r="M117" s="8">
        <v>0.99</v>
      </c>
      <c r="N117" t="s">
        <v>204</v>
      </c>
      <c r="O117" s="3" t="s">
        <v>200</v>
      </c>
      <c r="P117" t="s">
        <v>891</v>
      </c>
      <c r="Q117" t="s">
        <v>697</v>
      </c>
    </row>
    <row r="118" spans="2:17">
      <c r="B118" s="3" t="s">
        <v>924</v>
      </c>
      <c r="C118" t="s">
        <v>893</v>
      </c>
      <c r="D118" t="s">
        <v>894</v>
      </c>
      <c r="E118" t="s">
        <v>925</v>
      </c>
      <c r="F118" t="s">
        <v>889</v>
      </c>
      <c r="G118" s="3" t="s">
        <v>209</v>
      </c>
      <c r="H118" t="s">
        <v>699</v>
      </c>
      <c r="I118" t="s">
        <v>212</v>
      </c>
      <c r="J118" t="s">
        <v>211</v>
      </c>
      <c r="K118" t="s">
        <v>34</v>
      </c>
      <c r="M118" s="8">
        <v>0.99</v>
      </c>
      <c r="N118" t="s">
        <v>213</v>
      </c>
      <c r="O118" s="3" t="s">
        <v>209</v>
      </c>
      <c r="P118" t="s">
        <v>891</v>
      </c>
      <c r="Q118" t="s">
        <v>699</v>
      </c>
    </row>
    <row r="119" spans="2:17">
      <c r="B119" s="3" t="s">
        <v>926</v>
      </c>
      <c r="C119" t="s">
        <v>893</v>
      </c>
      <c r="D119" t="s">
        <v>894</v>
      </c>
      <c r="E119" t="s">
        <v>927</v>
      </c>
      <c r="F119" t="s">
        <v>889</v>
      </c>
      <c r="G119" s="3" t="s">
        <v>218</v>
      </c>
      <c r="H119" t="s">
        <v>701</v>
      </c>
      <c r="I119" t="s">
        <v>221</v>
      </c>
      <c r="J119" t="s">
        <v>220</v>
      </c>
      <c r="K119" t="s">
        <v>34</v>
      </c>
      <c r="M119" s="8">
        <v>0.99</v>
      </c>
      <c r="N119" t="s">
        <v>222</v>
      </c>
      <c r="O119" s="3" t="s">
        <v>218</v>
      </c>
      <c r="P119" t="s">
        <v>891</v>
      </c>
      <c r="Q119" t="s">
        <v>701</v>
      </c>
    </row>
    <row r="120" spans="2:17">
      <c r="B120" s="3" t="s">
        <v>928</v>
      </c>
      <c r="C120" t="s">
        <v>893</v>
      </c>
      <c r="D120" t="s">
        <v>894</v>
      </c>
      <c r="E120" t="s">
        <v>929</v>
      </c>
      <c r="F120" t="s">
        <v>889</v>
      </c>
      <c r="G120" s="3" t="s">
        <v>227</v>
      </c>
      <c r="H120" t="s">
        <v>703</v>
      </c>
      <c r="I120" t="s">
        <v>230</v>
      </c>
      <c r="J120" t="s">
        <v>229</v>
      </c>
      <c r="K120" t="s">
        <v>34</v>
      </c>
      <c r="M120" s="8">
        <v>0.99</v>
      </c>
      <c r="N120" t="s">
        <v>231</v>
      </c>
      <c r="O120" s="3" t="s">
        <v>227</v>
      </c>
      <c r="P120" t="s">
        <v>891</v>
      </c>
      <c r="Q120" t="s">
        <v>703</v>
      </c>
    </row>
    <row r="121" spans="2:17">
      <c r="B121" s="3" t="s">
        <v>930</v>
      </c>
      <c r="C121" t="s">
        <v>893</v>
      </c>
      <c r="D121" t="s">
        <v>894</v>
      </c>
      <c r="E121" t="s">
        <v>931</v>
      </c>
      <c r="F121" t="s">
        <v>889</v>
      </c>
      <c r="G121" s="3" t="s">
        <v>236</v>
      </c>
      <c r="H121" t="s">
        <v>705</v>
      </c>
      <c r="I121" t="s">
        <v>239</v>
      </c>
      <c r="J121" t="s">
        <v>238</v>
      </c>
      <c r="K121" t="s">
        <v>34</v>
      </c>
      <c r="M121" s="8">
        <v>0.99</v>
      </c>
      <c r="N121" t="s">
        <v>240</v>
      </c>
      <c r="O121" s="3" t="s">
        <v>236</v>
      </c>
      <c r="P121" t="s">
        <v>891</v>
      </c>
      <c r="Q121" t="s">
        <v>705</v>
      </c>
    </row>
    <row r="122" spans="2:17">
      <c r="B122" s="3" t="s">
        <v>932</v>
      </c>
      <c r="C122" t="s">
        <v>893</v>
      </c>
      <c r="D122" t="s">
        <v>894</v>
      </c>
      <c r="E122" t="s">
        <v>933</v>
      </c>
      <c r="F122" t="s">
        <v>889</v>
      </c>
      <c r="G122" s="3" t="s">
        <v>245</v>
      </c>
      <c r="H122" t="s">
        <v>707</v>
      </c>
      <c r="I122" t="s">
        <v>248</v>
      </c>
      <c r="J122" t="s">
        <v>247</v>
      </c>
      <c r="K122" t="s">
        <v>34</v>
      </c>
      <c r="M122" s="8">
        <v>0.99</v>
      </c>
      <c r="N122" t="s">
        <v>249</v>
      </c>
      <c r="O122" s="3" t="s">
        <v>245</v>
      </c>
      <c r="P122" t="s">
        <v>891</v>
      </c>
      <c r="Q122" t="s">
        <v>707</v>
      </c>
    </row>
    <row r="123" spans="2:17">
      <c r="B123" s="3" t="s">
        <v>934</v>
      </c>
      <c r="C123" t="s">
        <v>893</v>
      </c>
      <c r="D123" t="s">
        <v>894</v>
      </c>
      <c r="E123" t="s">
        <v>935</v>
      </c>
      <c r="F123" t="s">
        <v>889</v>
      </c>
      <c r="G123" s="3" t="s">
        <v>254</v>
      </c>
      <c r="H123" t="s">
        <v>709</v>
      </c>
      <c r="I123" t="s">
        <v>257</v>
      </c>
      <c r="J123" t="s">
        <v>256</v>
      </c>
      <c r="K123" t="s">
        <v>34</v>
      </c>
      <c r="M123" s="8">
        <v>0.99</v>
      </c>
      <c r="N123" t="s">
        <v>258</v>
      </c>
      <c r="O123" s="3" t="s">
        <v>254</v>
      </c>
      <c r="P123" t="s">
        <v>891</v>
      </c>
      <c r="Q123" t="s">
        <v>709</v>
      </c>
    </row>
    <row r="124" spans="2:17">
      <c r="B124" s="3" t="s">
        <v>936</v>
      </c>
      <c r="C124" t="s">
        <v>893</v>
      </c>
      <c r="D124" t="s">
        <v>894</v>
      </c>
      <c r="E124" t="s">
        <v>937</v>
      </c>
      <c r="F124" t="s">
        <v>889</v>
      </c>
      <c r="G124" s="3" t="s">
        <v>263</v>
      </c>
      <c r="H124" t="s">
        <v>711</v>
      </c>
      <c r="I124" t="s">
        <v>266</v>
      </c>
      <c r="J124" t="s">
        <v>265</v>
      </c>
      <c r="K124" t="s">
        <v>34</v>
      </c>
      <c r="M124" s="8">
        <v>0.99</v>
      </c>
      <c r="N124" t="s">
        <v>267</v>
      </c>
      <c r="O124" s="3" t="s">
        <v>263</v>
      </c>
      <c r="P124" t="s">
        <v>891</v>
      </c>
      <c r="Q124" t="s">
        <v>711</v>
      </c>
    </row>
    <row r="125" spans="2:17">
      <c r="B125" s="3" t="s">
        <v>938</v>
      </c>
      <c r="C125" t="s">
        <v>893</v>
      </c>
      <c r="D125" t="s">
        <v>894</v>
      </c>
      <c r="E125" t="s">
        <v>939</v>
      </c>
      <c r="F125" t="s">
        <v>889</v>
      </c>
      <c r="G125" s="3" t="s">
        <v>272</v>
      </c>
      <c r="H125" t="s">
        <v>713</v>
      </c>
      <c r="I125" t="s">
        <v>275</v>
      </c>
      <c r="J125" t="s">
        <v>274</v>
      </c>
      <c r="K125" t="s">
        <v>34</v>
      </c>
      <c r="M125" s="8">
        <v>0.99</v>
      </c>
      <c r="N125" t="s">
        <v>276</v>
      </c>
      <c r="O125" s="3" t="s">
        <v>272</v>
      </c>
      <c r="P125" t="s">
        <v>891</v>
      </c>
      <c r="Q125" t="s">
        <v>713</v>
      </c>
    </row>
    <row r="126" spans="2:17">
      <c r="B126" s="3" t="s">
        <v>940</v>
      </c>
      <c r="C126" t="s">
        <v>893</v>
      </c>
      <c r="D126" t="s">
        <v>894</v>
      </c>
      <c r="E126" t="s">
        <v>941</v>
      </c>
      <c r="F126" t="s">
        <v>889</v>
      </c>
      <c r="G126" s="3" t="s">
        <v>281</v>
      </c>
      <c r="H126" t="s">
        <v>715</v>
      </c>
      <c r="I126" t="s">
        <v>284</v>
      </c>
      <c r="J126" t="s">
        <v>283</v>
      </c>
      <c r="K126" t="s">
        <v>34</v>
      </c>
      <c r="M126" s="8">
        <v>0.99</v>
      </c>
      <c r="N126" t="s">
        <v>285</v>
      </c>
      <c r="O126" s="3" t="s">
        <v>281</v>
      </c>
      <c r="P126" t="s">
        <v>891</v>
      </c>
      <c r="Q126" t="s">
        <v>715</v>
      </c>
    </row>
    <row r="127" spans="2:17">
      <c r="B127" s="3" t="s">
        <v>942</v>
      </c>
      <c r="C127" t="s">
        <v>893</v>
      </c>
      <c r="D127" t="s">
        <v>894</v>
      </c>
      <c r="E127" t="s">
        <v>943</v>
      </c>
      <c r="F127" t="s">
        <v>889</v>
      </c>
      <c r="G127" s="3" t="s">
        <v>290</v>
      </c>
      <c r="H127" t="s">
        <v>717</v>
      </c>
      <c r="I127" t="s">
        <v>293</v>
      </c>
      <c r="J127" t="s">
        <v>292</v>
      </c>
      <c r="K127" t="s">
        <v>34</v>
      </c>
      <c r="M127" s="8">
        <v>0.99</v>
      </c>
      <c r="N127" t="s">
        <v>294</v>
      </c>
      <c r="O127" s="3" t="s">
        <v>290</v>
      </c>
      <c r="P127" t="s">
        <v>891</v>
      </c>
      <c r="Q127" t="s">
        <v>717</v>
      </c>
    </row>
    <row r="128" spans="2:17">
      <c r="B128" s="3" t="s">
        <v>944</v>
      </c>
      <c r="C128" t="s">
        <v>893</v>
      </c>
      <c r="D128" t="s">
        <v>894</v>
      </c>
      <c r="E128" t="s">
        <v>945</v>
      </c>
      <c r="F128" t="s">
        <v>889</v>
      </c>
      <c r="G128" s="3" t="s">
        <v>299</v>
      </c>
      <c r="H128" t="s">
        <v>719</v>
      </c>
      <c r="I128" t="s">
        <v>302</v>
      </c>
      <c r="J128" t="s">
        <v>301</v>
      </c>
      <c r="K128" t="s">
        <v>34</v>
      </c>
      <c r="M128" s="8">
        <v>0.99</v>
      </c>
      <c r="N128" t="s">
        <v>303</v>
      </c>
      <c r="O128" s="3" t="s">
        <v>299</v>
      </c>
      <c r="P128" t="s">
        <v>891</v>
      </c>
      <c r="Q128" t="s">
        <v>719</v>
      </c>
    </row>
    <row r="129" spans="2:17">
      <c r="B129" s="3" t="s">
        <v>946</v>
      </c>
      <c r="C129" t="s">
        <v>893</v>
      </c>
      <c r="D129" t="s">
        <v>894</v>
      </c>
      <c r="E129" t="s">
        <v>947</v>
      </c>
      <c r="F129" t="s">
        <v>889</v>
      </c>
      <c r="G129" s="3" t="s">
        <v>308</v>
      </c>
      <c r="H129" t="s">
        <v>721</v>
      </c>
      <c r="I129" t="s">
        <v>311</v>
      </c>
      <c r="J129" t="s">
        <v>310</v>
      </c>
      <c r="K129" t="s">
        <v>34</v>
      </c>
      <c r="M129" s="8">
        <v>0.99</v>
      </c>
      <c r="N129" t="s">
        <v>312</v>
      </c>
      <c r="O129" s="3" t="s">
        <v>308</v>
      </c>
      <c r="P129" t="s">
        <v>891</v>
      </c>
      <c r="Q129" t="s">
        <v>721</v>
      </c>
    </row>
    <row r="130" spans="2:17">
      <c r="B130" s="3" t="s">
        <v>948</v>
      </c>
      <c r="C130" t="s">
        <v>893</v>
      </c>
      <c r="D130" t="s">
        <v>894</v>
      </c>
      <c r="E130" t="s">
        <v>949</v>
      </c>
      <c r="F130" t="s">
        <v>889</v>
      </c>
      <c r="G130" s="3" t="s">
        <v>317</v>
      </c>
      <c r="H130" t="s">
        <v>723</v>
      </c>
      <c r="I130" t="s">
        <v>320</v>
      </c>
      <c r="J130" t="s">
        <v>319</v>
      </c>
      <c r="K130" t="s">
        <v>34</v>
      </c>
      <c r="M130" s="8">
        <v>0.99</v>
      </c>
      <c r="N130" t="s">
        <v>321</v>
      </c>
      <c r="O130" s="3" t="s">
        <v>317</v>
      </c>
      <c r="P130" t="s">
        <v>891</v>
      </c>
      <c r="Q130" t="s">
        <v>723</v>
      </c>
    </row>
    <row r="131" spans="2:17">
      <c r="B131" s="3" t="s">
        <v>950</v>
      </c>
      <c r="C131" t="s">
        <v>893</v>
      </c>
      <c r="D131" t="s">
        <v>894</v>
      </c>
      <c r="E131" t="s">
        <v>951</v>
      </c>
      <c r="F131" t="s">
        <v>889</v>
      </c>
      <c r="G131" s="3" t="s">
        <v>326</v>
      </c>
      <c r="H131" t="s">
        <v>725</v>
      </c>
      <c r="I131" t="s">
        <v>329</v>
      </c>
      <c r="J131" t="s">
        <v>328</v>
      </c>
      <c r="K131" t="s">
        <v>34</v>
      </c>
      <c r="M131" s="8">
        <v>0.99</v>
      </c>
      <c r="N131" t="s">
        <v>330</v>
      </c>
      <c r="O131" s="3" t="s">
        <v>326</v>
      </c>
      <c r="P131" t="s">
        <v>891</v>
      </c>
      <c r="Q131" t="s">
        <v>725</v>
      </c>
    </row>
    <row r="132" spans="2:17">
      <c r="B132" s="3" t="s">
        <v>952</v>
      </c>
      <c r="C132" t="s">
        <v>893</v>
      </c>
      <c r="D132" t="s">
        <v>894</v>
      </c>
      <c r="E132" t="s">
        <v>953</v>
      </c>
      <c r="F132" t="s">
        <v>889</v>
      </c>
      <c r="G132" s="3" t="s">
        <v>335</v>
      </c>
      <c r="H132" t="s">
        <v>727</v>
      </c>
      <c r="I132" t="s">
        <v>338</v>
      </c>
      <c r="J132" t="s">
        <v>337</v>
      </c>
      <c r="K132" t="s">
        <v>34</v>
      </c>
      <c r="M132" s="8">
        <v>0.99</v>
      </c>
      <c r="N132" t="s">
        <v>339</v>
      </c>
      <c r="O132" s="3" t="s">
        <v>335</v>
      </c>
      <c r="P132" t="s">
        <v>891</v>
      </c>
      <c r="Q132" t="s">
        <v>727</v>
      </c>
    </row>
    <row r="133" spans="2:17">
      <c r="B133" s="3" t="s">
        <v>954</v>
      </c>
      <c r="C133" t="s">
        <v>893</v>
      </c>
      <c r="D133" t="s">
        <v>894</v>
      </c>
      <c r="E133" t="s">
        <v>955</v>
      </c>
      <c r="F133" t="s">
        <v>889</v>
      </c>
      <c r="G133" s="3" t="s">
        <v>344</v>
      </c>
      <c r="H133" t="s">
        <v>729</v>
      </c>
      <c r="I133" t="s">
        <v>347</v>
      </c>
      <c r="J133" t="s">
        <v>346</v>
      </c>
      <c r="K133" t="s">
        <v>34</v>
      </c>
      <c r="M133" s="8">
        <v>0.99</v>
      </c>
      <c r="N133" t="s">
        <v>348</v>
      </c>
      <c r="O133" s="3" t="s">
        <v>344</v>
      </c>
      <c r="P133" t="s">
        <v>891</v>
      </c>
      <c r="Q133" t="s">
        <v>729</v>
      </c>
    </row>
    <row r="134" spans="2:17">
      <c r="B134" s="3" t="s">
        <v>956</v>
      </c>
      <c r="C134" t="s">
        <v>893</v>
      </c>
      <c r="D134" t="s">
        <v>894</v>
      </c>
      <c r="E134" t="s">
        <v>957</v>
      </c>
      <c r="F134" t="s">
        <v>889</v>
      </c>
      <c r="G134" s="3" t="s">
        <v>353</v>
      </c>
      <c r="H134" t="s">
        <v>731</v>
      </c>
      <c r="I134" t="s">
        <v>356</v>
      </c>
      <c r="J134" t="s">
        <v>355</v>
      </c>
      <c r="K134" t="s">
        <v>34</v>
      </c>
      <c r="M134" s="8">
        <v>0.99</v>
      </c>
      <c r="N134" t="s">
        <v>357</v>
      </c>
      <c r="O134" s="3" t="s">
        <v>353</v>
      </c>
      <c r="P134" t="s">
        <v>891</v>
      </c>
      <c r="Q134" t="s">
        <v>731</v>
      </c>
    </row>
    <row r="135" spans="2:17">
      <c r="B135" s="3" t="s">
        <v>958</v>
      </c>
      <c r="C135" t="s">
        <v>893</v>
      </c>
      <c r="D135" t="s">
        <v>894</v>
      </c>
      <c r="E135" t="s">
        <v>959</v>
      </c>
      <c r="F135" t="s">
        <v>889</v>
      </c>
      <c r="G135" s="3" t="s">
        <v>362</v>
      </c>
      <c r="H135" t="s">
        <v>733</v>
      </c>
      <c r="I135" t="s">
        <v>365</v>
      </c>
      <c r="J135" t="s">
        <v>364</v>
      </c>
      <c r="K135" t="s">
        <v>34</v>
      </c>
      <c r="M135" s="8">
        <v>0.99</v>
      </c>
      <c r="N135" t="s">
        <v>366</v>
      </c>
      <c r="O135" s="3" t="s">
        <v>362</v>
      </c>
      <c r="P135" t="s">
        <v>891</v>
      </c>
      <c r="Q135" t="s">
        <v>733</v>
      </c>
    </row>
    <row r="136" spans="2:17">
      <c r="B136" s="3" t="s">
        <v>960</v>
      </c>
      <c r="C136" t="s">
        <v>893</v>
      </c>
      <c r="D136" t="s">
        <v>894</v>
      </c>
      <c r="E136" t="s">
        <v>961</v>
      </c>
      <c r="F136" t="s">
        <v>889</v>
      </c>
      <c r="G136" s="3" t="s">
        <v>371</v>
      </c>
      <c r="H136" t="s">
        <v>735</v>
      </c>
      <c r="I136" t="s">
        <v>374</v>
      </c>
      <c r="J136" t="s">
        <v>373</v>
      </c>
      <c r="K136" t="s">
        <v>34</v>
      </c>
      <c r="M136" s="8">
        <v>0.99</v>
      </c>
      <c r="N136" t="s">
        <v>375</v>
      </c>
      <c r="O136" s="3" t="s">
        <v>371</v>
      </c>
      <c r="P136" t="s">
        <v>891</v>
      </c>
      <c r="Q136" t="s">
        <v>735</v>
      </c>
    </row>
    <row r="137" spans="2:17">
      <c r="B137" s="3" t="s">
        <v>962</v>
      </c>
      <c r="C137" t="s">
        <v>893</v>
      </c>
      <c r="D137" t="s">
        <v>894</v>
      </c>
      <c r="E137" t="s">
        <v>963</v>
      </c>
      <c r="F137" t="s">
        <v>889</v>
      </c>
      <c r="G137" s="3" t="s">
        <v>380</v>
      </c>
      <c r="H137" t="s">
        <v>737</v>
      </c>
      <c r="I137" t="s">
        <v>383</v>
      </c>
      <c r="J137" t="s">
        <v>382</v>
      </c>
      <c r="K137" t="s">
        <v>34</v>
      </c>
      <c r="M137" s="8">
        <v>0.99</v>
      </c>
      <c r="N137" t="s">
        <v>384</v>
      </c>
      <c r="O137" s="3" t="s">
        <v>380</v>
      </c>
      <c r="P137" t="s">
        <v>891</v>
      </c>
      <c r="Q137" t="s">
        <v>737</v>
      </c>
    </row>
    <row r="138" spans="2:17">
      <c r="B138" s="3" t="s">
        <v>964</v>
      </c>
      <c r="C138" t="s">
        <v>893</v>
      </c>
      <c r="D138" t="s">
        <v>894</v>
      </c>
      <c r="E138" t="s">
        <v>965</v>
      </c>
      <c r="F138" t="s">
        <v>889</v>
      </c>
      <c r="G138" s="3" t="s">
        <v>389</v>
      </c>
      <c r="H138" t="s">
        <v>739</v>
      </c>
      <c r="I138" t="s">
        <v>392</v>
      </c>
      <c r="J138" t="s">
        <v>391</v>
      </c>
      <c r="K138" t="s">
        <v>34</v>
      </c>
      <c r="M138" s="8">
        <v>0.99</v>
      </c>
      <c r="N138" t="s">
        <v>393</v>
      </c>
      <c r="O138" s="3" t="s">
        <v>389</v>
      </c>
      <c r="P138" t="s">
        <v>891</v>
      </c>
      <c r="Q138" t="s">
        <v>739</v>
      </c>
    </row>
    <row r="139" spans="2:17">
      <c r="B139" s="3" t="s">
        <v>966</v>
      </c>
      <c r="C139" t="s">
        <v>893</v>
      </c>
      <c r="D139" t="s">
        <v>894</v>
      </c>
      <c r="E139" t="s">
        <v>967</v>
      </c>
      <c r="F139" t="s">
        <v>889</v>
      </c>
      <c r="G139" s="3" t="s">
        <v>398</v>
      </c>
      <c r="H139" t="s">
        <v>741</v>
      </c>
      <c r="I139" t="s">
        <v>401</v>
      </c>
      <c r="J139" t="s">
        <v>400</v>
      </c>
      <c r="K139" t="s">
        <v>34</v>
      </c>
      <c r="M139" s="8">
        <v>0.99</v>
      </c>
      <c r="N139" t="s">
        <v>402</v>
      </c>
      <c r="O139" s="3" t="s">
        <v>398</v>
      </c>
      <c r="P139" t="s">
        <v>891</v>
      </c>
      <c r="Q139" t="s">
        <v>741</v>
      </c>
    </row>
    <row r="140" spans="2:17">
      <c r="B140" s="3" t="s">
        <v>968</v>
      </c>
      <c r="C140" t="s">
        <v>893</v>
      </c>
      <c r="D140" t="s">
        <v>894</v>
      </c>
      <c r="E140" t="s">
        <v>969</v>
      </c>
      <c r="F140" t="s">
        <v>889</v>
      </c>
      <c r="G140" s="3" t="s">
        <v>407</v>
      </c>
      <c r="H140" t="s">
        <v>743</v>
      </c>
      <c r="I140" t="s">
        <v>410</v>
      </c>
      <c r="J140" t="s">
        <v>409</v>
      </c>
      <c r="K140" t="s">
        <v>34</v>
      </c>
      <c r="M140" s="8">
        <v>0.99</v>
      </c>
      <c r="N140" t="s">
        <v>411</v>
      </c>
      <c r="O140" s="3" t="s">
        <v>407</v>
      </c>
      <c r="P140" t="s">
        <v>891</v>
      </c>
      <c r="Q140" t="s">
        <v>743</v>
      </c>
    </row>
    <row r="141" spans="2:17">
      <c r="B141" s="3" t="s">
        <v>970</v>
      </c>
      <c r="C141" t="s">
        <v>893</v>
      </c>
      <c r="D141" t="s">
        <v>894</v>
      </c>
      <c r="E141" t="s">
        <v>971</v>
      </c>
      <c r="F141" t="s">
        <v>889</v>
      </c>
      <c r="G141" s="3" t="s">
        <v>416</v>
      </c>
      <c r="H141" t="s">
        <v>745</v>
      </c>
      <c r="I141" t="s">
        <v>419</v>
      </c>
      <c r="J141" t="s">
        <v>418</v>
      </c>
      <c r="K141" t="s">
        <v>34</v>
      </c>
      <c r="M141" s="8">
        <v>0.99</v>
      </c>
      <c r="N141" t="s">
        <v>420</v>
      </c>
      <c r="O141" s="3" t="s">
        <v>416</v>
      </c>
      <c r="P141" t="s">
        <v>891</v>
      </c>
      <c r="Q141" t="s">
        <v>745</v>
      </c>
    </row>
    <row r="142" spans="2:17">
      <c r="B142" s="3" t="s">
        <v>972</v>
      </c>
      <c r="C142" t="s">
        <v>893</v>
      </c>
      <c r="D142" t="s">
        <v>894</v>
      </c>
      <c r="E142" t="s">
        <v>973</v>
      </c>
      <c r="F142" t="s">
        <v>889</v>
      </c>
      <c r="G142" s="3" t="s">
        <v>425</v>
      </c>
      <c r="H142" t="s">
        <v>747</v>
      </c>
      <c r="I142" t="s">
        <v>428</v>
      </c>
      <c r="J142" t="s">
        <v>427</v>
      </c>
      <c r="K142" t="s">
        <v>34</v>
      </c>
      <c r="M142" s="8">
        <v>0.99</v>
      </c>
      <c r="N142" t="s">
        <v>429</v>
      </c>
      <c r="O142" s="3" t="s">
        <v>425</v>
      </c>
      <c r="P142" t="s">
        <v>891</v>
      </c>
      <c r="Q142" t="s">
        <v>747</v>
      </c>
    </row>
    <row r="143" spans="2:17">
      <c r="B143" s="3" t="s">
        <v>974</v>
      </c>
      <c r="C143" t="s">
        <v>893</v>
      </c>
      <c r="D143" t="s">
        <v>894</v>
      </c>
      <c r="E143" t="s">
        <v>975</v>
      </c>
      <c r="F143" t="s">
        <v>889</v>
      </c>
      <c r="G143" s="3" t="s">
        <v>434</v>
      </c>
      <c r="H143" t="s">
        <v>749</v>
      </c>
      <c r="I143" t="s">
        <v>437</v>
      </c>
      <c r="J143" t="s">
        <v>436</v>
      </c>
      <c r="K143" t="s">
        <v>34</v>
      </c>
      <c r="M143" s="8">
        <v>0.99</v>
      </c>
      <c r="N143" t="s">
        <v>438</v>
      </c>
      <c r="O143" s="3" t="s">
        <v>434</v>
      </c>
      <c r="P143" t="s">
        <v>891</v>
      </c>
      <c r="Q143" t="s">
        <v>749</v>
      </c>
    </row>
    <row r="144" spans="2:17">
      <c r="B144" s="3" t="s">
        <v>976</v>
      </c>
      <c r="C144" t="s">
        <v>893</v>
      </c>
      <c r="D144" t="s">
        <v>894</v>
      </c>
      <c r="E144" t="s">
        <v>977</v>
      </c>
      <c r="F144" t="s">
        <v>889</v>
      </c>
      <c r="G144" s="3" t="s">
        <v>443</v>
      </c>
      <c r="H144" t="s">
        <v>751</v>
      </c>
      <c r="I144" t="s">
        <v>446</v>
      </c>
      <c r="J144" t="s">
        <v>445</v>
      </c>
      <c r="K144" t="s">
        <v>34</v>
      </c>
      <c r="M144" s="8">
        <v>0.99</v>
      </c>
      <c r="N144" t="s">
        <v>447</v>
      </c>
      <c r="O144" s="3" t="s">
        <v>443</v>
      </c>
      <c r="P144" t="s">
        <v>891</v>
      </c>
      <c r="Q144" t="s">
        <v>751</v>
      </c>
    </row>
    <row r="145" spans="2:17">
      <c r="B145" s="3" t="s">
        <v>978</v>
      </c>
      <c r="C145" t="s">
        <v>893</v>
      </c>
      <c r="D145" t="s">
        <v>894</v>
      </c>
      <c r="E145" t="s">
        <v>979</v>
      </c>
      <c r="F145" t="s">
        <v>889</v>
      </c>
      <c r="G145" s="3" t="s">
        <v>452</v>
      </c>
      <c r="H145" t="s">
        <v>753</v>
      </c>
      <c r="I145" t="s">
        <v>456</v>
      </c>
      <c r="J145" t="s">
        <v>455</v>
      </c>
      <c r="K145" t="s">
        <v>453</v>
      </c>
      <c r="M145" s="8">
        <v>0.99</v>
      </c>
      <c r="N145" t="s">
        <v>457</v>
      </c>
      <c r="O145" s="3" t="s">
        <v>452</v>
      </c>
      <c r="P145" t="s">
        <v>891</v>
      </c>
      <c r="Q145" t="s">
        <v>753</v>
      </c>
    </row>
    <row r="146" spans="2:17">
      <c r="B146" s="3" t="s">
        <v>980</v>
      </c>
      <c r="C146" t="s">
        <v>893</v>
      </c>
      <c r="D146" t="s">
        <v>894</v>
      </c>
      <c r="E146" t="s">
        <v>981</v>
      </c>
      <c r="F146" t="s">
        <v>889</v>
      </c>
      <c r="G146" s="3" t="s">
        <v>462</v>
      </c>
      <c r="H146" t="s">
        <v>755</v>
      </c>
      <c r="I146" t="s">
        <v>465</v>
      </c>
      <c r="J146" t="s">
        <v>464</v>
      </c>
      <c r="K146" t="s">
        <v>453</v>
      </c>
      <c r="M146" s="8">
        <v>0.99</v>
      </c>
      <c r="N146" t="s">
        <v>466</v>
      </c>
      <c r="O146" s="3" t="s">
        <v>462</v>
      </c>
      <c r="P146" t="s">
        <v>891</v>
      </c>
      <c r="Q146" t="s">
        <v>755</v>
      </c>
    </row>
    <row r="147" spans="2:17">
      <c r="B147" s="3" t="s">
        <v>982</v>
      </c>
      <c r="C147" t="s">
        <v>893</v>
      </c>
      <c r="D147" t="s">
        <v>894</v>
      </c>
      <c r="E147" t="s">
        <v>983</v>
      </c>
      <c r="F147" t="s">
        <v>889</v>
      </c>
      <c r="G147" s="3" t="s">
        <v>471</v>
      </c>
      <c r="H147" t="s">
        <v>757</v>
      </c>
      <c r="I147" t="s">
        <v>474</v>
      </c>
      <c r="J147" t="s">
        <v>473</v>
      </c>
      <c r="K147" t="s">
        <v>453</v>
      </c>
      <c r="M147" s="8">
        <v>0.99</v>
      </c>
      <c r="N147" t="s">
        <v>475</v>
      </c>
      <c r="O147" s="3" t="s">
        <v>471</v>
      </c>
      <c r="P147" t="s">
        <v>891</v>
      </c>
      <c r="Q147" t="s">
        <v>757</v>
      </c>
    </row>
    <row r="148" spans="2:17">
      <c r="B148" s="3" t="s">
        <v>984</v>
      </c>
      <c r="C148" t="s">
        <v>893</v>
      </c>
      <c r="D148" t="s">
        <v>894</v>
      </c>
      <c r="E148" t="s">
        <v>985</v>
      </c>
      <c r="F148" t="s">
        <v>889</v>
      </c>
      <c r="G148" s="3" t="s">
        <v>480</v>
      </c>
      <c r="H148" t="s">
        <v>759</v>
      </c>
      <c r="I148" t="s">
        <v>483</v>
      </c>
      <c r="J148" t="s">
        <v>482</v>
      </c>
      <c r="K148" t="s">
        <v>453</v>
      </c>
      <c r="M148" s="8">
        <v>0.99</v>
      </c>
      <c r="N148" t="s">
        <v>484</v>
      </c>
      <c r="O148" s="3" t="s">
        <v>480</v>
      </c>
      <c r="P148" t="s">
        <v>891</v>
      </c>
      <c r="Q148" t="s">
        <v>759</v>
      </c>
    </row>
    <row r="149" spans="2:17">
      <c r="B149" s="3" t="s">
        <v>986</v>
      </c>
      <c r="C149" t="s">
        <v>893</v>
      </c>
      <c r="D149" t="s">
        <v>894</v>
      </c>
      <c r="E149" t="s">
        <v>987</v>
      </c>
      <c r="F149" t="s">
        <v>889</v>
      </c>
      <c r="G149" s="3" t="s">
        <v>489</v>
      </c>
      <c r="H149" t="s">
        <v>761</v>
      </c>
      <c r="I149" t="s">
        <v>492</v>
      </c>
      <c r="J149" t="s">
        <v>491</v>
      </c>
      <c r="K149" t="s">
        <v>453</v>
      </c>
      <c r="M149" s="8">
        <v>0.99</v>
      </c>
      <c r="N149" t="s">
        <v>493</v>
      </c>
      <c r="O149" s="3" t="s">
        <v>489</v>
      </c>
      <c r="P149" t="s">
        <v>891</v>
      </c>
      <c r="Q149" t="s">
        <v>761</v>
      </c>
    </row>
    <row r="150" spans="2:17">
      <c r="B150" s="3" t="s">
        <v>988</v>
      </c>
      <c r="C150" t="s">
        <v>893</v>
      </c>
      <c r="D150" t="s">
        <v>894</v>
      </c>
      <c r="E150" t="s">
        <v>989</v>
      </c>
      <c r="F150" t="s">
        <v>889</v>
      </c>
      <c r="G150" s="3" t="s">
        <v>498</v>
      </c>
      <c r="H150" t="s">
        <v>763</v>
      </c>
      <c r="I150" t="s">
        <v>501</v>
      </c>
      <c r="J150" t="s">
        <v>500</v>
      </c>
      <c r="K150" t="s">
        <v>453</v>
      </c>
      <c r="M150" s="8">
        <v>0.99</v>
      </c>
      <c r="N150" t="s">
        <v>502</v>
      </c>
      <c r="O150" s="3" t="s">
        <v>498</v>
      </c>
      <c r="P150" t="s">
        <v>891</v>
      </c>
      <c r="Q150" t="s">
        <v>763</v>
      </c>
    </row>
    <row r="151" spans="2:17">
      <c r="B151" s="3" t="s">
        <v>990</v>
      </c>
      <c r="C151" t="s">
        <v>893</v>
      </c>
      <c r="D151" t="s">
        <v>894</v>
      </c>
      <c r="E151" t="s">
        <v>991</v>
      </c>
      <c r="F151" t="s">
        <v>889</v>
      </c>
      <c r="G151" s="3" t="s">
        <v>507</v>
      </c>
      <c r="H151" t="s">
        <v>765</v>
      </c>
      <c r="I151" t="s">
        <v>510</v>
      </c>
      <c r="J151" t="s">
        <v>509</v>
      </c>
      <c r="K151" t="s">
        <v>453</v>
      </c>
      <c r="M151" s="8">
        <v>0.99</v>
      </c>
      <c r="N151" t="s">
        <v>511</v>
      </c>
      <c r="O151" s="3" t="s">
        <v>507</v>
      </c>
      <c r="P151" t="s">
        <v>891</v>
      </c>
      <c r="Q151" t="s">
        <v>765</v>
      </c>
    </row>
    <row r="152" spans="2:17">
      <c r="B152" s="3" t="s">
        <v>992</v>
      </c>
      <c r="C152" t="s">
        <v>893</v>
      </c>
      <c r="D152" t="s">
        <v>894</v>
      </c>
      <c r="E152" t="s">
        <v>993</v>
      </c>
      <c r="F152" t="s">
        <v>889</v>
      </c>
      <c r="G152" s="3" t="s">
        <v>516</v>
      </c>
      <c r="H152" t="s">
        <v>767</v>
      </c>
      <c r="I152" t="s">
        <v>519</v>
      </c>
      <c r="J152" t="s">
        <v>518</v>
      </c>
      <c r="K152" t="s">
        <v>453</v>
      </c>
      <c r="M152" s="8">
        <v>0.99</v>
      </c>
      <c r="N152" t="s">
        <v>520</v>
      </c>
      <c r="O152" s="3" t="s">
        <v>516</v>
      </c>
      <c r="P152" t="s">
        <v>891</v>
      </c>
      <c r="Q152" t="s">
        <v>767</v>
      </c>
    </row>
    <row r="153" spans="2:17">
      <c r="B153" s="3" t="s">
        <v>994</v>
      </c>
      <c r="C153" t="s">
        <v>36</v>
      </c>
      <c r="D153" t="s">
        <v>995</v>
      </c>
      <c r="E153" t="s">
        <v>996</v>
      </c>
      <c r="F153" t="s">
        <v>997</v>
      </c>
      <c r="G153" s="3" t="s">
        <v>29</v>
      </c>
      <c r="H153" t="s">
        <v>669</v>
      </c>
      <c r="I153" t="s">
        <v>39</v>
      </c>
      <c r="J153" t="s">
        <v>38</v>
      </c>
      <c r="K153" t="s">
        <v>34</v>
      </c>
      <c r="M153" s="8">
        <v>0.9</v>
      </c>
      <c r="N153" t="s">
        <v>42</v>
      </c>
      <c r="O153" s="3" t="s">
        <v>29</v>
      </c>
      <c r="P153" t="s">
        <v>890</v>
      </c>
      <c r="Q153" s="3" t="s">
        <v>29</v>
      </c>
    </row>
    <row r="154" spans="2:17">
      <c r="B154" s="3" t="s">
        <v>998</v>
      </c>
      <c r="C154" t="s">
        <v>54</v>
      </c>
      <c r="D154" t="s">
        <v>999</v>
      </c>
      <c r="E154" t="s">
        <v>1000</v>
      </c>
      <c r="F154" t="s">
        <v>997</v>
      </c>
      <c r="G154" s="3" t="s">
        <v>49</v>
      </c>
      <c r="H154" t="s">
        <v>671</v>
      </c>
      <c r="I154" t="s">
        <v>57</v>
      </c>
      <c r="J154" t="s">
        <v>56</v>
      </c>
      <c r="K154" t="s">
        <v>34</v>
      </c>
      <c r="M154" s="8">
        <v>0.95</v>
      </c>
      <c r="N154" t="s">
        <v>60</v>
      </c>
      <c r="O154" s="3" t="s">
        <v>49</v>
      </c>
      <c r="P154" t="s">
        <v>890</v>
      </c>
      <c r="Q154" s="3" t="s">
        <v>49</v>
      </c>
    </row>
    <row r="155" spans="2:17">
      <c r="B155" s="3" t="s">
        <v>1001</v>
      </c>
      <c r="C155" t="s">
        <v>71</v>
      </c>
      <c r="D155" t="s">
        <v>72</v>
      </c>
      <c r="E155" t="s">
        <v>1002</v>
      </c>
      <c r="F155" t="s">
        <v>997</v>
      </c>
      <c r="G155" s="3" t="s">
        <v>65</v>
      </c>
      <c r="H155" t="s">
        <v>673</v>
      </c>
      <c r="I155" t="s">
        <v>74</v>
      </c>
      <c r="J155" t="s">
        <v>73</v>
      </c>
      <c r="K155" t="s">
        <v>34</v>
      </c>
      <c r="M155" s="8">
        <v>0.96</v>
      </c>
      <c r="N155" t="s">
        <v>77</v>
      </c>
      <c r="O155" s="3" t="s">
        <v>65</v>
      </c>
      <c r="P155" t="s">
        <v>890</v>
      </c>
      <c r="Q155" s="3" t="s">
        <v>65</v>
      </c>
    </row>
    <row r="156" spans="2:17">
      <c r="B156" s="3" t="s">
        <v>1003</v>
      </c>
      <c r="C156" t="s">
        <v>85</v>
      </c>
      <c r="D156" t="s">
        <v>86</v>
      </c>
      <c r="E156" t="s">
        <v>1004</v>
      </c>
      <c r="F156" t="s">
        <v>997</v>
      </c>
      <c r="G156" s="3" t="s">
        <v>82</v>
      </c>
      <c r="H156" t="s">
        <v>675</v>
      </c>
      <c r="I156" t="s">
        <v>88</v>
      </c>
      <c r="J156" t="s">
        <v>87</v>
      </c>
      <c r="K156" t="s">
        <v>34</v>
      </c>
      <c r="M156" s="8">
        <v>0.97</v>
      </c>
      <c r="N156" t="s">
        <v>91</v>
      </c>
      <c r="O156" s="3" t="s">
        <v>82</v>
      </c>
      <c r="P156" t="s">
        <v>890</v>
      </c>
      <c r="Q156" s="3" t="s">
        <v>82</v>
      </c>
    </row>
    <row r="157" spans="2:17">
      <c r="B157" s="3" t="s">
        <v>1005</v>
      </c>
      <c r="C157" t="s">
        <v>100</v>
      </c>
      <c r="D157" t="s">
        <v>1006</v>
      </c>
      <c r="E157" t="s">
        <v>1007</v>
      </c>
      <c r="F157" t="s">
        <v>997</v>
      </c>
      <c r="G157" s="3" t="s">
        <v>96</v>
      </c>
      <c r="H157" t="s">
        <v>677</v>
      </c>
      <c r="I157" t="s">
        <v>103</v>
      </c>
      <c r="J157" t="s">
        <v>102</v>
      </c>
      <c r="K157" t="s">
        <v>34</v>
      </c>
      <c r="M157" s="8">
        <v>0.99</v>
      </c>
      <c r="N157" t="s">
        <v>104</v>
      </c>
      <c r="O157" s="3" t="s">
        <v>96</v>
      </c>
      <c r="P157" t="s">
        <v>890</v>
      </c>
      <c r="Q157" s="3" t="s">
        <v>96</v>
      </c>
    </row>
    <row r="158" spans="2:17">
      <c r="B158" s="3" t="s">
        <v>1008</v>
      </c>
      <c r="C158" t="s">
        <v>111</v>
      </c>
      <c r="D158" t="s">
        <v>1009</v>
      </c>
      <c r="E158" t="s">
        <v>1010</v>
      </c>
      <c r="F158" t="s">
        <v>997</v>
      </c>
      <c r="G158" s="3" t="s">
        <v>109</v>
      </c>
      <c r="H158" t="s">
        <v>679</v>
      </c>
      <c r="I158" t="s">
        <v>114</v>
      </c>
      <c r="J158" t="s">
        <v>113</v>
      </c>
      <c r="K158" t="s">
        <v>34</v>
      </c>
      <c r="M158" s="8">
        <v>0.92</v>
      </c>
      <c r="N158" t="s">
        <v>115</v>
      </c>
      <c r="O158" s="3" t="s">
        <v>109</v>
      </c>
      <c r="P158" t="s">
        <v>890</v>
      </c>
      <c r="Q158" s="3" t="s">
        <v>109</v>
      </c>
    </row>
    <row r="159" spans="2:17">
      <c r="B159" s="3" t="s">
        <v>1011</v>
      </c>
      <c r="C159" t="s">
        <v>122</v>
      </c>
      <c r="D159" t="s">
        <v>1012</v>
      </c>
      <c r="E159" t="s">
        <v>1013</v>
      </c>
      <c r="F159" t="s">
        <v>997</v>
      </c>
      <c r="G159" s="3" t="s">
        <v>120</v>
      </c>
      <c r="H159" t="s">
        <v>681</v>
      </c>
      <c r="I159" t="s">
        <v>125</v>
      </c>
      <c r="J159" t="s">
        <v>124</v>
      </c>
      <c r="K159" t="s">
        <v>34</v>
      </c>
      <c r="N159" t="s">
        <v>126</v>
      </c>
      <c r="O159" s="3" t="s">
        <v>120</v>
      </c>
      <c r="P159" t="s">
        <v>891</v>
      </c>
      <c r="Q159" s="3" t="s">
        <v>120</v>
      </c>
    </row>
    <row r="160" spans="2:17">
      <c r="B160" s="3" t="s">
        <v>1014</v>
      </c>
      <c r="C160" t="s">
        <v>133</v>
      </c>
      <c r="D160" t="s">
        <v>1015</v>
      </c>
      <c r="E160" t="s">
        <v>1016</v>
      </c>
      <c r="F160" t="s">
        <v>997</v>
      </c>
      <c r="G160" s="3" t="s">
        <v>131</v>
      </c>
      <c r="H160" t="s">
        <v>683</v>
      </c>
      <c r="I160" t="s">
        <v>136</v>
      </c>
      <c r="J160" t="s">
        <v>135</v>
      </c>
      <c r="K160" t="s">
        <v>34</v>
      </c>
      <c r="M160" s="8">
        <v>0.85</v>
      </c>
      <c r="N160" t="s">
        <v>137</v>
      </c>
      <c r="O160" s="3" t="s">
        <v>131</v>
      </c>
      <c r="P160" t="s">
        <v>890</v>
      </c>
      <c r="Q160" s="3" t="s">
        <v>131</v>
      </c>
    </row>
    <row r="161" spans="2:17">
      <c r="B161" s="3" t="s">
        <v>1017</v>
      </c>
      <c r="C161" t="s">
        <v>144</v>
      </c>
      <c r="D161" t="s">
        <v>145</v>
      </c>
      <c r="E161" t="s">
        <v>1018</v>
      </c>
      <c r="F161" t="s">
        <v>997</v>
      </c>
      <c r="G161" s="3" t="s">
        <v>142</v>
      </c>
      <c r="H161" t="s">
        <v>685</v>
      </c>
      <c r="I161" t="s">
        <v>147</v>
      </c>
      <c r="J161" t="s">
        <v>146</v>
      </c>
      <c r="K161" t="s">
        <v>34</v>
      </c>
      <c r="M161" s="8">
        <v>0.91</v>
      </c>
      <c r="N161" t="s">
        <v>148</v>
      </c>
      <c r="O161" s="3" t="s">
        <v>142</v>
      </c>
      <c r="P161" t="s">
        <v>890</v>
      </c>
      <c r="Q161" s="3" t="s">
        <v>142</v>
      </c>
    </row>
    <row r="162" spans="2:17">
      <c r="B162" s="3" t="s">
        <v>1019</v>
      </c>
      <c r="C162" t="s">
        <v>155</v>
      </c>
      <c r="D162" t="s">
        <v>1020</v>
      </c>
      <c r="E162" t="s">
        <v>1021</v>
      </c>
      <c r="F162" t="s">
        <v>997</v>
      </c>
      <c r="G162" s="3" t="s">
        <v>153</v>
      </c>
      <c r="H162" t="s">
        <v>687</v>
      </c>
      <c r="I162" t="s">
        <v>158</v>
      </c>
      <c r="J162" t="s">
        <v>157</v>
      </c>
      <c r="K162" t="s">
        <v>34</v>
      </c>
      <c r="M162" s="8">
        <v>0.88</v>
      </c>
      <c r="N162" t="s">
        <v>159</v>
      </c>
      <c r="O162" s="3" t="s">
        <v>153</v>
      </c>
      <c r="P162" t="s">
        <v>890</v>
      </c>
      <c r="Q162" s="3" t="s">
        <v>153</v>
      </c>
    </row>
    <row r="163" spans="2:17">
      <c r="B163" s="3" t="s">
        <v>1022</v>
      </c>
      <c r="C163" t="s">
        <v>36</v>
      </c>
      <c r="D163" t="s">
        <v>995</v>
      </c>
      <c r="E163" t="s">
        <v>1023</v>
      </c>
      <c r="F163" t="s">
        <v>997</v>
      </c>
      <c r="G163" s="3" t="s">
        <v>164</v>
      </c>
      <c r="H163" t="s">
        <v>689</v>
      </c>
      <c r="I163" t="s">
        <v>167</v>
      </c>
      <c r="J163" t="s">
        <v>166</v>
      </c>
      <c r="K163" t="s">
        <v>34</v>
      </c>
      <c r="M163" s="8">
        <v>0.9</v>
      </c>
      <c r="N163" t="s">
        <v>168</v>
      </c>
      <c r="O163" s="3" t="s">
        <v>164</v>
      </c>
      <c r="P163" t="s">
        <v>890</v>
      </c>
      <c r="Q163" s="3" t="s">
        <v>164</v>
      </c>
    </row>
    <row r="164" spans="2:17">
      <c r="B164" s="3" t="s">
        <v>1024</v>
      </c>
      <c r="C164" t="s">
        <v>54</v>
      </c>
      <c r="D164" t="s">
        <v>999</v>
      </c>
      <c r="E164" t="s">
        <v>1025</v>
      </c>
      <c r="F164" t="s">
        <v>997</v>
      </c>
      <c r="G164" s="3" t="s">
        <v>173</v>
      </c>
      <c r="H164" t="s">
        <v>691</v>
      </c>
      <c r="I164" t="s">
        <v>176</v>
      </c>
      <c r="J164" t="s">
        <v>175</v>
      </c>
      <c r="K164" t="s">
        <v>34</v>
      </c>
      <c r="M164" s="8">
        <v>0.95</v>
      </c>
      <c r="N164" t="s">
        <v>177</v>
      </c>
      <c r="O164" s="3" t="s">
        <v>173</v>
      </c>
      <c r="P164" t="s">
        <v>890</v>
      </c>
      <c r="Q164" s="3" t="s">
        <v>173</v>
      </c>
    </row>
    <row r="165" spans="2:17">
      <c r="B165" s="3" t="s">
        <v>1026</v>
      </c>
      <c r="C165" t="s">
        <v>71</v>
      </c>
      <c r="D165" t="s">
        <v>72</v>
      </c>
      <c r="E165" t="s">
        <v>1027</v>
      </c>
      <c r="F165" t="s">
        <v>997</v>
      </c>
      <c r="G165" s="3" t="s">
        <v>182</v>
      </c>
      <c r="H165" t="s">
        <v>693</v>
      </c>
      <c r="I165" t="s">
        <v>185</v>
      </c>
      <c r="J165" t="s">
        <v>184</v>
      </c>
      <c r="K165" t="s">
        <v>34</v>
      </c>
      <c r="M165" s="8">
        <v>0.96</v>
      </c>
      <c r="N165" t="s">
        <v>186</v>
      </c>
      <c r="O165" s="3" t="s">
        <v>182</v>
      </c>
      <c r="P165" t="s">
        <v>890</v>
      </c>
      <c r="Q165" s="3" t="s">
        <v>182</v>
      </c>
    </row>
    <row r="166" spans="2:17">
      <c r="B166" s="3" t="s">
        <v>1028</v>
      </c>
      <c r="C166" t="s">
        <v>85</v>
      </c>
      <c r="D166" t="s">
        <v>86</v>
      </c>
      <c r="E166" t="s">
        <v>1029</v>
      </c>
      <c r="F166" t="s">
        <v>997</v>
      </c>
      <c r="G166" s="3" t="s">
        <v>191</v>
      </c>
      <c r="H166" t="s">
        <v>695</v>
      </c>
      <c r="I166" t="s">
        <v>194</v>
      </c>
      <c r="J166" t="s">
        <v>193</v>
      </c>
      <c r="K166" t="s">
        <v>34</v>
      </c>
      <c r="M166" s="8">
        <v>0.97</v>
      </c>
      <c r="N166" t="s">
        <v>195</v>
      </c>
      <c r="O166" s="3" t="s">
        <v>191</v>
      </c>
      <c r="P166" t="s">
        <v>890</v>
      </c>
      <c r="Q166" s="3" t="s">
        <v>191</v>
      </c>
    </row>
    <row r="167" spans="2:17">
      <c r="B167" s="3" t="s">
        <v>1030</v>
      </c>
      <c r="C167" t="s">
        <v>100</v>
      </c>
      <c r="D167" t="s">
        <v>1006</v>
      </c>
      <c r="E167" t="s">
        <v>1031</v>
      </c>
      <c r="F167" t="s">
        <v>997</v>
      </c>
      <c r="G167" s="3" t="s">
        <v>200</v>
      </c>
      <c r="H167" t="s">
        <v>697</v>
      </c>
      <c r="I167" t="s">
        <v>203</v>
      </c>
      <c r="J167" t="s">
        <v>202</v>
      </c>
      <c r="K167" t="s">
        <v>34</v>
      </c>
      <c r="M167" s="8">
        <v>0.99</v>
      </c>
      <c r="N167" t="s">
        <v>204</v>
      </c>
      <c r="O167" s="3" t="s">
        <v>200</v>
      </c>
      <c r="P167" t="s">
        <v>890</v>
      </c>
      <c r="Q167" s="3" t="s">
        <v>200</v>
      </c>
    </row>
    <row r="168" spans="2:17">
      <c r="B168" s="3" t="s">
        <v>1032</v>
      </c>
      <c r="C168" t="s">
        <v>111</v>
      </c>
      <c r="D168" t="s">
        <v>1009</v>
      </c>
      <c r="E168" t="s">
        <v>1033</v>
      </c>
      <c r="F168" t="s">
        <v>997</v>
      </c>
      <c r="G168" s="3" t="s">
        <v>209</v>
      </c>
      <c r="H168" t="s">
        <v>699</v>
      </c>
      <c r="I168" t="s">
        <v>212</v>
      </c>
      <c r="J168" t="s">
        <v>211</v>
      </c>
      <c r="K168" t="s">
        <v>34</v>
      </c>
      <c r="M168" s="8">
        <v>0.92</v>
      </c>
      <c r="N168" t="s">
        <v>213</v>
      </c>
      <c r="O168" s="3" t="s">
        <v>209</v>
      </c>
      <c r="P168" t="s">
        <v>890</v>
      </c>
      <c r="Q168" s="3" t="s">
        <v>209</v>
      </c>
    </row>
    <row r="169" spans="2:17">
      <c r="B169" s="3" t="s">
        <v>1034</v>
      </c>
      <c r="C169" t="s">
        <v>122</v>
      </c>
      <c r="D169" t="s">
        <v>1012</v>
      </c>
      <c r="E169" t="s">
        <v>1035</v>
      </c>
      <c r="F169" t="s">
        <v>997</v>
      </c>
      <c r="G169" s="3" t="s">
        <v>218</v>
      </c>
      <c r="H169" t="s">
        <v>701</v>
      </c>
      <c r="I169" t="s">
        <v>221</v>
      </c>
      <c r="J169" t="s">
        <v>220</v>
      </c>
      <c r="K169" t="s">
        <v>34</v>
      </c>
      <c r="N169" t="s">
        <v>222</v>
      </c>
      <c r="O169" s="3" t="s">
        <v>218</v>
      </c>
      <c r="P169" t="s">
        <v>891</v>
      </c>
      <c r="Q169" s="3" t="s">
        <v>218</v>
      </c>
    </row>
    <row r="170" spans="2:17">
      <c r="B170" s="3" t="s">
        <v>1036</v>
      </c>
      <c r="C170" t="s">
        <v>133</v>
      </c>
      <c r="D170" t="s">
        <v>1015</v>
      </c>
      <c r="E170" t="s">
        <v>1037</v>
      </c>
      <c r="F170" t="s">
        <v>997</v>
      </c>
      <c r="G170" s="3" t="s">
        <v>227</v>
      </c>
      <c r="H170" t="s">
        <v>703</v>
      </c>
      <c r="I170" t="s">
        <v>230</v>
      </c>
      <c r="J170" t="s">
        <v>229</v>
      </c>
      <c r="K170" t="s">
        <v>34</v>
      </c>
      <c r="M170" s="8">
        <v>0.85</v>
      </c>
      <c r="N170" t="s">
        <v>231</v>
      </c>
      <c r="O170" s="3" t="s">
        <v>227</v>
      </c>
      <c r="P170" t="s">
        <v>890</v>
      </c>
      <c r="Q170" s="3" t="s">
        <v>227</v>
      </c>
    </row>
    <row r="171" spans="2:17">
      <c r="B171" s="3" t="s">
        <v>1038</v>
      </c>
      <c r="C171" t="s">
        <v>144</v>
      </c>
      <c r="D171" t="s">
        <v>145</v>
      </c>
      <c r="E171" t="s">
        <v>1039</v>
      </c>
      <c r="F171" t="s">
        <v>997</v>
      </c>
      <c r="G171" s="3" t="s">
        <v>236</v>
      </c>
      <c r="H171" t="s">
        <v>705</v>
      </c>
      <c r="I171" t="s">
        <v>239</v>
      </c>
      <c r="J171" t="s">
        <v>238</v>
      </c>
      <c r="K171" t="s">
        <v>34</v>
      </c>
      <c r="M171" s="8">
        <v>0.91</v>
      </c>
      <c r="N171" t="s">
        <v>240</v>
      </c>
      <c r="O171" s="3" t="s">
        <v>236</v>
      </c>
      <c r="P171" t="s">
        <v>890</v>
      </c>
      <c r="Q171" s="3" t="s">
        <v>236</v>
      </c>
    </row>
    <row r="172" spans="2:17">
      <c r="B172" s="3" t="s">
        <v>1040</v>
      </c>
      <c r="C172" t="s">
        <v>155</v>
      </c>
      <c r="D172" t="s">
        <v>1020</v>
      </c>
      <c r="E172" t="s">
        <v>1041</v>
      </c>
      <c r="F172" t="s">
        <v>997</v>
      </c>
      <c r="G172" s="3" t="s">
        <v>245</v>
      </c>
      <c r="H172" t="s">
        <v>707</v>
      </c>
      <c r="I172" t="s">
        <v>248</v>
      </c>
      <c r="J172" t="s">
        <v>247</v>
      </c>
      <c r="K172" t="s">
        <v>34</v>
      </c>
      <c r="M172" s="8">
        <v>0.88</v>
      </c>
      <c r="N172" t="s">
        <v>249</v>
      </c>
      <c r="O172" s="3" t="s">
        <v>245</v>
      </c>
      <c r="P172" t="s">
        <v>890</v>
      </c>
      <c r="Q172" s="3" t="s">
        <v>245</v>
      </c>
    </row>
    <row r="173" spans="2:17">
      <c r="B173" s="3" t="s">
        <v>1042</v>
      </c>
      <c r="C173" t="s">
        <v>36</v>
      </c>
      <c r="D173" t="s">
        <v>995</v>
      </c>
      <c r="E173" t="s">
        <v>1043</v>
      </c>
      <c r="F173" t="s">
        <v>997</v>
      </c>
      <c r="G173" s="3" t="s">
        <v>254</v>
      </c>
      <c r="H173" t="s">
        <v>709</v>
      </c>
      <c r="I173" t="s">
        <v>257</v>
      </c>
      <c r="J173" t="s">
        <v>256</v>
      </c>
      <c r="K173" t="s">
        <v>34</v>
      </c>
      <c r="M173" s="8">
        <v>0.9</v>
      </c>
      <c r="N173" t="s">
        <v>258</v>
      </c>
      <c r="O173" s="3" t="s">
        <v>254</v>
      </c>
      <c r="P173" t="s">
        <v>890</v>
      </c>
      <c r="Q173" s="3" t="s">
        <v>254</v>
      </c>
    </row>
    <row r="174" spans="2:17">
      <c r="B174" s="3" t="s">
        <v>1044</v>
      </c>
      <c r="C174" t="s">
        <v>54</v>
      </c>
      <c r="D174" t="s">
        <v>999</v>
      </c>
      <c r="E174" t="s">
        <v>1045</v>
      </c>
      <c r="F174" t="s">
        <v>997</v>
      </c>
      <c r="G174" s="3" t="s">
        <v>263</v>
      </c>
      <c r="H174" t="s">
        <v>711</v>
      </c>
      <c r="I174" t="s">
        <v>266</v>
      </c>
      <c r="J174" t="s">
        <v>265</v>
      </c>
      <c r="K174" t="s">
        <v>34</v>
      </c>
      <c r="M174" s="8">
        <v>0.95</v>
      </c>
      <c r="N174" t="s">
        <v>267</v>
      </c>
      <c r="O174" s="3" t="s">
        <v>263</v>
      </c>
      <c r="P174" t="s">
        <v>890</v>
      </c>
      <c r="Q174" s="3" t="s">
        <v>263</v>
      </c>
    </row>
    <row r="175" spans="2:17">
      <c r="B175" s="3" t="s">
        <v>1046</v>
      </c>
      <c r="C175" t="s">
        <v>71</v>
      </c>
      <c r="D175" t="s">
        <v>72</v>
      </c>
      <c r="E175" t="s">
        <v>1047</v>
      </c>
      <c r="F175" t="s">
        <v>997</v>
      </c>
      <c r="G175" s="3" t="s">
        <v>272</v>
      </c>
      <c r="H175" t="s">
        <v>713</v>
      </c>
      <c r="I175" t="s">
        <v>275</v>
      </c>
      <c r="J175" t="s">
        <v>274</v>
      </c>
      <c r="K175" t="s">
        <v>34</v>
      </c>
      <c r="M175" s="8">
        <v>0.96</v>
      </c>
      <c r="N175" t="s">
        <v>276</v>
      </c>
      <c r="O175" s="3" t="s">
        <v>272</v>
      </c>
      <c r="P175" t="s">
        <v>890</v>
      </c>
      <c r="Q175" s="3" t="s">
        <v>272</v>
      </c>
    </row>
    <row r="176" spans="2:17">
      <c r="B176" s="3" t="s">
        <v>1048</v>
      </c>
      <c r="C176" t="s">
        <v>85</v>
      </c>
      <c r="D176" t="s">
        <v>86</v>
      </c>
      <c r="E176" t="s">
        <v>1049</v>
      </c>
      <c r="F176" t="s">
        <v>997</v>
      </c>
      <c r="G176" s="3" t="s">
        <v>281</v>
      </c>
      <c r="H176" t="s">
        <v>715</v>
      </c>
      <c r="I176" t="s">
        <v>284</v>
      </c>
      <c r="J176" t="s">
        <v>283</v>
      </c>
      <c r="K176" t="s">
        <v>34</v>
      </c>
      <c r="M176" s="8">
        <v>0.97</v>
      </c>
      <c r="N176" t="s">
        <v>285</v>
      </c>
      <c r="O176" s="3" t="s">
        <v>281</v>
      </c>
      <c r="P176" t="s">
        <v>890</v>
      </c>
      <c r="Q176" s="3" t="s">
        <v>281</v>
      </c>
    </row>
    <row r="177" spans="2:17">
      <c r="B177" s="3" t="s">
        <v>1050</v>
      </c>
      <c r="C177" t="s">
        <v>100</v>
      </c>
      <c r="D177" t="s">
        <v>1006</v>
      </c>
      <c r="E177" t="s">
        <v>1051</v>
      </c>
      <c r="F177" t="s">
        <v>997</v>
      </c>
      <c r="G177" s="3" t="s">
        <v>290</v>
      </c>
      <c r="H177" t="s">
        <v>717</v>
      </c>
      <c r="I177" t="s">
        <v>293</v>
      </c>
      <c r="J177" t="s">
        <v>292</v>
      </c>
      <c r="K177" t="s">
        <v>34</v>
      </c>
      <c r="M177" s="8">
        <v>0.99</v>
      </c>
      <c r="N177" t="s">
        <v>294</v>
      </c>
      <c r="O177" s="3" t="s">
        <v>290</v>
      </c>
      <c r="P177" t="s">
        <v>890</v>
      </c>
      <c r="Q177" s="3" t="s">
        <v>290</v>
      </c>
    </row>
    <row r="178" spans="2:17">
      <c r="B178" s="3" t="s">
        <v>1052</v>
      </c>
      <c r="C178" t="s">
        <v>111</v>
      </c>
      <c r="D178" t="s">
        <v>1009</v>
      </c>
      <c r="E178" t="s">
        <v>1053</v>
      </c>
      <c r="F178" t="s">
        <v>997</v>
      </c>
      <c r="G178" s="3" t="s">
        <v>299</v>
      </c>
      <c r="H178" t="s">
        <v>719</v>
      </c>
      <c r="I178" t="s">
        <v>302</v>
      </c>
      <c r="J178" t="s">
        <v>301</v>
      </c>
      <c r="K178" t="s">
        <v>34</v>
      </c>
      <c r="M178" s="8">
        <v>0.92</v>
      </c>
      <c r="N178" t="s">
        <v>303</v>
      </c>
      <c r="O178" s="3" t="s">
        <v>299</v>
      </c>
      <c r="P178" t="s">
        <v>890</v>
      </c>
      <c r="Q178" s="3" t="s">
        <v>299</v>
      </c>
    </row>
    <row r="179" spans="2:17">
      <c r="B179" s="3" t="s">
        <v>1054</v>
      </c>
      <c r="C179" t="s">
        <v>122</v>
      </c>
      <c r="D179" t="s">
        <v>1012</v>
      </c>
      <c r="E179" t="s">
        <v>1055</v>
      </c>
      <c r="F179" t="s">
        <v>997</v>
      </c>
      <c r="G179" s="3" t="s">
        <v>308</v>
      </c>
      <c r="H179" t="s">
        <v>721</v>
      </c>
      <c r="I179" t="s">
        <v>311</v>
      </c>
      <c r="J179" t="s">
        <v>310</v>
      </c>
      <c r="K179" t="s">
        <v>34</v>
      </c>
      <c r="N179" t="s">
        <v>312</v>
      </c>
      <c r="O179" s="3" t="s">
        <v>308</v>
      </c>
      <c r="P179" t="s">
        <v>891</v>
      </c>
      <c r="Q179" s="3" t="s">
        <v>308</v>
      </c>
    </row>
    <row r="180" spans="2:17">
      <c r="B180" s="3" t="s">
        <v>1056</v>
      </c>
      <c r="C180" t="s">
        <v>133</v>
      </c>
      <c r="D180" t="s">
        <v>1015</v>
      </c>
      <c r="E180" t="s">
        <v>1057</v>
      </c>
      <c r="F180" t="s">
        <v>997</v>
      </c>
      <c r="G180" s="3" t="s">
        <v>317</v>
      </c>
      <c r="H180" t="s">
        <v>723</v>
      </c>
      <c r="I180" t="s">
        <v>320</v>
      </c>
      <c r="J180" t="s">
        <v>319</v>
      </c>
      <c r="K180" t="s">
        <v>34</v>
      </c>
      <c r="M180" s="8">
        <v>0.85</v>
      </c>
      <c r="N180" t="s">
        <v>321</v>
      </c>
      <c r="O180" s="3" t="s">
        <v>317</v>
      </c>
      <c r="P180" t="s">
        <v>890</v>
      </c>
      <c r="Q180" s="3" t="s">
        <v>317</v>
      </c>
    </row>
    <row r="181" spans="2:17">
      <c r="B181" s="3" t="s">
        <v>1058</v>
      </c>
      <c r="C181" t="s">
        <v>144</v>
      </c>
      <c r="D181" t="s">
        <v>145</v>
      </c>
      <c r="E181" t="s">
        <v>1059</v>
      </c>
      <c r="F181" t="s">
        <v>997</v>
      </c>
      <c r="G181" s="3" t="s">
        <v>326</v>
      </c>
      <c r="H181" t="s">
        <v>725</v>
      </c>
      <c r="I181" t="s">
        <v>329</v>
      </c>
      <c r="J181" t="s">
        <v>328</v>
      </c>
      <c r="K181" t="s">
        <v>34</v>
      </c>
      <c r="M181" s="8">
        <v>0.91</v>
      </c>
      <c r="N181" t="s">
        <v>330</v>
      </c>
      <c r="O181" s="3" t="s">
        <v>326</v>
      </c>
      <c r="P181" t="s">
        <v>890</v>
      </c>
      <c r="Q181" s="3" t="s">
        <v>326</v>
      </c>
    </row>
    <row r="182" spans="2:17">
      <c r="B182" s="3" t="s">
        <v>1060</v>
      </c>
      <c r="C182" t="s">
        <v>155</v>
      </c>
      <c r="D182" t="s">
        <v>1020</v>
      </c>
      <c r="E182" t="s">
        <v>1061</v>
      </c>
      <c r="F182" t="s">
        <v>997</v>
      </c>
      <c r="G182" s="3" t="s">
        <v>335</v>
      </c>
      <c r="H182" t="s">
        <v>727</v>
      </c>
      <c r="I182" t="s">
        <v>338</v>
      </c>
      <c r="J182" t="s">
        <v>337</v>
      </c>
      <c r="K182" t="s">
        <v>34</v>
      </c>
      <c r="M182" s="8">
        <v>0.88</v>
      </c>
      <c r="N182" t="s">
        <v>339</v>
      </c>
      <c r="O182" s="3" t="s">
        <v>335</v>
      </c>
      <c r="P182" t="s">
        <v>890</v>
      </c>
      <c r="Q182" s="3" t="s">
        <v>335</v>
      </c>
    </row>
    <row r="183" spans="2:17">
      <c r="B183" s="3" t="s">
        <v>1062</v>
      </c>
      <c r="C183" t="s">
        <v>36</v>
      </c>
      <c r="D183" t="s">
        <v>995</v>
      </c>
      <c r="E183" t="s">
        <v>1063</v>
      </c>
      <c r="F183" t="s">
        <v>997</v>
      </c>
      <c r="G183" s="3" t="s">
        <v>344</v>
      </c>
      <c r="H183" t="s">
        <v>729</v>
      </c>
      <c r="I183" t="s">
        <v>347</v>
      </c>
      <c r="J183" t="s">
        <v>346</v>
      </c>
      <c r="K183" t="s">
        <v>34</v>
      </c>
      <c r="M183" s="8">
        <v>0.9</v>
      </c>
      <c r="N183" t="s">
        <v>348</v>
      </c>
      <c r="O183" s="3" t="s">
        <v>344</v>
      </c>
      <c r="P183" t="s">
        <v>890</v>
      </c>
      <c r="Q183" s="3" t="s">
        <v>344</v>
      </c>
    </row>
    <row r="184" spans="2:17">
      <c r="B184" s="3" t="s">
        <v>1064</v>
      </c>
      <c r="C184" t="s">
        <v>54</v>
      </c>
      <c r="D184" t="s">
        <v>999</v>
      </c>
      <c r="E184" t="s">
        <v>1065</v>
      </c>
      <c r="F184" t="s">
        <v>997</v>
      </c>
      <c r="G184" s="3" t="s">
        <v>353</v>
      </c>
      <c r="H184" t="s">
        <v>731</v>
      </c>
      <c r="I184" t="s">
        <v>356</v>
      </c>
      <c r="J184" t="s">
        <v>355</v>
      </c>
      <c r="K184" t="s">
        <v>34</v>
      </c>
      <c r="M184" s="8">
        <v>0.95</v>
      </c>
      <c r="N184" t="s">
        <v>357</v>
      </c>
      <c r="O184" s="3" t="s">
        <v>353</v>
      </c>
      <c r="P184" t="s">
        <v>890</v>
      </c>
      <c r="Q184" s="3" t="s">
        <v>353</v>
      </c>
    </row>
    <row r="185" spans="2:17">
      <c r="B185" s="3" t="s">
        <v>1066</v>
      </c>
      <c r="C185" t="s">
        <v>71</v>
      </c>
      <c r="D185" t="s">
        <v>72</v>
      </c>
      <c r="E185" t="s">
        <v>1067</v>
      </c>
      <c r="F185" t="s">
        <v>997</v>
      </c>
      <c r="G185" s="3" t="s">
        <v>362</v>
      </c>
      <c r="H185" t="s">
        <v>733</v>
      </c>
      <c r="I185" t="s">
        <v>365</v>
      </c>
      <c r="J185" t="s">
        <v>364</v>
      </c>
      <c r="K185" t="s">
        <v>34</v>
      </c>
      <c r="M185" s="8">
        <v>0.96</v>
      </c>
      <c r="N185" t="s">
        <v>366</v>
      </c>
      <c r="O185" s="3" t="s">
        <v>362</v>
      </c>
      <c r="P185" t="s">
        <v>890</v>
      </c>
      <c r="Q185" s="3" t="s">
        <v>362</v>
      </c>
    </row>
    <row r="186" spans="2:17">
      <c r="B186" s="3" t="s">
        <v>1068</v>
      </c>
      <c r="C186" t="s">
        <v>85</v>
      </c>
      <c r="D186" t="s">
        <v>86</v>
      </c>
      <c r="E186" t="s">
        <v>1069</v>
      </c>
      <c r="F186" t="s">
        <v>997</v>
      </c>
      <c r="G186" s="3" t="s">
        <v>371</v>
      </c>
      <c r="H186" t="s">
        <v>735</v>
      </c>
      <c r="I186" t="s">
        <v>374</v>
      </c>
      <c r="J186" t="s">
        <v>373</v>
      </c>
      <c r="K186" t="s">
        <v>34</v>
      </c>
      <c r="M186" s="8">
        <v>0.97</v>
      </c>
      <c r="N186" t="s">
        <v>375</v>
      </c>
      <c r="O186" s="3" t="s">
        <v>371</v>
      </c>
      <c r="P186" t="s">
        <v>890</v>
      </c>
      <c r="Q186" s="3" t="s">
        <v>371</v>
      </c>
    </row>
    <row r="187" spans="2:17">
      <c r="B187" s="3" t="s">
        <v>1070</v>
      </c>
      <c r="C187" t="s">
        <v>100</v>
      </c>
      <c r="D187" t="s">
        <v>1006</v>
      </c>
      <c r="E187" t="s">
        <v>1071</v>
      </c>
      <c r="F187" t="s">
        <v>997</v>
      </c>
      <c r="G187" s="3" t="s">
        <v>380</v>
      </c>
      <c r="H187" t="s">
        <v>737</v>
      </c>
      <c r="I187" t="s">
        <v>383</v>
      </c>
      <c r="J187" t="s">
        <v>382</v>
      </c>
      <c r="K187" t="s">
        <v>34</v>
      </c>
      <c r="M187" s="8">
        <v>0.99</v>
      </c>
      <c r="N187" t="s">
        <v>384</v>
      </c>
      <c r="O187" s="3" t="s">
        <v>380</v>
      </c>
      <c r="P187" t="s">
        <v>890</v>
      </c>
      <c r="Q187" s="3" t="s">
        <v>380</v>
      </c>
    </row>
    <row r="188" spans="2:17">
      <c r="B188" s="3" t="s">
        <v>1072</v>
      </c>
      <c r="C188" t="s">
        <v>111</v>
      </c>
      <c r="D188" t="s">
        <v>1009</v>
      </c>
      <c r="E188" t="s">
        <v>1073</v>
      </c>
      <c r="F188" t="s">
        <v>997</v>
      </c>
      <c r="G188" s="3" t="s">
        <v>389</v>
      </c>
      <c r="H188" t="s">
        <v>739</v>
      </c>
      <c r="I188" t="s">
        <v>392</v>
      </c>
      <c r="J188" t="s">
        <v>391</v>
      </c>
      <c r="K188" t="s">
        <v>34</v>
      </c>
      <c r="M188" s="8">
        <v>0.92</v>
      </c>
      <c r="N188" t="s">
        <v>393</v>
      </c>
      <c r="O188" s="3" t="s">
        <v>389</v>
      </c>
      <c r="P188" t="s">
        <v>890</v>
      </c>
      <c r="Q188" s="3" t="s">
        <v>389</v>
      </c>
    </row>
    <row r="189" spans="2:17">
      <c r="B189" s="3" t="s">
        <v>1074</v>
      </c>
      <c r="C189" t="s">
        <v>122</v>
      </c>
      <c r="D189" t="s">
        <v>1012</v>
      </c>
      <c r="E189" t="s">
        <v>1075</v>
      </c>
      <c r="F189" t="s">
        <v>997</v>
      </c>
      <c r="G189" s="3" t="s">
        <v>398</v>
      </c>
      <c r="H189" t="s">
        <v>741</v>
      </c>
      <c r="I189" t="s">
        <v>401</v>
      </c>
      <c r="J189" t="s">
        <v>400</v>
      </c>
      <c r="K189" t="s">
        <v>34</v>
      </c>
      <c r="N189" t="s">
        <v>402</v>
      </c>
      <c r="O189" s="3" t="s">
        <v>398</v>
      </c>
      <c r="P189" t="s">
        <v>891</v>
      </c>
      <c r="Q189" s="3" t="s">
        <v>398</v>
      </c>
    </row>
    <row r="190" spans="2:17">
      <c r="B190" s="3" t="s">
        <v>1076</v>
      </c>
      <c r="C190" t="s">
        <v>133</v>
      </c>
      <c r="D190" t="s">
        <v>1015</v>
      </c>
      <c r="E190" t="s">
        <v>1077</v>
      </c>
      <c r="F190" t="s">
        <v>997</v>
      </c>
      <c r="G190" s="3" t="s">
        <v>407</v>
      </c>
      <c r="H190" t="s">
        <v>743</v>
      </c>
      <c r="I190" t="s">
        <v>410</v>
      </c>
      <c r="J190" t="s">
        <v>409</v>
      </c>
      <c r="K190" t="s">
        <v>34</v>
      </c>
      <c r="M190" s="8">
        <v>0.85</v>
      </c>
      <c r="N190" t="s">
        <v>411</v>
      </c>
      <c r="O190" s="3" t="s">
        <v>407</v>
      </c>
      <c r="P190" t="s">
        <v>890</v>
      </c>
      <c r="Q190" s="3" t="s">
        <v>407</v>
      </c>
    </row>
    <row r="191" spans="2:17">
      <c r="B191" s="3" t="s">
        <v>1078</v>
      </c>
      <c r="C191" t="s">
        <v>144</v>
      </c>
      <c r="D191" t="s">
        <v>145</v>
      </c>
      <c r="E191" t="s">
        <v>1079</v>
      </c>
      <c r="F191" t="s">
        <v>997</v>
      </c>
      <c r="G191" s="3" t="s">
        <v>416</v>
      </c>
      <c r="H191" t="s">
        <v>745</v>
      </c>
      <c r="I191" t="s">
        <v>419</v>
      </c>
      <c r="J191" t="s">
        <v>418</v>
      </c>
      <c r="K191" t="s">
        <v>34</v>
      </c>
      <c r="M191" s="8">
        <v>0.91</v>
      </c>
      <c r="N191" t="s">
        <v>420</v>
      </c>
      <c r="O191" s="3" t="s">
        <v>416</v>
      </c>
      <c r="P191" t="s">
        <v>890</v>
      </c>
      <c r="Q191" s="3" t="s">
        <v>416</v>
      </c>
    </row>
    <row r="192" spans="2:17">
      <c r="B192" s="3" t="s">
        <v>1080</v>
      </c>
      <c r="C192" t="s">
        <v>155</v>
      </c>
      <c r="D192" t="s">
        <v>1020</v>
      </c>
      <c r="E192" t="s">
        <v>1081</v>
      </c>
      <c r="F192" t="s">
        <v>997</v>
      </c>
      <c r="G192" s="3" t="s">
        <v>425</v>
      </c>
      <c r="H192" t="s">
        <v>747</v>
      </c>
      <c r="I192" t="s">
        <v>428</v>
      </c>
      <c r="J192" t="s">
        <v>427</v>
      </c>
      <c r="K192" t="s">
        <v>34</v>
      </c>
      <c r="M192" s="8">
        <v>0.88</v>
      </c>
      <c r="N192" t="s">
        <v>429</v>
      </c>
      <c r="O192" s="3" t="s">
        <v>425</v>
      </c>
      <c r="P192" t="s">
        <v>890</v>
      </c>
      <c r="Q192" s="3" t="s">
        <v>425</v>
      </c>
    </row>
    <row r="193" spans="2:17">
      <c r="B193" s="3" t="s">
        <v>1082</v>
      </c>
      <c r="C193" t="s">
        <v>36</v>
      </c>
      <c r="D193" t="s">
        <v>995</v>
      </c>
      <c r="E193" t="s">
        <v>1083</v>
      </c>
      <c r="F193" t="s">
        <v>997</v>
      </c>
      <c r="G193" s="3" t="s">
        <v>434</v>
      </c>
      <c r="H193" t="s">
        <v>749</v>
      </c>
      <c r="I193" t="s">
        <v>437</v>
      </c>
      <c r="J193" t="s">
        <v>436</v>
      </c>
      <c r="K193" t="s">
        <v>34</v>
      </c>
      <c r="M193" s="8">
        <v>0.9</v>
      </c>
      <c r="N193" t="s">
        <v>438</v>
      </c>
      <c r="O193" s="3" t="s">
        <v>434</v>
      </c>
      <c r="P193" t="s">
        <v>890</v>
      </c>
      <c r="Q193" s="3" t="s">
        <v>434</v>
      </c>
    </row>
    <row r="194" spans="2:17">
      <c r="B194" s="3" t="s">
        <v>1084</v>
      </c>
      <c r="C194" t="s">
        <v>54</v>
      </c>
      <c r="D194" t="s">
        <v>999</v>
      </c>
      <c r="E194" t="s">
        <v>1085</v>
      </c>
      <c r="F194" t="s">
        <v>997</v>
      </c>
      <c r="G194" s="3" t="s">
        <v>443</v>
      </c>
      <c r="H194" t="s">
        <v>751</v>
      </c>
      <c r="I194" t="s">
        <v>446</v>
      </c>
      <c r="J194" t="s">
        <v>445</v>
      </c>
      <c r="K194" t="s">
        <v>34</v>
      </c>
      <c r="M194" s="8">
        <v>0.95</v>
      </c>
      <c r="N194" t="s">
        <v>447</v>
      </c>
      <c r="O194" s="3" t="s">
        <v>443</v>
      </c>
      <c r="P194" t="s">
        <v>890</v>
      </c>
      <c r="Q194" s="3" t="s">
        <v>443</v>
      </c>
    </row>
    <row r="195" spans="2:17">
      <c r="B195" s="3" t="s">
        <v>1086</v>
      </c>
      <c r="C195" t="s">
        <v>71</v>
      </c>
      <c r="D195" t="s">
        <v>72</v>
      </c>
      <c r="E195" t="s">
        <v>1087</v>
      </c>
      <c r="F195" t="s">
        <v>997</v>
      </c>
      <c r="G195" s="3" t="s">
        <v>452</v>
      </c>
      <c r="H195" t="s">
        <v>753</v>
      </c>
      <c r="I195" t="s">
        <v>456</v>
      </c>
      <c r="J195" t="s">
        <v>455</v>
      </c>
      <c r="K195" t="s">
        <v>453</v>
      </c>
      <c r="M195" s="8">
        <v>0.96</v>
      </c>
      <c r="N195" t="s">
        <v>457</v>
      </c>
      <c r="O195" s="3" t="s">
        <v>452</v>
      </c>
      <c r="P195" t="s">
        <v>890</v>
      </c>
      <c r="Q195" s="3" t="s">
        <v>452</v>
      </c>
    </row>
    <row r="196" spans="2:17">
      <c r="B196" s="3" t="s">
        <v>1088</v>
      </c>
      <c r="C196" t="s">
        <v>85</v>
      </c>
      <c r="D196" t="s">
        <v>86</v>
      </c>
      <c r="E196" t="s">
        <v>1089</v>
      </c>
      <c r="F196" t="s">
        <v>997</v>
      </c>
      <c r="G196" s="3" t="s">
        <v>462</v>
      </c>
      <c r="H196" t="s">
        <v>755</v>
      </c>
      <c r="I196" t="s">
        <v>465</v>
      </c>
      <c r="J196" t="s">
        <v>464</v>
      </c>
      <c r="K196" t="s">
        <v>453</v>
      </c>
      <c r="M196" s="8">
        <v>0.97</v>
      </c>
      <c r="N196" t="s">
        <v>466</v>
      </c>
      <c r="O196" s="3" t="s">
        <v>462</v>
      </c>
      <c r="P196" t="s">
        <v>890</v>
      </c>
      <c r="Q196" s="3" t="s">
        <v>462</v>
      </c>
    </row>
    <row r="197" spans="2:17">
      <c r="B197" s="3" t="s">
        <v>1090</v>
      </c>
      <c r="C197" t="s">
        <v>100</v>
      </c>
      <c r="D197" t="s">
        <v>1006</v>
      </c>
      <c r="E197" t="s">
        <v>1091</v>
      </c>
      <c r="F197" t="s">
        <v>997</v>
      </c>
      <c r="G197" s="3" t="s">
        <v>471</v>
      </c>
      <c r="H197" t="s">
        <v>757</v>
      </c>
      <c r="I197" t="s">
        <v>474</v>
      </c>
      <c r="J197" t="s">
        <v>473</v>
      </c>
      <c r="K197" t="s">
        <v>453</v>
      </c>
      <c r="M197" s="8">
        <v>0.99</v>
      </c>
      <c r="N197" t="s">
        <v>475</v>
      </c>
      <c r="O197" s="3" t="s">
        <v>471</v>
      </c>
      <c r="P197" t="s">
        <v>890</v>
      </c>
      <c r="Q197" s="3" t="s">
        <v>471</v>
      </c>
    </row>
    <row r="198" spans="2:17">
      <c r="B198" s="3" t="s">
        <v>1092</v>
      </c>
      <c r="C198" t="s">
        <v>111</v>
      </c>
      <c r="D198" t="s">
        <v>1009</v>
      </c>
      <c r="E198" t="s">
        <v>1093</v>
      </c>
      <c r="F198" t="s">
        <v>997</v>
      </c>
      <c r="G198" s="3" t="s">
        <v>480</v>
      </c>
      <c r="H198" t="s">
        <v>759</v>
      </c>
      <c r="I198" t="s">
        <v>483</v>
      </c>
      <c r="J198" t="s">
        <v>482</v>
      </c>
      <c r="K198" t="s">
        <v>453</v>
      </c>
      <c r="M198" s="8">
        <v>0.92</v>
      </c>
      <c r="N198" t="s">
        <v>484</v>
      </c>
      <c r="O198" s="3" t="s">
        <v>480</v>
      </c>
      <c r="P198" t="s">
        <v>890</v>
      </c>
      <c r="Q198" s="3" t="s">
        <v>480</v>
      </c>
    </row>
    <row r="199" spans="2:17">
      <c r="B199" s="3" t="s">
        <v>1094</v>
      </c>
      <c r="C199" t="s">
        <v>122</v>
      </c>
      <c r="D199" t="s">
        <v>1012</v>
      </c>
      <c r="E199" t="s">
        <v>1095</v>
      </c>
      <c r="F199" t="s">
        <v>997</v>
      </c>
      <c r="G199" s="3" t="s">
        <v>489</v>
      </c>
      <c r="H199" t="s">
        <v>761</v>
      </c>
      <c r="I199" t="s">
        <v>492</v>
      </c>
      <c r="J199" t="s">
        <v>491</v>
      </c>
      <c r="K199" t="s">
        <v>453</v>
      </c>
      <c r="N199" t="s">
        <v>493</v>
      </c>
      <c r="O199" s="3" t="s">
        <v>489</v>
      </c>
      <c r="P199" t="s">
        <v>891</v>
      </c>
      <c r="Q199" s="3" t="s">
        <v>489</v>
      </c>
    </row>
    <row r="200" spans="2:17">
      <c r="B200" s="3" t="s">
        <v>1096</v>
      </c>
      <c r="C200" t="s">
        <v>133</v>
      </c>
      <c r="D200" t="s">
        <v>1015</v>
      </c>
      <c r="E200" t="s">
        <v>1097</v>
      </c>
      <c r="F200" t="s">
        <v>997</v>
      </c>
      <c r="G200" s="3" t="s">
        <v>498</v>
      </c>
      <c r="H200" t="s">
        <v>763</v>
      </c>
      <c r="I200" t="s">
        <v>501</v>
      </c>
      <c r="J200" t="s">
        <v>500</v>
      </c>
      <c r="K200" t="s">
        <v>453</v>
      </c>
      <c r="M200" s="8">
        <v>0.85</v>
      </c>
      <c r="N200" t="s">
        <v>502</v>
      </c>
      <c r="O200" s="3" t="s">
        <v>498</v>
      </c>
      <c r="P200" t="s">
        <v>890</v>
      </c>
      <c r="Q200" s="3" t="s">
        <v>498</v>
      </c>
    </row>
    <row r="201" spans="2:17">
      <c r="B201" s="3" t="s">
        <v>1098</v>
      </c>
      <c r="C201" t="s">
        <v>144</v>
      </c>
      <c r="D201" t="s">
        <v>145</v>
      </c>
      <c r="E201" t="s">
        <v>1099</v>
      </c>
      <c r="F201" t="s">
        <v>997</v>
      </c>
      <c r="G201" s="3" t="s">
        <v>507</v>
      </c>
      <c r="H201" t="s">
        <v>765</v>
      </c>
      <c r="I201" t="s">
        <v>510</v>
      </c>
      <c r="J201" t="s">
        <v>509</v>
      </c>
      <c r="K201" t="s">
        <v>453</v>
      </c>
      <c r="M201" s="8">
        <v>0.91</v>
      </c>
      <c r="N201" t="s">
        <v>511</v>
      </c>
      <c r="O201" s="3" t="s">
        <v>507</v>
      </c>
      <c r="P201" t="s">
        <v>890</v>
      </c>
      <c r="Q201" s="3" t="s">
        <v>507</v>
      </c>
    </row>
    <row r="202" spans="2:17">
      <c r="B202" s="3" t="s">
        <v>1100</v>
      </c>
      <c r="C202" t="s">
        <v>155</v>
      </c>
      <c r="D202" t="s">
        <v>1020</v>
      </c>
      <c r="E202" t="s">
        <v>1101</v>
      </c>
      <c r="F202" t="s">
        <v>997</v>
      </c>
      <c r="G202" s="3" t="s">
        <v>516</v>
      </c>
      <c r="H202" t="s">
        <v>767</v>
      </c>
      <c r="I202" t="s">
        <v>519</v>
      </c>
      <c r="J202" t="s">
        <v>518</v>
      </c>
      <c r="K202" t="s">
        <v>453</v>
      </c>
      <c r="M202" s="8">
        <v>0.88</v>
      </c>
      <c r="N202" t="s">
        <v>520</v>
      </c>
      <c r="O202" s="3" t="s">
        <v>516</v>
      </c>
      <c r="P202" t="s">
        <v>890</v>
      </c>
      <c r="Q202" s="3" t="s">
        <v>516</v>
      </c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J402"/>
  <sheetViews>
    <sheetView topLeftCell="A387" workbookViewId="0">
      <selection activeCell="I407" sqref="I407"/>
    </sheetView>
  </sheetViews>
  <sheetFormatPr defaultColWidth="9" defaultRowHeight="16.8"/>
  <cols>
    <col min="2" max="2" width="10.7105263157895" style="3"/>
    <col min="3" max="3" width="13" customWidth="1"/>
    <col min="4" max="4" width="21" customWidth="1"/>
    <col min="5" max="5" width="24.4276315789474" customWidth="1"/>
    <col min="6" max="6" width="6.13815789473684" customWidth="1"/>
    <col min="7" max="7" width="17.7105263157895" customWidth="1"/>
    <col min="8" max="9" width="18" customWidth="1"/>
  </cols>
  <sheetData>
    <row r="2" spans="1:10">
      <c r="A2" s="4"/>
      <c r="B2" s="5" t="s">
        <v>1</v>
      </c>
      <c r="C2" s="4" t="s">
        <v>11</v>
      </c>
      <c r="D2" s="4" t="s">
        <v>12</v>
      </c>
      <c r="E2" s="4" t="s">
        <v>10</v>
      </c>
      <c r="F2" s="4" t="s">
        <v>7</v>
      </c>
      <c r="G2" s="4" t="s">
        <v>1102</v>
      </c>
      <c r="H2" s="4" t="s">
        <v>1103</v>
      </c>
      <c r="I2" s="4" t="s">
        <v>1104</v>
      </c>
      <c r="J2" s="4"/>
    </row>
    <row r="3" spans="2:9">
      <c r="B3" s="3" t="s">
        <v>28</v>
      </c>
      <c r="C3" t="s">
        <v>36</v>
      </c>
      <c r="D3" t="s">
        <v>37</v>
      </c>
      <c r="E3" s="3" t="s">
        <v>35</v>
      </c>
      <c r="F3" t="s">
        <v>889</v>
      </c>
      <c r="G3" t="s">
        <v>1105</v>
      </c>
      <c r="H3" t="s">
        <v>1106</v>
      </c>
      <c r="I3" t="s">
        <v>669</v>
      </c>
    </row>
    <row r="4" spans="2:9">
      <c r="B4" s="3" t="s">
        <v>48</v>
      </c>
      <c r="C4" t="s">
        <v>54</v>
      </c>
      <c r="D4" t="s">
        <v>55</v>
      </c>
      <c r="E4" s="3" t="s">
        <v>53</v>
      </c>
      <c r="F4" t="s">
        <v>889</v>
      </c>
      <c r="G4" t="s">
        <v>1105</v>
      </c>
      <c r="H4" t="s">
        <v>1106</v>
      </c>
      <c r="I4" t="s">
        <v>671</v>
      </c>
    </row>
    <row r="5" spans="2:9">
      <c r="B5" s="3" t="s">
        <v>64</v>
      </c>
      <c r="C5" t="s">
        <v>71</v>
      </c>
      <c r="D5" t="s">
        <v>72</v>
      </c>
      <c r="E5" s="6" t="s">
        <v>70</v>
      </c>
      <c r="F5" t="s">
        <v>889</v>
      </c>
      <c r="G5" t="s">
        <v>1105</v>
      </c>
      <c r="H5" t="s">
        <v>1106</v>
      </c>
      <c r="I5" t="s">
        <v>673</v>
      </c>
    </row>
    <row r="6" spans="2:9">
      <c r="B6" s="3" t="s">
        <v>81</v>
      </c>
      <c r="C6" t="s">
        <v>85</v>
      </c>
      <c r="D6" t="s">
        <v>86</v>
      </c>
      <c r="E6" t="s">
        <v>84</v>
      </c>
      <c r="F6" t="s">
        <v>889</v>
      </c>
      <c r="G6" t="s">
        <v>1105</v>
      </c>
      <c r="H6" t="s">
        <v>1106</v>
      </c>
      <c r="I6" t="s">
        <v>675</v>
      </c>
    </row>
    <row r="7" spans="2:9">
      <c r="B7" s="3" t="s">
        <v>95</v>
      </c>
      <c r="C7" t="s">
        <v>100</v>
      </c>
      <c r="D7" t="s">
        <v>101</v>
      </c>
      <c r="E7" t="s">
        <v>99</v>
      </c>
      <c r="F7" t="s">
        <v>889</v>
      </c>
      <c r="G7" t="s">
        <v>1105</v>
      </c>
      <c r="H7" t="s">
        <v>1106</v>
      </c>
      <c r="I7" t="s">
        <v>677</v>
      </c>
    </row>
    <row r="8" spans="2:9">
      <c r="B8" s="3" t="s">
        <v>108</v>
      </c>
      <c r="C8" t="s">
        <v>111</v>
      </c>
      <c r="D8" t="s">
        <v>112</v>
      </c>
      <c r="E8" t="s">
        <v>110</v>
      </c>
      <c r="F8" t="s">
        <v>889</v>
      </c>
      <c r="G8" t="s">
        <v>1105</v>
      </c>
      <c r="H8" t="s">
        <v>1106</v>
      </c>
      <c r="I8" t="s">
        <v>679</v>
      </c>
    </row>
    <row r="9" spans="2:9">
      <c r="B9" s="3" t="s">
        <v>119</v>
      </c>
      <c r="C9" t="s">
        <v>122</v>
      </c>
      <c r="D9" t="s">
        <v>123</v>
      </c>
      <c r="E9" t="s">
        <v>121</v>
      </c>
      <c r="F9" t="s">
        <v>889</v>
      </c>
      <c r="G9" t="s">
        <v>1105</v>
      </c>
      <c r="H9" t="s">
        <v>1106</v>
      </c>
      <c r="I9" t="s">
        <v>681</v>
      </c>
    </row>
    <row r="10" spans="2:9">
      <c r="B10" s="3" t="s">
        <v>130</v>
      </c>
      <c r="C10" t="s">
        <v>133</v>
      </c>
      <c r="D10" t="s">
        <v>134</v>
      </c>
      <c r="E10" t="s">
        <v>132</v>
      </c>
      <c r="F10" t="s">
        <v>889</v>
      </c>
      <c r="G10" t="s">
        <v>1105</v>
      </c>
      <c r="H10" t="s">
        <v>1106</v>
      </c>
      <c r="I10" t="s">
        <v>683</v>
      </c>
    </row>
    <row r="11" spans="2:9">
      <c r="B11" s="3" t="s">
        <v>141</v>
      </c>
      <c r="C11" t="s">
        <v>144</v>
      </c>
      <c r="D11" t="s">
        <v>145</v>
      </c>
      <c r="E11" t="s">
        <v>143</v>
      </c>
      <c r="F11" t="s">
        <v>889</v>
      </c>
      <c r="G11" t="s">
        <v>1105</v>
      </c>
      <c r="H11" t="s">
        <v>1106</v>
      </c>
      <c r="I11" t="s">
        <v>685</v>
      </c>
    </row>
    <row r="12" spans="2:9">
      <c r="B12" s="3" t="s">
        <v>152</v>
      </c>
      <c r="C12" t="s">
        <v>155</v>
      </c>
      <c r="D12" t="s">
        <v>156</v>
      </c>
      <c r="E12" t="s">
        <v>154</v>
      </c>
      <c r="F12" t="s">
        <v>889</v>
      </c>
      <c r="G12" t="s">
        <v>1105</v>
      </c>
      <c r="H12" t="s">
        <v>1106</v>
      </c>
      <c r="I12" t="s">
        <v>687</v>
      </c>
    </row>
    <row r="13" spans="2:9">
      <c r="B13" s="3" t="s">
        <v>163</v>
      </c>
      <c r="C13" t="s">
        <v>36</v>
      </c>
      <c r="D13" t="s">
        <v>37</v>
      </c>
      <c r="E13" t="s">
        <v>165</v>
      </c>
      <c r="F13" t="s">
        <v>889</v>
      </c>
      <c r="G13" t="s">
        <v>1105</v>
      </c>
      <c r="H13" t="s">
        <v>1106</v>
      </c>
      <c r="I13" t="s">
        <v>689</v>
      </c>
    </row>
    <row r="14" spans="2:9">
      <c r="B14" s="3" t="s">
        <v>172</v>
      </c>
      <c r="C14" t="s">
        <v>54</v>
      </c>
      <c r="D14" t="s">
        <v>55</v>
      </c>
      <c r="E14" t="s">
        <v>174</v>
      </c>
      <c r="F14" t="s">
        <v>889</v>
      </c>
      <c r="G14" t="s">
        <v>1105</v>
      </c>
      <c r="H14" t="s">
        <v>1106</v>
      </c>
      <c r="I14" t="s">
        <v>691</v>
      </c>
    </row>
    <row r="15" spans="2:9">
      <c r="B15" s="3" t="s">
        <v>181</v>
      </c>
      <c r="C15" t="s">
        <v>71</v>
      </c>
      <c r="D15" t="s">
        <v>72</v>
      </c>
      <c r="E15" t="s">
        <v>183</v>
      </c>
      <c r="F15" t="s">
        <v>889</v>
      </c>
      <c r="G15" t="s">
        <v>1105</v>
      </c>
      <c r="H15" t="s">
        <v>1106</v>
      </c>
      <c r="I15" t="s">
        <v>693</v>
      </c>
    </row>
    <row r="16" spans="2:9">
      <c r="B16" s="3" t="s">
        <v>190</v>
      </c>
      <c r="C16" t="s">
        <v>85</v>
      </c>
      <c r="D16" t="s">
        <v>86</v>
      </c>
      <c r="E16" t="s">
        <v>192</v>
      </c>
      <c r="F16" t="s">
        <v>889</v>
      </c>
      <c r="G16" t="s">
        <v>1105</v>
      </c>
      <c r="H16" t="s">
        <v>1106</v>
      </c>
      <c r="I16" t="s">
        <v>695</v>
      </c>
    </row>
    <row r="17" spans="2:9">
      <c r="B17" s="3" t="s">
        <v>199</v>
      </c>
      <c r="C17" t="s">
        <v>100</v>
      </c>
      <c r="D17" t="s">
        <v>101</v>
      </c>
      <c r="E17" t="s">
        <v>201</v>
      </c>
      <c r="F17" t="s">
        <v>889</v>
      </c>
      <c r="G17" t="s">
        <v>1105</v>
      </c>
      <c r="H17" t="s">
        <v>1106</v>
      </c>
      <c r="I17" t="s">
        <v>697</v>
      </c>
    </row>
    <row r="18" spans="2:9">
      <c r="B18" s="3" t="s">
        <v>208</v>
      </c>
      <c r="C18" t="s">
        <v>111</v>
      </c>
      <c r="D18" t="s">
        <v>112</v>
      </c>
      <c r="E18" t="s">
        <v>210</v>
      </c>
      <c r="F18" t="s">
        <v>889</v>
      </c>
      <c r="G18" t="s">
        <v>1105</v>
      </c>
      <c r="H18" t="s">
        <v>1106</v>
      </c>
      <c r="I18" t="s">
        <v>699</v>
      </c>
    </row>
    <row r="19" spans="2:9">
      <c r="B19" s="3" t="s">
        <v>217</v>
      </c>
      <c r="C19" t="s">
        <v>122</v>
      </c>
      <c r="D19" t="s">
        <v>123</v>
      </c>
      <c r="E19" t="s">
        <v>219</v>
      </c>
      <c r="F19" t="s">
        <v>889</v>
      </c>
      <c r="G19" t="s">
        <v>1105</v>
      </c>
      <c r="H19" t="s">
        <v>1106</v>
      </c>
      <c r="I19" t="s">
        <v>701</v>
      </c>
    </row>
    <row r="20" spans="2:9">
      <c r="B20" s="3" t="s">
        <v>226</v>
      </c>
      <c r="C20" t="s">
        <v>133</v>
      </c>
      <c r="D20" t="s">
        <v>134</v>
      </c>
      <c r="E20" t="s">
        <v>228</v>
      </c>
      <c r="F20" t="s">
        <v>889</v>
      </c>
      <c r="G20" t="s">
        <v>1105</v>
      </c>
      <c r="H20" t="s">
        <v>1106</v>
      </c>
      <c r="I20" t="s">
        <v>703</v>
      </c>
    </row>
    <row r="21" spans="2:9">
      <c r="B21" s="3" t="s">
        <v>235</v>
      </c>
      <c r="C21" t="s">
        <v>144</v>
      </c>
      <c r="D21" t="s">
        <v>145</v>
      </c>
      <c r="E21" t="s">
        <v>237</v>
      </c>
      <c r="F21" t="s">
        <v>889</v>
      </c>
      <c r="G21" t="s">
        <v>1105</v>
      </c>
      <c r="H21" t="s">
        <v>1106</v>
      </c>
      <c r="I21" t="s">
        <v>705</v>
      </c>
    </row>
    <row r="22" spans="2:9">
      <c r="B22" s="3" t="s">
        <v>244</v>
      </c>
      <c r="C22" t="s">
        <v>155</v>
      </c>
      <c r="D22" t="s">
        <v>156</v>
      </c>
      <c r="E22" t="s">
        <v>246</v>
      </c>
      <c r="F22" t="s">
        <v>889</v>
      </c>
      <c r="G22" t="s">
        <v>1105</v>
      </c>
      <c r="H22" t="s">
        <v>1106</v>
      </c>
      <c r="I22" t="s">
        <v>707</v>
      </c>
    </row>
    <row r="23" spans="2:9">
      <c r="B23" s="3" t="s">
        <v>253</v>
      </c>
      <c r="C23" t="s">
        <v>36</v>
      </c>
      <c r="D23" t="s">
        <v>37</v>
      </c>
      <c r="E23" t="s">
        <v>255</v>
      </c>
      <c r="F23" t="s">
        <v>889</v>
      </c>
      <c r="G23" t="s">
        <v>1105</v>
      </c>
      <c r="H23" t="s">
        <v>1106</v>
      </c>
      <c r="I23" t="s">
        <v>709</v>
      </c>
    </row>
    <row r="24" spans="2:9">
      <c r="B24" s="3" t="s">
        <v>262</v>
      </c>
      <c r="C24" t="s">
        <v>54</v>
      </c>
      <c r="D24" t="s">
        <v>55</v>
      </c>
      <c r="E24" t="s">
        <v>264</v>
      </c>
      <c r="F24" t="s">
        <v>889</v>
      </c>
      <c r="G24" t="s">
        <v>1105</v>
      </c>
      <c r="H24" t="s">
        <v>1106</v>
      </c>
      <c r="I24" t="s">
        <v>711</v>
      </c>
    </row>
    <row r="25" spans="2:9">
      <c r="B25" s="3" t="s">
        <v>271</v>
      </c>
      <c r="C25" t="s">
        <v>71</v>
      </c>
      <c r="D25" t="s">
        <v>72</v>
      </c>
      <c r="E25" t="s">
        <v>273</v>
      </c>
      <c r="F25" t="s">
        <v>889</v>
      </c>
      <c r="G25" t="s">
        <v>1105</v>
      </c>
      <c r="H25" t="s">
        <v>1106</v>
      </c>
      <c r="I25" t="s">
        <v>713</v>
      </c>
    </row>
    <row r="26" spans="2:9">
      <c r="B26" s="3" t="s">
        <v>280</v>
      </c>
      <c r="C26" t="s">
        <v>85</v>
      </c>
      <c r="D26" t="s">
        <v>86</v>
      </c>
      <c r="E26" t="s">
        <v>282</v>
      </c>
      <c r="F26" t="s">
        <v>889</v>
      </c>
      <c r="G26" t="s">
        <v>1105</v>
      </c>
      <c r="H26" t="s">
        <v>1106</v>
      </c>
      <c r="I26" t="s">
        <v>715</v>
      </c>
    </row>
    <row r="27" spans="2:9">
      <c r="B27" s="3" t="s">
        <v>289</v>
      </c>
      <c r="C27" t="s">
        <v>100</v>
      </c>
      <c r="D27" t="s">
        <v>101</v>
      </c>
      <c r="E27" t="s">
        <v>291</v>
      </c>
      <c r="F27" t="s">
        <v>889</v>
      </c>
      <c r="G27" t="s">
        <v>1105</v>
      </c>
      <c r="H27" t="s">
        <v>1106</v>
      </c>
      <c r="I27" t="s">
        <v>717</v>
      </c>
    </row>
    <row r="28" spans="2:9">
      <c r="B28" s="3" t="s">
        <v>298</v>
      </c>
      <c r="C28" t="s">
        <v>111</v>
      </c>
      <c r="D28" t="s">
        <v>112</v>
      </c>
      <c r="E28" t="s">
        <v>300</v>
      </c>
      <c r="F28" t="s">
        <v>889</v>
      </c>
      <c r="G28" t="s">
        <v>1105</v>
      </c>
      <c r="H28" t="s">
        <v>1106</v>
      </c>
      <c r="I28" t="s">
        <v>719</v>
      </c>
    </row>
    <row r="29" spans="2:9">
      <c r="B29" s="3" t="s">
        <v>307</v>
      </c>
      <c r="C29" t="s">
        <v>122</v>
      </c>
      <c r="D29" t="s">
        <v>123</v>
      </c>
      <c r="E29" t="s">
        <v>309</v>
      </c>
      <c r="F29" t="s">
        <v>889</v>
      </c>
      <c r="G29" t="s">
        <v>1105</v>
      </c>
      <c r="H29" t="s">
        <v>1106</v>
      </c>
      <c r="I29" t="s">
        <v>721</v>
      </c>
    </row>
    <row r="30" spans="2:9">
      <c r="B30" s="3" t="s">
        <v>316</v>
      </c>
      <c r="C30" t="s">
        <v>133</v>
      </c>
      <c r="D30" t="s">
        <v>134</v>
      </c>
      <c r="E30" t="s">
        <v>318</v>
      </c>
      <c r="F30" t="s">
        <v>889</v>
      </c>
      <c r="G30" t="s">
        <v>1105</v>
      </c>
      <c r="H30" t="s">
        <v>1106</v>
      </c>
      <c r="I30" t="s">
        <v>723</v>
      </c>
    </row>
    <row r="31" spans="2:9">
      <c r="B31" s="3" t="s">
        <v>325</v>
      </c>
      <c r="C31" t="s">
        <v>144</v>
      </c>
      <c r="D31" t="s">
        <v>145</v>
      </c>
      <c r="E31" t="s">
        <v>327</v>
      </c>
      <c r="F31" t="s">
        <v>889</v>
      </c>
      <c r="G31" t="s">
        <v>1105</v>
      </c>
      <c r="H31" t="s">
        <v>1106</v>
      </c>
      <c r="I31" t="s">
        <v>725</v>
      </c>
    </row>
    <row r="32" spans="2:9">
      <c r="B32" s="3" t="s">
        <v>334</v>
      </c>
      <c r="C32" t="s">
        <v>155</v>
      </c>
      <c r="D32" t="s">
        <v>156</v>
      </c>
      <c r="E32" t="s">
        <v>336</v>
      </c>
      <c r="F32" t="s">
        <v>889</v>
      </c>
      <c r="G32" t="s">
        <v>1105</v>
      </c>
      <c r="H32" t="s">
        <v>1106</v>
      </c>
      <c r="I32" t="s">
        <v>727</v>
      </c>
    </row>
    <row r="33" spans="2:9">
      <c r="B33" s="3" t="s">
        <v>343</v>
      </c>
      <c r="C33" t="s">
        <v>36</v>
      </c>
      <c r="D33" t="s">
        <v>37</v>
      </c>
      <c r="E33" t="s">
        <v>345</v>
      </c>
      <c r="F33" t="s">
        <v>889</v>
      </c>
      <c r="G33" t="s">
        <v>1105</v>
      </c>
      <c r="H33" t="s">
        <v>1106</v>
      </c>
      <c r="I33" t="s">
        <v>729</v>
      </c>
    </row>
    <row r="34" spans="2:9">
      <c r="B34" s="3" t="s">
        <v>352</v>
      </c>
      <c r="C34" t="s">
        <v>54</v>
      </c>
      <c r="D34" t="s">
        <v>55</v>
      </c>
      <c r="E34" t="s">
        <v>354</v>
      </c>
      <c r="F34" t="s">
        <v>889</v>
      </c>
      <c r="G34" t="s">
        <v>1105</v>
      </c>
      <c r="H34" t="s">
        <v>1106</v>
      </c>
      <c r="I34" t="s">
        <v>731</v>
      </c>
    </row>
    <row r="35" spans="2:9">
      <c r="B35" s="3" t="s">
        <v>361</v>
      </c>
      <c r="C35" t="s">
        <v>71</v>
      </c>
      <c r="D35" t="s">
        <v>72</v>
      </c>
      <c r="E35" t="s">
        <v>363</v>
      </c>
      <c r="F35" t="s">
        <v>889</v>
      </c>
      <c r="G35" t="s">
        <v>1105</v>
      </c>
      <c r="H35" t="s">
        <v>1106</v>
      </c>
      <c r="I35" t="s">
        <v>733</v>
      </c>
    </row>
    <row r="36" spans="2:9">
      <c r="B36" s="3" t="s">
        <v>370</v>
      </c>
      <c r="C36" t="s">
        <v>85</v>
      </c>
      <c r="D36" t="s">
        <v>86</v>
      </c>
      <c r="E36" t="s">
        <v>372</v>
      </c>
      <c r="F36" t="s">
        <v>889</v>
      </c>
      <c r="G36" t="s">
        <v>1105</v>
      </c>
      <c r="H36" t="s">
        <v>1106</v>
      </c>
      <c r="I36" t="s">
        <v>735</v>
      </c>
    </row>
    <row r="37" spans="2:9">
      <c r="B37" s="3" t="s">
        <v>379</v>
      </c>
      <c r="C37" t="s">
        <v>100</v>
      </c>
      <c r="D37" t="s">
        <v>101</v>
      </c>
      <c r="E37" t="s">
        <v>381</v>
      </c>
      <c r="F37" t="s">
        <v>889</v>
      </c>
      <c r="G37" t="s">
        <v>1105</v>
      </c>
      <c r="H37" t="s">
        <v>1106</v>
      </c>
      <c r="I37" t="s">
        <v>737</v>
      </c>
    </row>
    <row r="38" spans="2:9">
      <c r="B38" s="3" t="s">
        <v>388</v>
      </c>
      <c r="C38" t="s">
        <v>111</v>
      </c>
      <c r="D38" t="s">
        <v>112</v>
      </c>
      <c r="E38" t="s">
        <v>390</v>
      </c>
      <c r="F38" t="s">
        <v>889</v>
      </c>
      <c r="G38" t="s">
        <v>1105</v>
      </c>
      <c r="H38" t="s">
        <v>1106</v>
      </c>
      <c r="I38" t="s">
        <v>739</v>
      </c>
    </row>
    <row r="39" spans="2:9">
      <c r="B39" s="3" t="s">
        <v>397</v>
      </c>
      <c r="C39" t="s">
        <v>122</v>
      </c>
      <c r="D39" t="s">
        <v>123</v>
      </c>
      <c r="E39" t="s">
        <v>399</v>
      </c>
      <c r="F39" t="s">
        <v>889</v>
      </c>
      <c r="G39" t="s">
        <v>1105</v>
      </c>
      <c r="H39" t="s">
        <v>1106</v>
      </c>
      <c r="I39" t="s">
        <v>741</v>
      </c>
    </row>
    <row r="40" spans="2:9">
      <c r="B40" s="3" t="s">
        <v>406</v>
      </c>
      <c r="C40" t="s">
        <v>133</v>
      </c>
      <c r="D40" t="s">
        <v>134</v>
      </c>
      <c r="E40" t="s">
        <v>408</v>
      </c>
      <c r="F40" t="s">
        <v>889</v>
      </c>
      <c r="G40" t="s">
        <v>1105</v>
      </c>
      <c r="H40" t="s">
        <v>1106</v>
      </c>
      <c r="I40" t="s">
        <v>743</v>
      </c>
    </row>
    <row r="41" spans="2:9">
      <c r="B41" s="3" t="s">
        <v>415</v>
      </c>
      <c r="C41" t="s">
        <v>144</v>
      </c>
      <c r="D41" t="s">
        <v>145</v>
      </c>
      <c r="E41" t="s">
        <v>417</v>
      </c>
      <c r="F41" t="s">
        <v>889</v>
      </c>
      <c r="G41" t="s">
        <v>1105</v>
      </c>
      <c r="H41" t="s">
        <v>1106</v>
      </c>
      <c r="I41" t="s">
        <v>745</v>
      </c>
    </row>
    <row r="42" spans="2:9">
      <c r="B42" s="3" t="s">
        <v>424</v>
      </c>
      <c r="C42" t="s">
        <v>155</v>
      </c>
      <c r="D42" t="s">
        <v>156</v>
      </c>
      <c r="E42" t="s">
        <v>426</v>
      </c>
      <c r="F42" t="s">
        <v>889</v>
      </c>
      <c r="G42" t="s">
        <v>1105</v>
      </c>
      <c r="H42" t="s">
        <v>1106</v>
      </c>
      <c r="I42" t="s">
        <v>747</v>
      </c>
    </row>
    <row r="43" spans="2:9">
      <c r="B43" s="3" t="s">
        <v>433</v>
      </c>
      <c r="C43" t="s">
        <v>36</v>
      </c>
      <c r="D43" t="s">
        <v>37</v>
      </c>
      <c r="E43" t="s">
        <v>435</v>
      </c>
      <c r="F43" t="s">
        <v>889</v>
      </c>
      <c r="G43" t="s">
        <v>1105</v>
      </c>
      <c r="H43" t="s">
        <v>1106</v>
      </c>
      <c r="I43" t="s">
        <v>749</v>
      </c>
    </row>
    <row r="44" spans="2:9">
      <c r="B44" s="3" t="s">
        <v>442</v>
      </c>
      <c r="C44" t="s">
        <v>54</v>
      </c>
      <c r="D44" t="s">
        <v>55</v>
      </c>
      <c r="E44" t="s">
        <v>444</v>
      </c>
      <c r="F44" t="s">
        <v>889</v>
      </c>
      <c r="G44" t="s">
        <v>1105</v>
      </c>
      <c r="H44" t="s">
        <v>1106</v>
      </c>
      <c r="I44" t="s">
        <v>751</v>
      </c>
    </row>
    <row r="45" spans="2:9">
      <c r="B45" s="3" t="s">
        <v>451</v>
      </c>
      <c r="C45" t="s">
        <v>71</v>
      </c>
      <c r="D45" t="s">
        <v>72</v>
      </c>
      <c r="E45" t="s">
        <v>454</v>
      </c>
      <c r="F45" t="s">
        <v>889</v>
      </c>
      <c r="G45" t="s">
        <v>1105</v>
      </c>
      <c r="H45" t="s">
        <v>1106</v>
      </c>
      <c r="I45" t="s">
        <v>753</v>
      </c>
    </row>
    <row r="46" spans="2:9">
      <c r="B46" s="3" t="s">
        <v>461</v>
      </c>
      <c r="C46" t="s">
        <v>85</v>
      </c>
      <c r="D46" t="s">
        <v>86</v>
      </c>
      <c r="E46" t="s">
        <v>463</v>
      </c>
      <c r="F46" t="s">
        <v>889</v>
      </c>
      <c r="G46" t="s">
        <v>1105</v>
      </c>
      <c r="H46" t="s">
        <v>1106</v>
      </c>
      <c r="I46" t="s">
        <v>755</v>
      </c>
    </row>
    <row r="47" spans="2:9">
      <c r="B47" s="3" t="s">
        <v>470</v>
      </c>
      <c r="C47" t="s">
        <v>100</v>
      </c>
      <c r="D47" t="s">
        <v>101</v>
      </c>
      <c r="E47" t="s">
        <v>472</v>
      </c>
      <c r="F47" t="s">
        <v>889</v>
      </c>
      <c r="G47" t="s">
        <v>1105</v>
      </c>
      <c r="H47" t="s">
        <v>1106</v>
      </c>
      <c r="I47" t="s">
        <v>757</v>
      </c>
    </row>
    <row r="48" spans="2:9">
      <c r="B48" s="3" t="s">
        <v>479</v>
      </c>
      <c r="C48" t="s">
        <v>111</v>
      </c>
      <c r="D48" t="s">
        <v>112</v>
      </c>
      <c r="E48" t="s">
        <v>481</v>
      </c>
      <c r="F48" t="s">
        <v>889</v>
      </c>
      <c r="G48" t="s">
        <v>1105</v>
      </c>
      <c r="H48" t="s">
        <v>1106</v>
      </c>
      <c r="I48" t="s">
        <v>759</v>
      </c>
    </row>
    <row r="49" spans="2:9">
      <c r="B49" s="3" t="s">
        <v>488</v>
      </c>
      <c r="C49" t="s">
        <v>122</v>
      </c>
      <c r="D49" t="s">
        <v>123</v>
      </c>
      <c r="E49" t="s">
        <v>490</v>
      </c>
      <c r="F49" t="s">
        <v>889</v>
      </c>
      <c r="G49" t="s">
        <v>1105</v>
      </c>
      <c r="H49" t="s">
        <v>1106</v>
      </c>
      <c r="I49" t="s">
        <v>761</v>
      </c>
    </row>
    <row r="50" spans="2:9">
      <c r="B50" s="3" t="s">
        <v>497</v>
      </c>
      <c r="C50" t="s">
        <v>133</v>
      </c>
      <c r="D50" t="s">
        <v>134</v>
      </c>
      <c r="E50" t="s">
        <v>499</v>
      </c>
      <c r="F50" t="s">
        <v>889</v>
      </c>
      <c r="G50" t="s">
        <v>1105</v>
      </c>
      <c r="H50" t="s">
        <v>1106</v>
      </c>
      <c r="I50" t="s">
        <v>763</v>
      </c>
    </row>
    <row r="51" spans="2:9">
      <c r="B51" s="3" t="s">
        <v>506</v>
      </c>
      <c r="C51" t="s">
        <v>144</v>
      </c>
      <c r="D51" t="s">
        <v>145</v>
      </c>
      <c r="E51" t="s">
        <v>508</v>
      </c>
      <c r="F51" t="s">
        <v>889</v>
      </c>
      <c r="G51" t="s">
        <v>1105</v>
      </c>
      <c r="H51" t="s">
        <v>1106</v>
      </c>
      <c r="I51" t="s">
        <v>765</v>
      </c>
    </row>
    <row r="52" spans="2:9">
      <c r="B52" s="3" t="s">
        <v>515</v>
      </c>
      <c r="C52" t="s">
        <v>155</v>
      </c>
      <c r="D52" t="s">
        <v>156</v>
      </c>
      <c r="E52" t="s">
        <v>517</v>
      </c>
      <c r="F52" t="s">
        <v>889</v>
      </c>
      <c r="G52" t="s">
        <v>1105</v>
      </c>
      <c r="H52" t="s">
        <v>1106</v>
      </c>
      <c r="I52" t="s">
        <v>767</v>
      </c>
    </row>
    <row r="53" spans="2:9">
      <c r="B53" s="3" t="s">
        <v>524</v>
      </c>
      <c r="C53" t="s">
        <v>36</v>
      </c>
      <c r="D53" t="s">
        <v>37</v>
      </c>
      <c r="E53" t="s">
        <v>526</v>
      </c>
      <c r="F53" t="s">
        <v>889</v>
      </c>
      <c r="G53" t="s">
        <v>1105</v>
      </c>
      <c r="H53" t="s">
        <v>1106</v>
      </c>
      <c r="I53" t="s">
        <v>770</v>
      </c>
    </row>
    <row r="54" spans="2:9">
      <c r="B54" s="3" t="s">
        <v>527</v>
      </c>
      <c r="C54" t="s">
        <v>54</v>
      </c>
      <c r="D54" t="s">
        <v>55</v>
      </c>
      <c r="E54" t="s">
        <v>529</v>
      </c>
      <c r="F54" t="s">
        <v>889</v>
      </c>
      <c r="G54" t="s">
        <v>1105</v>
      </c>
      <c r="H54" t="s">
        <v>1106</v>
      </c>
      <c r="I54" t="s">
        <v>772</v>
      </c>
    </row>
    <row r="55" spans="2:9">
      <c r="B55" s="3" t="s">
        <v>530</v>
      </c>
      <c r="C55" t="s">
        <v>71</v>
      </c>
      <c r="D55" t="s">
        <v>72</v>
      </c>
      <c r="E55" t="s">
        <v>532</v>
      </c>
      <c r="F55" t="s">
        <v>889</v>
      </c>
      <c r="G55" t="s">
        <v>1105</v>
      </c>
      <c r="H55" t="s">
        <v>1106</v>
      </c>
      <c r="I55" t="s">
        <v>774</v>
      </c>
    </row>
    <row r="56" spans="2:9">
      <c r="B56" s="3" t="s">
        <v>533</v>
      </c>
      <c r="C56" t="s">
        <v>85</v>
      </c>
      <c r="D56" t="s">
        <v>86</v>
      </c>
      <c r="E56" t="s">
        <v>535</v>
      </c>
      <c r="F56" t="s">
        <v>889</v>
      </c>
      <c r="G56" t="s">
        <v>1105</v>
      </c>
      <c r="H56" t="s">
        <v>1106</v>
      </c>
      <c r="I56" t="s">
        <v>776</v>
      </c>
    </row>
    <row r="57" spans="2:9">
      <c r="B57" s="3" t="s">
        <v>536</v>
      </c>
      <c r="C57" t="s">
        <v>100</v>
      </c>
      <c r="D57" t="s">
        <v>101</v>
      </c>
      <c r="E57" t="s">
        <v>538</v>
      </c>
      <c r="F57" t="s">
        <v>889</v>
      </c>
      <c r="G57" t="s">
        <v>1105</v>
      </c>
      <c r="H57" t="s">
        <v>1106</v>
      </c>
      <c r="I57" t="s">
        <v>778</v>
      </c>
    </row>
    <row r="58" spans="2:9">
      <c r="B58" s="3" t="s">
        <v>539</v>
      </c>
      <c r="C58" t="s">
        <v>111</v>
      </c>
      <c r="D58" t="s">
        <v>112</v>
      </c>
      <c r="E58" t="s">
        <v>541</v>
      </c>
      <c r="F58" t="s">
        <v>889</v>
      </c>
      <c r="G58" t="s">
        <v>1105</v>
      </c>
      <c r="H58" t="s">
        <v>1106</v>
      </c>
      <c r="I58" t="s">
        <v>780</v>
      </c>
    </row>
    <row r="59" spans="2:9">
      <c r="B59" s="3" t="s">
        <v>542</v>
      </c>
      <c r="C59" t="s">
        <v>122</v>
      </c>
      <c r="D59" t="s">
        <v>123</v>
      </c>
      <c r="E59" t="s">
        <v>544</v>
      </c>
      <c r="F59" t="s">
        <v>889</v>
      </c>
      <c r="G59" t="s">
        <v>1105</v>
      </c>
      <c r="H59" t="s">
        <v>1106</v>
      </c>
      <c r="I59" t="s">
        <v>782</v>
      </c>
    </row>
    <row r="60" spans="2:9">
      <c r="B60" s="3" t="s">
        <v>545</v>
      </c>
      <c r="C60" t="s">
        <v>133</v>
      </c>
      <c r="D60" t="s">
        <v>134</v>
      </c>
      <c r="E60" t="s">
        <v>547</v>
      </c>
      <c r="F60" t="s">
        <v>889</v>
      </c>
      <c r="G60" t="s">
        <v>1105</v>
      </c>
      <c r="H60" t="s">
        <v>1106</v>
      </c>
      <c r="I60" t="s">
        <v>784</v>
      </c>
    </row>
    <row r="61" spans="2:9">
      <c r="B61" s="3" t="s">
        <v>548</v>
      </c>
      <c r="C61" t="s">
        <v>144</v>
      </c>
      <c r="D61" t="s">
        <v>145</v>
      </c>
      <c r="E61" t="s">
        <v>550</v>
      </c>
      <c r="F61" t="s">
        <v>889</v>
      </c>
      <c r="G61" t="s">
        <v>1105</v>
      </c>
      <c r="H61" t="s">
        <v>1106</v>
      </c>
      <c r="I61" t="s">
        <v>786</v>
      </c>
    </row>
    <row r="62" spans="2:9">
      <c r="B62" s="3" t="s">
        <v>551</v>
      </c>
      <c r="C62" t="s">
        <v>155</v>
      </c>
      <c r="D62" t="s">
        <v>156</v>
      </c>
      <c r="E62" t="s">
        <v>553</v>
      </c>
      <c r="F62" t="s">
        <v>889</v>
      </c>
      <c r="G62" t="s">
        <v>1105</v>
      </c>
      <c r="H62" t="s">
        <v>1106</v>
      </c>
      <c r="I62" t="s">
        <v>788</v>
      </c>
    </row>
    <row r="63" spans="2:9">
      <c r="B63" s="3" t="s">
        <v>554</v>
      </c>
      <c r="C63" t="s">
        <v>36</v>
      </c>
      <c r="D63" t="s">
        <v>37</v>
      </c>
      <c r="E63" t="s">
        <v>556</v>
      </c>
      <c r="F63" t="s">
        <v>889</v>
      </c>
      <c r="G63" t="s">
        <v>1105</v>
      </c>
      <c r="H63" t="s">
        <v>1106</v>
      </c>
      <c r="I63" t="s">
        <v>790</v>
      </c>
    </row>
    <row r="64" spans="2:9">
      <c r="B64" s="3" t="s">
        <v>557</v>
      </c>
      <c r="C64" t="s">
        <v>54</v>
      </c>
      <c r="D64" t="s">
        <v>55</v>
      </c>
      <c r="E64" t="s">
        <v>559</v>
      </c>
      <c r="F64" t="s">
        <v>889</v>
      </c>
      <c r="G64" t="s">
        <v>1105</v>
      </c>
      <c r="H64" t="s">
        <v>1106</v>
      </c>
      <c r="I64" t="s">
        <v>792</v>
      </c>
    </row>
    <row r="65" spans="2:9">
      <c r="B65" s="3" t="s">
        <v>560</v>
      </c>
      <c r="C65" t="s">
        <v>71</v>
      </c>
      <c r="D65" t="s">
        <v>72</v>
      </c>
      <c r="E65" t="s">
        <v>562</v>
      </c>
      <c r="F65" t="s">
        <v>889</v>
      </c>
      <c r="G65" t="s">
        <v>1105</v>
      </c>
      <c r="H65" t="s">
        <v>1106</v>
      </c>
      <c r="I65" t="s">
        <v>794</v>
      </c>
    </row>
    <row r="66" spans="2:9">
      <c r="B66" s="3" t="s">
        <v>563</v>
      </c>
      <c r="C66" t="s">
        <v>85</v>
      </c>
      <c r="D66" t="s">
        <v>86</v>
      </c>
      <c r="E66" t="s">
        <v>565</v>
      </c>
      <c r="F66" t="s">
        <v>889</v>
      </c>
      <c r="G66" t="s">
        <v>1105</v>
      </c>
      <c r="H66" t="s">
        <v>1106</v>
      </c>
      <c r="I66" t="s">
        <v>796</v>
      </c>
    </row>
    <row r="67" spans="2:9">
      <c r="B67" s="3" t="s">
        <v>566</v>
      </c>
      <c r="C67" t="s">
        <v>100</v>
      </c>
      <c r="D67" t="s">
        <v>101</v>
      </c>
      <c r="E67" t="s">
        <v>568</v>
      </c>
      <c r="F67" t="s">
        <v>889</v>
      </c>
      <c r="G67" t="s">
        <v>1105</v>
      </c>
      <c r="H67" t="s">
        <v>1106</v>
      </c>
      <c r="I67" t="s">
        <v>798</v>
      </c>
    </row>
    <row r="68" spans="2:9">
      <c r="B68" s="3" t="s">
        <v>569</v>
      </c>
      <c r="C68" t="s">
        <v>111</v>
      </c>
      <c r="D68" t="s">
        <v>112</v>
      </c>
      <c r="E68" t="s">
        <v>571</v>
      </c>
      <c r="F68" t="s">
        <v>889</v>
      </c>
      <c r="G68" t="s">
        <v>1105</v>
      </c>
      <c r="H68" t="s">
        <v>1106</v>
      </c>
      <c r="I68" t="s">
        <v>800</v>
      </c>
    </row>
    <row r="69" spans="2:9">
      <c r="B69" s="3" t="s">
        <v>572</v>
      </c>
      <c r="C69" t="s">
        <v>122</v>
      </c>
      <c r="D69" t="s">
        <v>123</v>
      </c>
      <c r="E69" t="s">
        <v>574</v>
      </c>
      <c r="F69" t="s">
        <v>889</v>
      </c>
      <c r="G69" t="s">
        <v>1105</v>
      </c>
      <c r="H69" t="s">
        <v>1106</v>
      </c>
      <c r="I69" t="s">
        <v>802</v>
      </c>
    </row>
    <row r="70" spans="2:9">
      <c r="B70" s="3" t="s">
        <v>575</v>
      </c>
      <c r="C70" t="s">
        <v>133</v>
      </c>
      <c r="D70" t="s">
        <v>134</v>
      </c>
      <c r="E70" t="s">
        <v>577</v>
      </c>
      <c r="F70" t="s">
        <v>889</v>
      </c>
      <c r="G70" t="s">
        <v>1105</v>
      </c>
      <c r="H70" t="s">
        <v>1106</v>
      </c>
      <c r="I70" t="s">
        <v>804</v>
      </c>
    </row>
    <row r="71" spans="2:9">
      <c r="B71" s="3" t="s">
        <v>578</v>
      </c>
      <c r="C71" t="s">
        <v>144</v>
      </c>
      <c r="D71" t="s">
        <v>145</v>
      </c>
      <c r="E71" t="s">
        <v>580</v>
      </c>
      <c r="F71" t="s">
        <v>889</v>
      </c>
      <c r="G71" t="s">
        <v>1105</v>
      </c>
      <c r="H71" t="s">
        <v>1106</v>
      </c>
      <c r="I71" t="s">
        <v>806</v>
      </c>
    </row>
    <row r="72" spans="2:9">
      <c r="B72" s="3" t="s">
        <v>581</v>
      </c>
      <c r="C72" t="s">
        <v>155</v>
      </c>
      <c r="D72" t="s">
        <v>156</v>
      </c>
      <c r="E72" t="s">
        <v>583</v>
      </c>
      <c r="F72" t="s">
        <v>889</v>
      </c>
      <c r="G72" t="s">
        <v>1105</v>
      </c>
      <c r="H72" t="s">
        <v>1106</v>
      </c>
      <c r="I72" t="s">
        <v>808</v>
      </c>
    </row>
    <row r="73" spans="2:9">
      <c r="B73" s="3" t="s">
        <v>584</v>
      </c>
      <c r="C73" t="s">
        <v>36</v>
      </c>
      <c r="D73" t="s">
        <v>37</v>
      </c>
      <c r="E73" t="s">
        <v>586</v>
      </c>
      <c r="F73" t="s">
        <v>889</v>
      </c>
      <c r="G73" t="s">
        <v>1105</v>
      </c>
      <c r="H73" t="s">
        <v>1106</v>
      </c>
      <c r="I73" t="s">
        <v>810</v>
      </c>
    </row>
    <row r="74" spans="2:9">
      <c r="B74" s="3" t="s">
        <v>587</v>
      </c>
      <c r="C74" t="s">
        <v>54</v>
      </c>
      <c r="D74" t="s">
        <v>55</v>
      </c>
      <c r="E74" t="s">
        <v>589</v>
      </c>
      <c r="F74" t="s">
        <v>889</v>
      </c>
      <c r="G74" t="s">
        <v>1105</v>
      </c>
      <c r="H74" t="s">
        <v>1106</v>
      </c>
      <c r="I74" t="s">
        <v>812</v>
      </c>
    </row>
    <row r="75" spans="2:9">
      <c r="B75" s="3" t="s">
        <v>590</v>
      </c>
      <c r="C75" t="s">
        <v>71</v>
      </c>
      <c r="D75" t="s">
        <v>72</v>
      </c>
      <c r="E75" t="s">
        <v>592</v>
      </c>
      <c r="F75" t="s">
        <v>889</v>
      </c>
      <c r="G75" t="s">
        <v>1105</v>
      </c>
      <c r="H75" t="s">
        <v>1106</v>
      </c>
      <c r="I75" t="s">
        <v>814</v>
      </c>
    </row>
    <row r="76" spans="2:9">
      <c r="B76" s="3" t="s">
        <v>593</v>
      </c>
      <c r="C76" t="s">
        <v>85</v>
      </c>
      <c r="D76" t="s">
        <v>86</v>
      </c>
      <c r="E76" t="s">
        <v>595</v>
      </c>
      <c r="F76" t="s">
        <v>889</v>
      </c>
      <c r="G76" t="s">
        <v>1105</v>
      </c>
      <c r="H76" t="s">
        <v>1106</v>
      </c>
      <c r="I76" t="s">
        <v>816</v>
      </c>
    </row>
    <row r="77" spans="2:9">
      <c r="B77" s="3" t="s">
        <v>596</v>
      </c>
      <c r="C77" t="s">
        <v>100</v>
      </c>
      <c r="D77" t="s">
        <v>101</v>
      </c>
      <c r="E77" t="s">
        <v>598</v>
      </c>
      <c r="F77" t="s">
        <v>889</v>
      </c>
      <c r="G77" t="s">
        <v>1105</v>
      </c>
      <c r="H77" t="s">
        <v>1106</v>
      </c>
      <c r="I77" t="s">
        <v>818</v>
      </c>
    </row>
    <row r="78" spans="2:9">
      <c r="B78" s="3" t="s">
        <v>599</v>
      </c>
      <c r="C78" t="s">
        <v>111</v>
      </c>
      <c r="D78" t="s">
        <v>112</v>
      </c>
      <c r="E78" t="s">
        <v>601</v>
      </c>
      <c r="F78" t="s">
        <v>889</v>
      </c>
      <c r="G78" t="s">
        <v>1105</v>
      </c>
      <c r="H78" t="s">
        <v>1106</v>
      </c>
      <c r="I78" t="s">
        <v>820</v>
      </c>
    </row>
    <row r="79" spans="2:9">
      <c r="B79" s="3" t="s">
        <v>602</v>
      </c>
      <c r="C79" t="s">
        <v>122</v>
      </c>
      <c r="D79" t="s">
        <v>123</v>
      </c>
      <c r="E79" t="s">
        <v>604</v>
      </c>
      <c r="F79" t="s">
        <v>889</v>
      </c>
      <c r="G79" t="s">
        <v>1105</v>
      </c>
      <c r="H79" t="s">
        <v>1106</v>
      </c>
      <c r="I79" t="s">
        <v>822</v>
      </c>
    </row>
    <row r="80" spans="2:9">
      <c r="B80" s="3" t="s">
        <v>605</v>
      </c>
      <c r="C80" t="s">
        <v>133</v>
      </c>
      <c r="D80" t="s">
        <v>134</v>
      </c>
      <c r="E80" t="s">
        <v>607</v>
      </c>
      <c r="F80" t="s">
        <v>889</v>
      </c>
      <c r="G80" t="s">
        <v>1105</v>
      </c>
      <c r="H80" t="s">
        <v>1106</v>
      </c>
      <c r="I80" t="s">
        <v>824</v>
      </c>
    </row>
    <row r="81" spans="2:9">
      <c r="B81" s="3" t="s">
        <v>608</v>
      </c>
      <c r="C81" t="s">
        <v>144</v>
      </c>
      <c r="D81" t="s">
        <v>145</v>
      </c>
      <c r="E81" t="s">
        <v>610</v>
      </c>
      <c r="F81" t="s">
        <v>889</v>
      </c>
      <c r="G81" t="s">
        <v>1105</v>
      </c>
      <c r="H81" t="s">
        <v>1106</v>
      </c>
      <c r="I81" t="s">
        <v>826</v>
      </c>
    </row>
    <row r="82" spans="2:9">
      <c r="B82" s="3" t="s">
        <v>611</v>
      </c>
      <c r="C82" t="s">
        <v>155</v>
      </c>
      <c r="D82" t="s">
        <v>156</v>
      </c>
      <c r="E82" t="s">
        <v>613</v>
      </c>
      <c r="F82" t="s">
        <v>889</v>
      </c>
      <c r="G82" t="s">
        <v>1105</v>
      </c>
      <c r="H82" t="s">
        <v>1106</v>
      </c>
      <c r="I82" t="s">
        <v>828</v>
      </c>
    </row>
    <row r="83" spans="2:9">
      <c r="B83" s="3" t="s">
        <v>614</v>
      </c>
      <c r="C83" t="s">
        <v>36</v>
      </c>
      <c r="D83" t="s">
        <v>37</v>
      </c>
      <c r="E83" t="s">
        <v>616</v>
      </c>
      <c r="F83" t="s">
        <v>889</v>
      </c>
      <c r="G83" t="s">
        <v>1105</v>
      </c>
      <c r="H83" t="s">
        <v>1106</v>
      </c>
      <c r="I83" t="s">
        <v>830</v>
      </c>
    </row>
    <row r="84" spans="2:9">
      <c r="B84" s="3" t="s">
        <v>617</v>
      </c>
      <c r="C84" t="s">
        <v>54</v>
      </c>
      <c r="D84" t="s">
        <v>55</v>
      </c>
      <c r="E84" t="s">
        <v>619</v>
      </c>
      <c r="F84" t="s">
        <v>889</v>
      </c>
      <c r="G84" t="s">
        <v>1105</v>
      </c>
      <c r="H84" t="s">
        <v>1106</v>
      </c>
      <c r="I84" t="s">
        <v>832</v>
      </c>
    </row>
    <row r="85" spans="2:9">
      <c r="B85" s="3" t="s">
        <v>620</v>
      </c>
      <c r="C85" t="s">
        <v>71</v>
      </c>
      <c r="D85" t="s">
        <v>72</v>
      </c>
      <c r="E85" t="s">
        <v>622</v>
      </c>
      <c r="F85" t="s">
        <v>889</v>
      </c>
      <c r="G85" t="s">
        <v>1105</v>
      </c>
      <c r="H85" t="s">
        <v>1106</v>
      </c>
      <c r="I85" t="s">
        <v>834</v>
      </c>
    </row>
    <row r="86" spans="2:9">
      <c r="B86" s="3" t="s">
        <v>623</v>
      </c>
      <c r="C86" t="s">
        <v>85</v>
      </c>
      <c r="D86" t="s">
        <v>86</v>
      </c>
      <c r="E86" t="s">
        <v>625</v>
      </c>
      <c r="F86" t="s">
        <v>889</v>
      </c>
      <c r="G86" t="s">
        <v>1105</v>
      </c>
      <c r="H86" t="s">
        <v>1106</v>
      </c>
      <c r="I86" t="s">
        <v>836</v>
      </c>
    </row>
    <row r="87" spans="2:9">
      <c r="B87" s="3" t="s">
        <v>626</v>
      </c>
      <c r="C87" t="s">
        <v>100</v>
      </c>
      <c r="D87" t="s">
        <v>101</v>
      </c>
      <c r="E87" t="s">
        <v>628</v>
      </c>
      <c r="F87" t="s">
        <v>889</v>
      </c>
      <c r="G87" t="s">
        <v>1105</v>
      </c>
      <c r="H87" t="s">
        <v>1106</v>
      </c>
      <c r="I87" t="s">
        <v>838</v>
      </c>
    </row>
    <row r="88" spans="2:9">
      <c r="B88" s="3" t="s">
        <v>629</v>
      </c>
      <c r="C88" t="s">
        <v>111</v>
      </c>
      <c r="D88" t="s">
        <v>112</v>
      </c>
      <c r="E88" t="s">
        <v>631</v>
      </c>
      <c r="F88" t="s">
        <v>889</v>
      </c>
      <c r="G88" t="s">
        <v>1105</v>
      </c>
      <c r="H88" t="s">
        <v>1106</v>
      </c>
      <c r="I88" t="s">
        <v>840</v>
      </c>
    </row>
    <row r="89" spans="2:9">
      <c r="B89" s="3" t="s">
        <v>632</v>
      </c>
      <c r="C89" t="s">
        <v>122</v>
      </c>
      <c r="D89" t="s">
        <v>123</v>
      </c>
      <c r="E89" t="s">
        <v>634</v>
      </c>
      <c r="F89" t="s">
        <v>889</v>
      </c>
      <c r="G89" t="s">
        <v>1105</v>
      </c>
      <c r="H89" t="s">
        <v>1106</v>
      </c>
      <c r="I89" t="s">
        <v>842</v>
      </c>
    </row>
    <row r="90" spans="2:9">
      <c r="B90" s="3" t="s">
        <v>635</v>
      </c>
      <c r="C90" t="s">
        <v>133</v>
      </c>
      <c r="D90" t="s">
        <v>134</v>
      </c>
      <c r="E90" t="s">
        <v>637</v>
      </c>
      <c r="F90" t="s">
        <v>889</v>
      </c>
      <c r="G90" t="s">
        <v>1105</v>
      </c>
      <c r="H90" t="s">
        <v>1106</v>
      </c>
      <c r="I90" t="s">
        <v>844</v>
      </c>
    </row>
    <row r="91" spans="2:9">
      <c r="B91" s="3" t="s">
        <v>638</v>
      </c>
      <c r="C91" t="s">
        <v>144</v>
      </c>
      <c r="D91" t="s">
        <v>145</v>
      </c>
      <c r="E91" t="s">
        <v>640</v>
      </c>
      <c r="F91" t="s">
        <v>889</v>
      </c>
      <c r="G91" t="s">
        <v>1105</v>
      </c>
      <c r="H91" t="s">
        <v>1106</v>
      </c>
      <c r="I91" t="s">
        <v>846</v>
      </c>
    </row>
    <row r="92" spans="2:9">
      <c r="B92" s="3" t="s">
        <v>641</v>
      </c>
      <c r="C92" t="s">
        <v>155</v>
      </c>
      <c r="D92" t="s">
        <v>156</v>
      </c>
      <c r="E92" t="s">
        <v>643</v>
      </c>
      <c r="F92" t="s">
        <v>889</v>
      </c>
      <c r="G92" t="s">
        <v>1105</v>
      </c>
      <c r="H92" t="s">
        <v>1106</v>
      </c>
      <c r="I92" t="s">
        <v>848</v>
      </c>
    </row>
    <row r="93" spans="2:9">
      <c r="B93" s="3" t="s">
        <v>644</v>
      </c>
      <c r="C93" t="s">
        <v>36</v>
      </c>
      <c r="D93" t="s">
        <v>37</v>
      </c>
      <c r="E93" t="s">
        <v>645</v>
      </c>
      <c r="F93" t="s">
        <v>889</v>
      </c>
      <c r="G93" t="s">
        <v>1105</v>
      </c>
      <c r="H93" t="s">
        <v>1106</v>
      </c>
      <c r="I93" t="s">
        <v>850</v>
      </c>
    </row>
    <row r="94" spans="2:9">
      <c r="B94" s="3" t="s">
        <v>646</v>
      </c>
      <c r="C94" t="s">
        <v>54</v>
      </c>
      <c r="D94" t="s">
        <v>55</v>
      </c>
      <c r="E94" t="s">
        <v>647</v>
      </c>
      <c r="F94" t="s">
        <v>889</v>
      </c>
      <c r="G94" t="s">
        <v>1105</v>
      </c>
      <c r="H94" t="s">
        <v>1106</v>
      </c>
      <c r="I94" t="s">
        <v>852</v>
      </c>
    </row>
    <row r="95" spans="2:9">
      <c r="B95" s="3" t="s">
        <v>648</v>
      </c>
      <c r="C95" t="s">
        <v>71</v>
      </c>
      <c r="D95" t="s">
        <v>72</v>
      </c>
      <c r="E95" t="s">
        <v>649</v>
      </c>
      <c r="F95" t="s">
        <v>889</v>
      </c>
      <c r="G95" t="s">
        <v>1105</v>
      </c>
      <c r="H95" t="s">
        <v>1106</v>
      </c>
      <c r="I95" t="s">
        <v>854</v>
      </c>
    </row>
    <row r="96" spans="2:9">
      <c r="B96" s="3" t="s">
        <v>650</v>
      </c>
      <c r="C96" t="s">
        <v>85</v>
      </c>
      <c r="D96" t="s">
        <v>86</v>
      </c>
      <c r="E96" t="s">
        <v>651</v>
      </c>
      <c r="F96" t="s">
        <v>889</v>
      </c>
      <c r="G96" t="s">
        <v>1105</v>
      </c>
      <c r="H96" t="s">
        <v>1106</v>
      </c>
      <c r="I96" t="s">
        <v>856</v>
      </c>
    </row>
    <row r="97" spans="2:9">
      <c r="B97" s="3" t="s">
        <v>652</v>
      </c>
      <c r="C97" t="s">
        <v>100</v>
      </c>
      <c r="D97" t="s">
        <v>101</v>
      </c>
      <c r="E97" t="s">
        <v>653</v>
      </c>
      <c r="F97" t="s">
        <v>889</v>
      </c>
      <c r="G97" t="s">
        <v>1105</v>
      </c>
      <c r="H97" t="s">
        <v>1106</v>
      </c>
      <c r="I97" t="s">
        <v>858</v>
      </c>
    </row>
    <row r="98" spans="2:9">
      <c r="B98" s="3" t="s">
        <v>654</v>
      </c>
      <c r="C98" t="s">
        <v>111</v>
      </c>
      <c r="D98" t="s">
        <v>112</v>
      </c>
      <c r="E98" t="s">
        <v>655</v>
      </c>
      <c r="F98" t="s">
        <v>889</v>
      </c>
      <c r="G98" t="s">
        <v>1105</v>
      </c>
      <c r="H98" t="s">
        <v>1106</v>
      </c>
      <c r="I98" t="s">
        <v>860</v>
      </c>
    </row>
    <row r="99" spans="2:9">
      <c r="B99" s="3" t="s">
        <v>656</v>
      </c>
      <c r="C99" t="s">
        <v>122</v>
      </c>
      <c r="D99" t="s">
        <v>123</v>
      </c>
      <c r="E99" t="s">
        <v>657</v>
      </c>
      <c r="F99" t="s">
        <v>889</v>
      </c>
      <c r="G99" t="s">
        <v>1105</v>
      </c>
      <c r="H99" t="s">
        <v>1106</v>
      </c>
      <c r="I99" t="s">
        <v>862</v>
      </c>
    </row>
    <row r="100" spans="2:9">
      <c r="B100" s="3" t="s">
        <v>658</v>
      </c>
      <c r="C100" t="s">
        <v>133</v>
      </c>
      <c r="D100" t="s">
        <v>134</v>
      </c>
      <c r="E100" t="s">
        <v>659</v>
      </c>
      <c r="F100" t="s">
        <v>889</v>
      </c>
      <c r="G100" t="s">
        <v>1105</v>
      </c>
      <c r="H100" t="s">
        <v>1106</v>
      </c>
      <c r="I100" t="s">
        <v>864</v>
      </c>
    </row>
    <row r="101" spans="2:9">
      <c r="B101" s="3" t="s">
        <v>660</v>
      </c>
      <c r="C101" t="s">
        <v>144</v>
      </c>
      <c r="D101" t="s">
        <v>145</v>
      </c>
      <c r="E101" t="s">
        <v>661</v>
      </c>
      <c r="F101" t="s">
        <v>889</v>
      </c>
      <c r="G101" t="s">
        <v>1105</v>
      </c>
      <c r="H101" t="s">
        <v>1106</v>
      </c>
      <c r="I101" t="s">
        <v>866</v>
      </c>
    </row>
    <row r="102" spans="2:9">
      <c r="B102" s="3" t="s">
        <v>662</v>
      </c>
      <c r="C102" t="s">
        <v>155</v>
      </c>
      <c r="D102" t="s">
        <v>156</v>
      </c>
      <c r="E102" t="s">
        <v>663</v>
      </c>
      <c r="F102" t="s">
        <v>889</v>
      </c>
      <c r="G102" t="s">
        <v>1105</v>
      </c>
      <c r="H102" t="s">
        <v>1106</v>
      </c>
      <c r="I102" t="s">
        <v>868</v>
      </c>
    </row>
    <row r="103" spans="2:9">
      <c r="B103" s="3" t="s">
        <v>892</v>
      </c>
      <c r="C103" t="s">
        <v>893</v>
      </c>
      <c r="D103" t="s">
        <v>894</v>
      </c>
      <c r="E103" t="s">
        <v>895</v>
      </c>
      <c r="F103" t="s">
        <v>889</v>
      </c>
      <c r="G103" t="s">
        <v>1105</v>
      </c>
      <c r="H103" t="s">
        <v>1106</v>
      </c>
      <c r="I103" t="s">
        <v>669</v>
      </c>
    </row>
    <row r="104" spans="2:9">
      <c r="B104" s="3" t="s">
        <v>896</v>
      </c>
      <c r="C104" t="s">
        <v>893</v>
      </c>
      <c r="D104" t="s">
        <v>894</v>
      </c>
      <c r="E104" t="s">
        <v>897</v>
      </c>
      <c r="F104" t="s">
        <v>889</v>
      </c>
      <c r="G104" t="s">
        <v>1105</v>
      </c>
      <c r="H104" t="s">
        <v>1106</v>
      </c>
      <c r="I104" t="s">
        <v>671</v>
      </c>
    </row>
    <row r="105" spans="2:9">
      <c r="B105" s="3" t="s">
        <v>898</v>
      </c>
      <c r="C105" t="s">
        <v>893</v>
      </c>
      <c r="D105" t="s">
        <v>894</v>
      </c>
      <c r="E105" t="s">
        <v>899</v>
      </c>
      <c r="F105" t="s">
        <v>889</v>
      </c>
      <c r="G105" t="s">
        <v>1105</v>
      </c>
      <c r="H105" t="s">
        <v>1106</v>
      </c>
      <c r="I105" t="s">
        <v>673</v>
      </c>
    </row>
    <row r="106" spans="2:9">
      <c r="B106" s="3" t="s">
        <v>900</v>
      </c>
      <c r="C106" t="s">
        <v>893</v>
      </c>
      <c r="D106" t="s">
        <v>894</v>
      </c>
      <c r="E106" t="s">
        <v>901</v>
      </c>
      <c r="F106" t="s">
        <v>889</v>
      </c>
      <c r="G106" t="s">
        <v>1105</v>
      </c>
      <c r="H106" t="s">
        <v>1106</v>
      </c>
      <c r="I106" t="s">
        <v>675</v>
      </c>
    </row>
    <row r="107" spans="2:9">
      <c r="B107" s="3" t="s">
        <v>902</v>
      </c>
      <c r="C107" t="s">
        <v>893</v>
      </c>
      <c r="D107" t="s">
        <v>894</v>
      </c>
      <c r="E107" t="s">
        <v>903</v>
      </c>
      <c r="F107" t="s">
        <v>889</v>
      </c>
      <c r="G107" t="s">
        <v>1105</v>
      </c>
      <c r="H107" t="s">
        <v>1106</v>
      </c>
      <c r="I107" t="s">
        <v>677</v>
      </c>
    </row>
    <row r="108" spans="2:9">
      <c r="B108" s="3" t="s">
        <v>904</v>
      </c>
      <c r="C108" t="s">
        <v>893</v>
      </c>
      <c r="D108" t="s">
        <v>894</v>
      </c>
      <c r="E108" t="s">
        <v>905</v>
      </c>
      <c r="F108" t="s">
        <v>889</v>
      </c>
      <c r="G108" t="s">
        <v>1105</v>
      </c>
      <c r="H108" t="s">
        <v>1106</v>
      </c>
      <c r="I108" t="s">
        <v>679</v>
      </c>
    </row>
    <row r="109" spans="2:9">
      <c r="B109" s="3" t="s">
        <v>906</v>
      </c>
      <c r="C109" t="s">
        <v>893</v>
      </c>
      <c r="D109" t="s">
        <v>894</v>
      </c>
      <c r="E109" t="s">
        <v>907</v>
      </c>
      <c r="F109" t="s">
        <v>889</v>
      </c>
      <c r="G109" t="s">
        <v>1105</v>
      </c>
      <c r="H109" t="s">
        <v>1106</v>
      </c>
      <c r="I109" t="s">
        <v>681</v>
      </c>
    </row>
    <row r="110" spans="2:9">
      <c r="B110" s="3" t="s">
        <v>908</v>
      </c>
      <c r="C110" t="s">
        <v>893</v>
      </c>
      <c r="D110" t="s">
        <v>894</v>
      </c>
      <c r="E110" t="s">
        <v>909</v>
      </c>
      <c r="F110" t="s">
        <v>889</v>
      </c>
      <c r="G110" t="s">
        <v>1105</v>
      </c>
      <c r="H110" t="s">
        <v>1106</v>
      </c>
      <c r="I110" t="s">
        <v>683</v>
      </c>
    </row>
    <row r="111" spans="2:9">
      <c r="B111" s="3" t="s">
        <v>910</v>
      </c>
      <c r="C111" t="s">
        <v>893</v>
      </c>
      <c r="D111" t="s">
        <v>894</v>
      </c>
      <c r="E111" t="s">
        <v>911</v>
      </c>
      <c r="F111" t="s">
        <v>889</v>
      </c>
      <c r="G111" t="s">
        <v>1105</v>
      </c>
      <c r="H111" t="s">
        <v>1106</v>
      </c>
      <c r="I111" t="s">
        <v>685</v>
      </c>
    </row>
    <row r="112" spans="2:9">
      <c r="B112" s="3" t="s">
        <v>912</v>
      </c>
      <c r="C112" t="s">
        <v>893</v>
      </c>
      <c r="D112" t="s">
        <v>894</v>
      </c>
      <c r="E112" t="s">
        <v>913</v>
      </c>
      <c r="F112" t="s">
        <v>889</v>
      </c>
      <c r="G112" t="s">
        <v>1105</v>
      </c>
      <c r="H112" t="s">
        <v>1106</v>
      </c>
      <c r="I112" t="s">
        <v>687</v>
      </c>
    </row>
    <row r="113" spans="2:9">
      <c r="B113" s="3" t="s">
        <v>914</v>
      </c>
      <c r="C113" t="s">
        <v>893</v>
      </c>
      <c r="D113" t="s">
        <v>894</v>
      </c>
      <c r="E113" t="s">
        <v>915</v>
      </c>
      <c r="F113" t="s">
        <v>889</v>
      </c>
      <c r="G113" t="s">
        <v>1105</v>
      </c>
      <c r="H113" t="s">
        <v>1106</v>
      </c>
      <c r="I113" t="s">
        <v>689</v>
      </c>
    </row>
    <row r="114" spans="2:9">
      <c r="B114" s="3" t="s">
        <v>916</v>
      </c>
      <c r="C114" t="s">
        <v>893</v>
      </c>
      <c r="D114" t="s">
        <v>894</v>
      </c>
      <c r="E114" t="s">
        <v>917</v>
      </c>
      <c r="F114" t="s">
        <v>889</v>
      </c>
      <c r="G114" t="s">
        <v>1105</v>
      </c>
      <c r="H114" t="s">
        <v>1106</v>
      </c>
      <c r="I114" t="s">
        <v>691</v>
      </c>
    </row>
    <row r="115" spans="2:9">
      <c r="B115" s="3" t="s">
        <v>918</v>
      </c>
      <c r="C115" t="s">
        <v>893</v>
      </c>
      <c r="D115" t="s">
        <v>894</v>
      </c>
      <c r="E115" t="s">
        <v>919</v>
      </c>
      <c r="F115" t="s">
        <v>889</v>
      </c>
      <c r="G115" t="s">
        <v>1105</v>
      </c>
      <c r="H115" t="s">
        <v>1106</v>
      </c>
      <c r="I115" t="s">
        <v>693</v>
      </c>
    </row>
    <row r="116" spans="2:9">
      <c r="B116" s="3" t="s">
        <v>920</v>
      </c>
      <c r="C116" t="s">
        <v>893</v>
      </c>
      <c r="D116" t="s">
        <v>894</v>
      </c>
      <c r="E116" t="s">
        <v>921</v>
      </c>
      <c r="F116" t="s">
        <v>889</v>
      </c>
      <c r="G116" t="s">
        <v>1105</v>
      </c>
      <c r="H116" t="s">
        <v>1106</v>
      </c>
      <c r="I116" t="s">
        <v>695</v>
      </c>
    </row>
    <row r="117" spans="2:9">
      <c r="B117" s="3" t="s">
        <v>922</v>
      </c>
      <c r="C117" t="s">
        <v>893</v>
      </c>
      <c r="D117" t="s">
        <v>894</v>
      </c>
      <c r="E117" t="s">
        <v>923</v>
      </c>
      <c r="F117" t="s">
        <v>889</v>
      </c>
      <c r="G117" t="s">
        <v>1105</v>
      </c>
      <c r="H117" t="s">
        <v>1106</v>
      </c>
      <c r="I117" t="s">
        <v>697</v>
      </c>
    </row>
    <row r="118" spans="2:9">
      <c r="B118" s="3" t="s">
        <v>924</v>
      </c>
      <c r="C118" t="s">
        <v>893</v>
      </c>
      <c r="D118" t="s">
        <v>894</v>
      </c>
      <c r="E118" t="s">
        <v>925</v>
      </c>
      <c r="F118" t="s">
        <v>889</v>
      </c>
      <c r="G118" t="s">
        <v>1105</v>
      </c>
      <c r="H118" t="s">
        <v>1106</v>
      </c>
      <c r="I118" t="s">
        <v>699</v>
      </c>
    </row>
    <row r="119" spans="2:9">
      <c r="B119" s="3" t="s">
        <v>926</v>
      </c>
      <c r="C119" t="s">
        <v>893</v>
      </c>
      <c r="D119" t="s">
        <v>894</v>
      </c>
      <c r="E119" t="s">
        <v>927</v>
      </c>
      <c r="F119" t="s">
        <v>889</v>
      </c>
      <c r="G119" t="s">
        <v>1105</v>
      </c>
      <c r="H119" t="s">
        <v>1106</v>
      </c>
      <c r="I119" t="s">
        <v>701</v>
      </c>
    </row>
    <row r="120" spans="2:9">
      <c r="B120" s="3" t="s">
        <v>928</v>
      </c>
      <c r="C120" t="s">
        <v>893</v>
      </c>
      <c r="D120" t="s">
        <v>894</v>
      </c>
      <c r="E120" t="s">
        <v>929</v>
      </c>
      <c r="F120" t="s">
        <v>889</v>
      </c>
      <c r="G120" t="s">
        <v>1105</v>
      </c>
      <c r="H120" t="s">
        <v>1106</v>
      </c>
      <c r="I120" t="s">
        <v>703</v>
      </c>
    </row>
    <row r="121" spans="2:9">
      <c r="B121" s="3" t="s">
        <v>930</v>
      </c>
      <c r="C121" t="s">
        <v>893</v>
      </c>
      <c r="D121" t="s">
        <v>894</v>
      </c>
      <c r="E121" t="s">
        <v>931</v>
      </c>
      <c r="F121" t="s">
        <v>889</v>
      </c>
      <c r="G121" t="s">
        <v>1105</v>
      </c>
      <c r="H121" t="s">
        <v>1106</v>
      </c>
      <c r="I121" t="s">
        <v>705</v>
      </c>
    </row>
    <row r="122" spans="2:9">
      <c r="B122" s="3" t="s">
        <v>932</v>
      </c>
      <c r="C122" t="s">
        <v>893</v>
      </c>
      <c r="D122" t="s">
        <v>894</v>
      </c>
      <c r="E122" t="s">
        <v>933</v>
      </c>
      <c r="F122" t="s">
        <v>889</v>
      </c>
      <c r="G122" t="s">
        <v>1105</v>
      </c>
      <c r="H122" t="s">
        <v>1106</v>
      </c>
      <c r="I122" t="s">
        <v>707</v>
      </c>
    </row>
    <row r="123" spans="2:9">
      <c r="B123" s="3" t="s">
        <v>934</v>
      </c>
      <c r="C123" t="s">
        <v>893</v>
      </c>
      <c r="D123" t="s">
        <v>894</v>
      </c>
      <c r="E123" t="s">
        <v>935</v>
      </c>
      <c r="F123" t="s">
        <v>889</v>
      </c>
      <c r="G123" t="s">
        <v>1105</v>
      </c>
      <c r="H123" t="s">
        <v>1106</v>
      </c>
      <c r="I123" t="s">
        <v>709</v>
      </c>
    </row>
    <row r="124" spans="2:9">
      <c r="B124" s="3" t="s">
        <v>936</v>
      </c>
      <c r="C124" t="s">
        <v>893</v>
      </c>
      <c r="D124" t="s">
        <v>894</v>
      </c>
      <c r="E124" t="s">
        <v>937</v>
      </c>
      <c r="F124" t="s">
        <v>889</v>
      </c>
      <c r="G124" t="s">
        <v>1105</v>
      </c>
      <c r="H124" t="s">
        <v>1106</v>
      </c>
      <c r="I124" t="s">
        <v>711</v>
      </c>
    </row>
    <row r="125" spans="2:9">
      <c r="B125" s="3" t="s">
        <v>938</v>
      </c>
      <c r="C125" t="s">
        <v>893</v>
      </c>
      <c r="D125" t="s">
        <v>894</v>
      </c>
      <c r="E125" t="s">
        <v>939</v>
      </c>
      <c r="F125" t="s">
        <v>889</v>
      </c>
      <c r="G125" t="s">
        <v>1105</v>
      </c>
      <c r="H125" t="s">
        <v>1106</v>
      </c>
      <c r="I125" t="s">
        <v>713</v>
      </c>
    </row>
    <row r="126" spans="2:9">
      <c r="B126" s="3" t="s">
        <v>940</v>
      </c>
      <c r="C126" t="s">
        <v>893</v>
      </c>
      <c r="D126" t="s">
        <v>894</v>
      </c>
      <c r="E126" t="s">
        <v>941</v>
      </c>
      <c r="F126" t="s">
        <v>889</v>
      </c>
      <c r="G126" t="s">
        <v>1105</v>
      </c>
      <c r="H126" t="s">
        <v>1106</v>
      </c>
      <c r="I126" t="s">
        <v>715</v>
      </c>
    </row>
    <row r="127" spans="2:9">
      <c r="B127" s="3" t="s">
        <v>942</v>
      </c>
      <c r="C127" t="s">
        <v>893</v>
      </c>
      <c r="D127" t="s">
        <v>894</v>
      </c>
      <c r="E127" t="s">
        <v>943</v>
      </c>
      <c r="F127" t="s">
        <v>889</v>
      </c>
      <c r="G127" t="s">
        <v>1105</v>
      </c>
      <c r="H127" t="s">
        <v>1106</v>
      </c>
      <c r="I127" t="s">
        <v>717</v>
      </c>
    </row>
    <row r="128" spans="2:9">
      <c r="B128" s="3" t="s">
        <v>944</v>
      </c>
      <c r="C128" t="s">
        <v>893</v>
      </c>
      <c r="D128" t="s">
        <v>894</v>
      </c>
      <c r="E128" t="s">
        <v>945</v>
      </c>
      <c r="F128" t="s">
        <v>889</v>
      </c>
      <c r="G128" t="s">
        <v>1105</v>
      </c>
      <c r="H128" t="s">
        <v>1106</v>
      </c>
      <c r="I128" t="s">
        <v>719</v>
      </c>
    </row>
    <row r="129" spans="2:9">
      <c r="B129" s="3" t="s">
        <v>946</v>
      </c>
      <c r="C129" t="s">
        <v>893</v>
      </c>
      <c r="D129" t="s">
        <v>894</v>
      </c>
      <c r="E129" t="s">
        <v>947</v>
      </c>
      <c r="F129" t="s">
        <v>889</v>
      </c>
      <c r="G129" t="s">
        <v>1105</v>
      </c>
      <c r="H129" t="s">
        <v>1106</v>
      </c>
      <c r="I129" t="s">
        <v>721</v>
      </c>
    </row>
    <row r="130" spans="2:9">
      <c r="B130" s="3" t="s">
        <v>948</v>
      </c>
      <c r="C130" t="s">
        <v>893</v>
      </c>
      <c r="D130" t="s">
        <v>894</v>
      </c>
      <c r="E130" t="s">
        <v>949</v>
      </c>
      <c r="F130" t="s">
        <v>889</v>
      </c>
      <c r="G130" t="s">
        <v>1105</v>
      </c>
      <c r="H130" t="s">
        <v>1106</v>
      </c>
      <c r="I130" t="s">
        <v>723</v>
      </c>
    </row>
    <row r="131" spans="2:9">
      <c r="B131" s="3" t="s">
        <v>950</v>
      </c>
      <c r="C131" t="s">
        <v>893</v>
      </c>
      <c r="D131" t="s">
        <v>894</v>
      </c>
      <c r="E131" t="s">
        <v>951</v>
      </c>
      <c r="F131" t="s">
        <v>889</v>
      </c>
      <c r="G131" t="s">
        <v>1105</v>
      </c>
      <c r="H131" t="s">
        <v>1106</v>
      </c>
      <c r="I131" t="s">
        <v>725</v>
      </c>
    </row>
    <row r="132" spans="2:9">
      <c r="B132" s="3" t="s">
        <v>952</v>
      </c>
      <c r="C132" t="s">
        <v>893</v>
      </c>
      <c r="D132" t="s">
        <v>894</v>
      </c>
      <c r="E132" t="s">
        <v>953</v>
      </c>
      <c r="F132" t="s">
        <v>889</v>
      </c>
      <c r="G132" t="s">
        <v>1105</v>
      </c>
      <c r="H132" t="s">
        <v>1106</v>
      </c>
      <c r="I132" t="s">
        <v>727</v>
      </c>
    </row>
    <row r="133" spans="2:9">
      <c r="B133" s="3" t="s">
        <v>954</v>
      </c>
      <c r="C133" t="s">
        <v>893</v>
      </c>
      <c r="D133" t="s">
        <v>894</v>
      </c>
      <c r="E133" t="s">
        <v>955</v>
      </c>
      <c r="F133" t="s">
        <v>889</v>
      </c>
      <c r="G133" t="s">
        <v>1105</v>
      </c>
      <c r="H133" t="s">
        <v>1106</v>
      </c>
      <c r="I133" t="s">
        <v>729</v>
      </c>
    </row>
    <row r="134" spans="2:9">
      <c r="B134" s="3" t="s">
        <v>956</v>
      </c>
      <c r="C134" t="s">
        <v>893</v>
      </c>
      <c r="D134" t="s">
        <v>894</v>
      </c>
      <c r="E134" t="s">
        <v>957</v>
      </c>
      <c r="F134" t="s">
        <v>889</v>
      </c>
      <c r="G134" t="s">
        <v>1105</v>
      </c>
      <c r="H134" t="s">
        <v>1106</v>
      </c>
      <c r="I134" t="s">
        <v>731</v>
      </c>
    </row>
    <row r="135" spans="2:9">
      <c r="B135" s="3" t="s">
        <v>958</v>
      </c>
      <c r="C135" t="s">
        <v>893</v>
      </c>
      <c r="D135" t="s">
        <v>894</v>
      </c>
      <c r="E135" t="s">
        <v>959</v>
      </c>
      <c r="F135" t="s">
        <v>889</v>
      </c>
      <c r="G135" t="s">
        <v>1105</v>
      </c>
      <c r="H135" t="s">
        <v>1106</v>
      </c>
      <c r="I135" t="s">
        <v>733</v>
      </c>
    </row>
    <row r="136" spans="2:9">
      <c r="B136" s="3" t="s">
        <v>960</v>
      </c>
      <c r="C136" t="s">
        <v>893</v>
      </c>
      <c r="D136" t="s">
        <v>894</v>
      </c>
      <c r="E136" t="s">
        <v>961</v>
      </c>
      <c r="F136" t="s">
        <v>889</v>
      </c>
      <c r="G136" t="s">
        <v>1105</v>
      </c>
      <c r="H136" t="s">
        <v>1106</v>
      </c>
      <c r="I136" t="s">
        <v>735</v>
      </c>
    </row>
    <row r="137" spans="2:9">
      <c r="B137" s="3" t="s">
        <v>962</v>
      </c>
      <c r="C137" t="s">
        <v>893</v>
      </c>
      <c r="D137" t="s">
        <v>894</v>
      </c>
      <c r="E137" t="s">
        <v>963</v>
      </c>
      <c r="F137" t="s">
        <v>889</v>
      </c>
      <c r="G137" t="s">
        <v>1105</v>
      </c>
      <c r="H137" t="s">
        <v>1106</v>
      </c>
      <c r="I137" t="s">
        <v>737</v>
      </c>
    </row>
    <row r="138" spans="2:9">
      <c r="B138" s="3" t="s">
        <v>964</v>
      </c>
      <c r="C138" t="s">
        <v>893</v>
      </c>
      <c r="D138" t="s">
        <v>894</v>
      </c>
      <c r="E138" t="s">
        <v>965</v>
      </c>
      <c r="F138" t="s">
        <v>889</v>
      </c>
      <c r="G138" t="s">
        <v>1105</v>
      </c>
      <c r="H138" t="s">
        <v>1106</v>
      </c>
      <c r="I138" t="s">
        <v>739</v>
      </c>
    </row>
    <row r="139" spans="2:9">
      <c r="B139" s="3" t="s">
        <v>966</v>
      </c>
      <c r="C139" t="s">
        <v>893</v>
      </c>
      <c r="D139" t="s">
        <v>894</v>
      </c>
      <c r="E139" t="s">
        <v>967</v>
      </c>
      <c r="F139" t="s">
        <v>889</v>
      </c>
      <c r="G139" t="s">
        <v>1105</v>
      </c>
      <c r="H139" t="s">
        <v>1106</v>
      </c>
      <c r="I139" t="s">
        <v>741</v>
      </c>
    </row>
    <row r="140" spans="2:9">
      <c r="B140" s="3" t="s">
        <v>968</v>
      </c>
      <c r="C140" t="s">
        <v>893</v>
      </c>
      <c r="D140" t="s">
        <v>894</v>
      </c>
      <c r="E140" t="s">
        <v>969</v>
      </c>
      <c r="F140" t="s">
        <v>889</v>
      </c>
      <c r="G140" t="s">
        <v>1105</v>
      </c>
      <c r="H140" t="s">
        <v>1106</v>
      </c>
      <c r="I140" t="s">
        <v>743</v>
      </c>
    </row>
    <row r="141" spans="2:9">
      <c r="B141" s="3" t="s">
        <v>970</v>
      </c>
      <c r="C141" t="s">
        <v>893</v>
      </c>
      <c r="D141" t="s">
        <v>894</v>
      </c>
      <c r="E141" t="s">
        <v>971</v>
      </c>
      <c r="F141" t="s">
        <v>889</v>
      </c>
      <c r="G141" t="s">
        <v>1105</v>
      </c>
      <c r="H141" t="s">
        <v>1106</v>
      </c>
      <c r="I141" t="s">
        <v>745</v>
      </c>
    </row>
    <row r="142" spans="2:9">
      <c r="B142" s="3" t="s">
        <v>972</v>
      </c>
      <c r="C142" t="s">
        <v>893</v>
      </c>
      <c r="D142" t="s">
        <v>894</v>
      </c>
      <c r="E142" t="s">
        <v>973</v>
      </c>
      <c r="F142" t="s">
        <v>889</v>
      </c>
      <c r="G142" t="s">
        <v>1105</v>
      </c>
      <c r="H142" t="s">
        <v>1106</v>
      </c>
      <c r="I142" t="s">
        <v>747</v>
      </c>
    </row>
    <row r="143" spans="2:9">
      <c r="B143" s="3" t="s">
        <v>974</v>
      </c>
      <c r="C143" t="s">
        <v>893</v>
      </c>
      <c r="D143" t="s">
        <v>894</v>
      </c>
      <c r="E143" t="s">
        <v>975</v>
      </c>
      <c r="F143" t="s">
        <v>889</v>
      </c>
      <c r="G143" t="s">
        <v>1105</v>
      </c>
      <c r="H143" t="s">
        <v>1106</v>
      </c>
      <c r="I143" t="s">
        <v>749</v>
      </c>
    </row>
    <row r="144" spans="2:9">
      <c r="B144" s="3" t="s">
        <v>976</v>
      </c>
      <c r="C144" t="s">
        <v>893</v>
      </c>
      <c r="D144" t="s">
        <v>894</v>
      </c>
      <c r="E144" t="s">
        <v>977</v>
      </c>
      <c r="F144" t="s">
        <v>889</v>
      </c>
      <c r="G144" t="s">
        <v>1105</v>
      </c>
      <c r="H144" t="s">
        <v>1106</v>
      </c>
      <c r="I144" t="s">
        <v>751</v>
      </c>
    </row>
    <row r="145" spans="2:9">
      <c r="B145" s="3" t="s">
        <v>978</v>
      </c>
      <c r="C145" t="s">
        <v>893</v>
      </c>
      <c r="D145" t="s">
        <v>894</v>
      </c>
      <c r="E145" t="s">
        <v>979</v>
      </c>
      <c r="F145" t="s">
        <v>889</v>
      </c>
      <c r="G145" t="s">
        <v>1105</v>
      </c>
      <c r="H145" t="s">
        <v>1106</v>
      </c>
      <c r="I145" t="s">
        <v>753</v>
      </c>
    </row>
    <row r="146" spans="2:9">
      <c r="B146" s="3" t="s">
        <v>980</v>
      </c>
      <c r="C146" t="s">
        <v>893</v>
      </c>
      <c r="D146" t="s">
        <v>894</v>
      </c>
      <c r="E146" t="s">
        <v>981</v>
      </c>
      <c r="F146" t="s">
        <v>889</v>
      </c>
      <c r="G146" t="s">
        <v>1105</v>
      </c>
      <c r="H146" t="s">
        <v>1106</v>
      </c>
      <c r="I146" t="s">
        <v>755</v>
      </c>
    </row>
    <row r="147" spans="2:9">
      <c r="B147" s="3" t="s">
        <v>982</v>
      </c>
      <c r="C147" t="s">
        <v>893</v>
      </c>
      <c r="D147" t="s">
        <v>894</v>
      </c>
      <c r="E147" t="s">
        <v>983</v>
      </c>
      <c r="F147" t="s">
        <v>889</v>
      </c>
      <c r="G147" t="s">
        <v>1105</v>
      </c>
      <c r="H147" t="s">
        <v>1106</v>
      </c>
      <c r="I147" t="s">
        <v>757</v>
      </c>
    </row>
    <row r="148" spans="2:9">
      <c r="B148" s="3" t="s">
        <v>984</v>
      </c>
      <c r="C148" t="s">
        <v>893</v>
      </c>
      <c r="D148" t="s">
        <v>894</v>
      </c>
      <c r="E148" t="s">
        <v>985</v>
      </c>
      <c r="F148" t="s">
        <v>889</v>
      </c>
      <c r="G148" t="s">
        <v>1105</v>
      </c>
      <c r="H148" t="s">
        <v>1106</v>
      </c>
      <c r="I148" t="s">
        <v>759</v>
      </c>
    </row>
    <row r="149" spans="2:9">
      <c r="B149" s="3" t="s">
        <v>986</v>
      </c>
      <c r="C149" t="s">
        <v>893</v>
      </c>
      <c r="D149" t="s">
        <v>894</v>
      </c>
      <c r="E149" t="s">
        <v>987</v>
      </c>
      <c r="F149" t="s">
        <v>889</v>
      </c>
      <c r="G149" t="s">
        <v>1105</v>
      </c>
      <c r="H149" t="s">
        <v>1106</v>
      </c>
      <c r="I149" t="s">
        <v>761</v>
      </c>
    </row>
    <row r="150" spans="2:9">
      <c r="B150" s="3" t="s">
        <v>988</v>
      </c>
      <c r="C150" t="s">
        <v>893</v>
      </c>
      <c r="D150" t="s">
        <v>894</v>
      </c>
      <c r="E150" t="s">
        <v>989</v>
      </c>
      <c r="F150" t="s">
        <v>889</v>
      </c>
      <c r="G150" t="s">
        <v>1105</v>
      </c>
      <c r="H150" t="s">
        <v>1106</v>
      </c>
      <c r="I150" t="s">
        <v>763</v>
      </c>
    </row>
    <row r="151" spans="2:9">
      <c r="B151" s="3" t="s">
        <v>990</v>
      </c>
      <c r="C151" t="s">
        <v>893</v>
      </c>
      <c r="D151" t="s">
        <v>894</v>
      </c>
      <c r="E151" t="s">
        <v>991</v>
      </c>
      <c r="F151" t="s">
        <v>889</v>
      </c>
      <c r="G151" t="s">
        <v>1105</v>
      </c>
      <c r="H151" t="s">
        <v>1106</v>
      </c>
      <c r="I151" t="s">
        <v>765</v>
      </c>
    </row>
    <row r="152" spans="2:9">
      <c r="B152" s="3" t="s">
        <v>992</v>
      </c>
      <c r="C152" t="s">
        <v>893</v>
      </c>
      <c r="D152" t="s">
        <v>894</v>
      </c>
      <c r="E152" t="s">
        <v>993</v>
      </c>
      <c r="F152" t="s">
        <v>889</v>
      </c>
      <c r="G152" t="s">
        <v>1105</v>
      </c>
      <c r="H152" t="s">
        <v>1106</v>
      </c>
      <c r="I152" t="s">
        <v>767</v>
      </c>
    </row>
    <row r="153" spans="2:9">
      <c r="B153" s="3" t="s">
        <v>994</v>
      </c>
      <c r="C153" t="s">
        <v>36</v>
      </c>
      <c r="D153" t="s">
        <v>995</v>
      </c>
      <c r="E153" t="s">
        <v>996</v>
      </c>
      <c r="F153" t="s">
        <v>997</v>
      </c>
      <c r="G153" t="s">
        <v>1105</v>
      </c>
      <c r="H153" t="s">
        <v>1106</v>
      </c>
      <c r="I153" t="s">
        <v>669</v>
      </c>
    </row>
    <row r="154" spans="2:9">
      <c r="B154" s="3" t="s">
        <v>998</v>
      </c>
      <c r="C154" t="s">
        <v>54</v>
      </c>
      <c r="D154" t="s">
        <v>999</v>
      </c>
      <c r="E154" t="s">
        <v>1000</v>
      </c>
      <c r="F154" t="s">
        <v>997</v>
      </c>
      <c r="G154" t="s">
        <v>1105</v>
      </c>
      <c r="H154" t="s">
        <v>1106</v>
      </c>
      <c r="I154" t="s">
        <v>671</v>
      </c>
    </row>
    <row r="155" spans="2:9">
      <c r="B155" s="3" t="s">
        <v>1001</v>
      </c>
      <c r="C155" t="s">
        <v>71</v>
      </c>
      <c r="D155" t="s">
        <v>72</v>
      </c>
      <c r="E155" t="s">
        <v>1002</v>
      </c>
      <c r="F155" t="s">
        <v>997</v>
      </c>
      <c r="G155" t="s">
        <v>1105</v>
      </c>
      <c r="H155" t="s">
        <v>1106</v>
      </c>
      <c r="I155" t="s">
        <v>673</v>
      </c>
    </row>
    <row r="156" spans="2:9">
      <c r="B156" s="3" t="s">
        <v>1003</v>
      </c>
      <c r="C156" t="s">
        <v>85</v>
      </c>
      <c r="D156" t="s">
        <v>86</v>
      </c>
      <c r="E156" t="s">
        <v>1004</v>
      </c>
      <c r="F156" t="s">
        <v>997</v>
      </c>
      <c r="G156" t="s">
        <v>1105</v>
      </c>
      <c r="H156" t="s">
        <v>1106</v>
      </c>
      <c r="I156" t="s">
        <v>675</v>
      </c>
    </row>
    <row r="157" spans="2:9">
      <c r="B157" s="3" t="s">
        <v>1005</v>
      </c>
      <c r="C157" t="s">
        <v>100</v>
      </c>
      <c r="D157" t="s">
        <v>1006</v>
      </c>
      <c r="E157" t="s">
        <v>1007</v>
      </c>
      <c r="F157" t="s">
        <v>997</v>
      </c>
      <c r="G157" t="s">
        <v>1105</v>
      </c>
      <c r="H157" t="s">
        <v>1106</v>
      </c>
      <c r="I157" t="s">
        <v>677</v>
      </c>
    </row>
    <row r="158" spans="2:9">
      <c r="B158" s="3" t="s">
        <v>1008</v>
      </c>
      <c r="C158" t="s">
        <v>111</v>
      </c>
      <c r="D158" t="s">
        <v>1009</v>
      </c>
      <c r="E158" t="s">
        <v>1010</v>
      </c>
      <c r="F158" t="s">
        <v>997</v>
      </c>
      <c r="G158" t="s">
        <v>1105</v>
      </c>
      <c r="H158" t="s">
        <v>1106</v>
      </c>
      <c r="I158" t="s">
        <v>679</v>
      </c>
    </row>
    <row r="159" spans="2:9">
      <c r="B159" s="3" t="s">
        <v>1011</v>
      </c>
      <c r="C159" t="s">
        <v>122</v>
      </c>
      <c r="D159" t="s">
        <v>1012</v>
      </c>
      <c r="E159" t="s">
        <v>1013</v>
      </c>
      <c r="F159" t="s">
        <v>997</v>
      </c>
      <c r="G159" t="s">
        <v>1105</v>
      </c>
      <c r="H159" t="s">
        <v>1106</v>
      </c>
      <c r="I159" t="s">
        <v>681</v>
      </c>
    </row>
    <row r="160" spans="2:9">
      <c r="B160" s="3" t="s">
        <v>1014</v>
      </c>
      <c r="C160" t="s">
        <v>133</v>
      </c>
      <c r="D160" t="s">
        <v>1015</v>
      </c>
      <c r="E160" t="s">
        <v>1016</v>
      </c>
      <c r="F160" t="s">
        <v>997</v>
      </c>
      <c r="G160" t="s">
        <v>1105</v>
      </c>
      <c r="H160" t="s">
        <v>1106</v>
      </c>
      <c r="I160" t="s">
        <v>683</v>
      </c>
    </row>
    <row r="161" spans="2:9">
      <c r="B161" s="3" t="s">
        <v>1017</v>
      </c>
      <c r="C161" t="s">
        <v>144</v>
      </c>
      <c r="D161" t="s">
        <v>145</v>
      </c>
      <c r="E161" t="s">
        <v>1018</v>
      </c>
      <c r="F161" t="s">
        <v>997</v>
      </c>
      <c r="G161" t="s">
        <v>1105</v>
      </c>
      <c r="H161" t="s">
        <v>1106</v>
      </c>
      <c r="I161" t="s">
        <v>685</v>
      </c>
    </row>
    <row r="162" spans="2:9">
      <c r="B162" s="3" t="s">
        <v>1019</v>
      </c>
      <c r="C162" t="s">
        <v>155</v>
      </c>
      <c r="D162" t="s">
        <v>1020</v>
      </c>
      <c r="E162" t="s">
        <v>1021</v>
      </c>
      <c r="F162" t="s">
        <v>997</v>
      </c>
      <c r="G162" t="s">
        <v>1105</v>
      </c>
      <c r="H162" t="s">
        <v>1106</v>
      </c>
      <c r="I162" t="s">
        <v>687</v>
      </c>
    </row>
    <row r="163" spans="2:9">
      <c r="B163" s="3" t="s">
        <v>1022</v>
      </c>
      <c r="C163" t="s">
        <v>36</v>
      </c>
      <c r="D163" t="s">
        <v>995</v>
      </c>
      <c r="E163" t="s">
        <v>1023</v>
      </c>
      <c r="F163" t="s">
        <v>997</v>
      </c>
      <c r="G163" t="s">
        <v>1105</v>
      </c>
      <c r="H163" t="s">
        <v>1106</v>
      </c>
      <c r="I163" t="s">
        <v>689</v>
      </c>
    </row>
    <row r="164" spans="2:9">
      <c r="B164" s="3" t="s">
        <v>1024</v>
      </c>
      <c r="C164" t="s">
        <v>54</v>
      </c>
      <c r="D164" t="s">
        <v>999</v>
      </c>
      <c r="E164" t="s">
        <v>1025</v>
      </c>
      <c r="F164" t="s">
        <v>997</v>
      </c>
      <c r="G164" t="s">
        <v>1105</v>
      </c>
      <c r="H164" t="s">
        <v>1106</v>
      </c>
      <c r="I164" t="s">
        <v>691</v>
      </c>
    </row>
    <row r="165" spans="2:9">
      <c r="B165" s="3" t="s">
        <v>1026</v>
      </c>
      <c r="C165" t="s">
        <v>71</v>
      </c>
      <c r="D165" t="s">
        <v>72</v>
      </c>
      <c r="E165" t="s">
        <v>1027</v>
      </c>
      <c r="F165" t="s">
        <v>997</v>
      </c>
      <c r="G165" t="s">
        <v>1105</v>
      </c>
      <c r="H165" t="s">
        <v>1106</v>
      </c>
      <c r="I165" t="s">
        <v>693</v>
      </c>
    </row>
    <row r="166" spans="2:9">
      <c r="B166" s="3" t="s">
        <v>1028</v>
      </c>
      <c r="C166" t="s">
        <v>85</v>
      </c>
      <c r="D166" t="s">
        <v>86</v>
      </c>
      <c r="E166" t="s">
        <v>1029</v>
      </c>
      <c r="F166" t="s">
        <v>997</v>
      </c>
      <c r="G166" t="s">
        <v>1105</v>
      </c>
      <c r="H166" t="s">
        <v>1106</v>
      </c>
      <c r="I166" t="s">
        <v>695</v>
      </c>
    </row>
    <row r="167" spans="2:9">
      <c r="B167" s="3" t="s">
        <v>1030</v>
      </c>
      <c r="C167" t="s">
        <v>100</v>
      </c>
      <c r="D167" t="s">
        <v>1006</v>
      </c>
      <c r="E167" t="s">
        <v>1031</v>
      </c>
      <c r="F167" t="s">
        <v>997</v>
      </c>
      <c r="G167" t="s">
        <v>1105</v>
      </c>
      <c r="H167" t="s">
        <v>1106</v>
      </c>
      <c r="I167" t="s">
        <v>697</v>
      </c>
    </row>
    <row r="168" spans="2:9">
      <c r="B168" s="3" t="s">
        <v>1032</v>
      </c>
      <c r="C168" t="s">
        <v>111</v>
      </c>
      <c r="D168" t="s">
        <v>1009</v>
      </c>
      <c r="E168" t="s">
        <v>1033</v>
      </c>
      <c r="F168" t="s">
        <v>997</v>
      </c>
      <c r="G168" t="s">
        <v>1105</v>
      </c>
      <c r="H168" t="s">
        <v>1106</v>
      </c>
      <c r="I168" t="s">
        <v>699</v>
      </c>
    </row>
    <row r="169" spans="2:9">
      <c r="B169" s="3" t="s">
        <v>1034</v>
      </c>
      <c r="C169" t="s">
        <v>122</v>
      </c>
      <c r="D169" t="s">
        <v>1012</v>
      </c>
      <c r="E169" t="s">
        <v>1035</v>
      </c>
      <c r="F169" t="s">
        <v>997</v>
      </c>
      <c r="G169" t="s">
        <v>1105</v>
      </c>
      <c r="H169" t="s">
        <v>1106</v>
      </c>
      <c r="I169" t="s">
        <v>701</v>
      </c>
    </row>
    <row r="170" spans="2:9">
      <c r="B170" s="3" t="s">
        <v>1036</v>
      </c>
      <c r="C170" t="s">
        <v>133</v>
      </c>
      <c r="D170" t="s">
        <v>1015</v>
      </c>
      <c r="E170" t="s">
        <v>1037</v>
      </c>
      <c r="F170" t="s">
        <v>997</v>
      </c>
      <c r="G170" t="s">
        <v>1105</v>
      </c>
      <c r="H170" t="s">
        <v>1106</v>
      </c>
      <c r="I170" t="s">
        <v>703</v>
      </c>
    </row>
    <row r="171" spans="2:9">
      <c r="B171" s="3" t="s">
        <v>1038</v>
      </c>
      <c r="C171" t="s">
        <v>144</v>
      </c>
      <c r="D171" t="s">
        <v>145</v>
      </c>
      <c r="E171" t="s">
        <v>1039</v>
      </c>
      <c r="F171" t="s">
        <v>997</v>
      </c>
      <c r="G171" t="s">
        <v>1105</v>
      </c>
      <c r="H171" t="s">
        <v>1106</v>
      </c>
      <c r="I171" t="s">
        <v>705</v>
      </c>
    </row>
    <row r="172" spans="2:9">
      <c r="B172" s="3" t="s">
        <v>1040</v>
      </c>
      <c r="C172" t="s">
        <v>155</v>
      </c>
      <c r="D172" t="s">
        <v>1020</v>
      </c>
      <c r="E172" t="s">
        <v>1041</v>
      </c>
      <c r="F172" t="s">
        <v>997</v>
      </c>
      <c r="G172" t="s">
        <v>1105</v>
      </c>
      <c r="H172" t="s">
        <v>1106</v>
      </c>
      <c r="I172" t="s">
        <v>707</v>
      </c>
    </row>
    <row r="173" spans="2:9">
      <c r="B173" s="3" t="s">
        <v>1042</v>
      </c>
      <c r="C173" t="s">
        <v>36</v>
      </c>
      <c r="D173" t="s">
        <v>995</v>
      </c>
      <c r="E173" t="s">
        <v>1043</v>
      </c>
      <c r="F173" t="s">
        <v>997</v>
      </c>
      <c r="G173" t="s">
        <v>1105</v>
      </c>
      <c r="H173" t="s">
        <v>1106</v>
      </c>
      <c r="I173" t="s">
        <v>709</v>
      </c>
    </row>
    <row r="174" spans="2:9">
      <c r="B174" s="3" t="s">
        <v>1044</v>
      </c>
      <c r="C174" t="s">
        <v>54</v>
      </c>
      <c r="D174" t="s">
        <v>999</v>
      </c>
      <c r="E174" t="s">
        <v>1045</v>
      </c>
      <c r="F174" t="s">
        <v>997</v>
      </c>
      <c r="G174" t="s">
        <v>1105</v>
      </c>
      <c r="H174" t="s">
        <v>1106</v>
      </c>
      <c r="I174" t="s">
        <v>711</v>
      </c>
    </row>
    <row r="175" spans="2:9">
      <c r="B175" s="3" t="s">
        <v>1046</v>
      </c>
      <c r="C175" t="s">
        <v>71</v>
      </c>
      <c r="D175" t="s">
        <v>72</v>
      </c>
      <c r="E175" t="s">
        <v>1047</v>
      </c>
      <c r="F175" t="s">
        <v>997</v>
      </c>
      <c r="G175" t="s">
        <v>1105</v>
      </c>
      <c r="H175" t="s">
        <v>1106</v>
      </c>
      <c r="I175" t="s">
        <v>713</v>
      </c>
    </row>
    <row r="176" spans="2:9">
      <c r="B176" s="3" t="s">
        <v>1048</v>
      </c>
      <c r="C176" t="s">
        <v>85</v>
      </c>
      <c r="D176" t="s">
        <v>86</v>
      </c>
      <c r="E176" t="s">
        <v>1049</v>
      </c>
      <c r="F176" t="s">
        <v>997</v>
      </c>
      <c r="G176" t="s">
        <v>1105</v>
      </c>
      <c r="H176" t="s">
        <v>1106</v>
      </c>
      <c r="I176" t="s">
        <v>715</v>
      </c>
    </row>
    <row r="177" spans="2:9">
      <c r="B177" s="3" t="s">
        <v>1050</v>
      </c>
      <c r="C177" t="s">
        <v>100</v>
      </c>
      <c r="D177" t="s">
        <v>1006</v>
      </c>
      <c r="E177" t="s">
        <v>1051</v>
      </c>
      <c r="F177" t="s">
        <v>997</v>
      </c>
      <c r="G177" t="s">
        <v>1105</v>
      </c>
      <c r="H177" t="s">
        <v>1106</v>
      </c>
      <c r="I177" t="s">
        <v>717</v>
      </c>
    </row>
    <row r="178" spans="2:9">
      <c r="B178" s="3" t="s">
        <v>1052</v>
      </c>
      <c r="C178" t="s">
        <v>111</v>
      </c>
      <c r="D178" t="s">
        <v>1009</v>
      </c>
      <c r="E178" t="s">
        <v>1053</v>
      </c>
      <c r="F178" t="s">
        <v>997</v>
      </c>
      <c r="G178" t="s">
        <v>1105</v>
      </c>
      <c r="H178" t="s">
        <v>1106</v>
      </c>
      <c r="I178" t="s">
        <v>719</v>
      </c>
    </row>
    <row r="179" spans="2:9">
      <c r="B179" s="3" t="s">
        <v>1054</v>
      </c>
      <c r="C179" t="s">
        <v>122</v>
      </c>
      <c r="D179" t="s">
        <v>1012</v>
      </c>
      <c r="E179" t="s">
        <v>1055</v>
      </c>
      <c r="F179" t="s">
        <v>997</v>
      </c>
      <c r="G179" t="s">
        <v>1105</v>
      </c>
      <c r="H179" t="s">
        <v>1106</v>
      </c>
      <c r="I179" t="s">
        <v>721</v>
      </c>
    </row>
    <row r="180" spans="2:9">
      <c r="B180" s="3" t="s">
        <v>1056</v>
      </c>
      <c r="C180" t="s">
        <v>133</v>
      </c>
      <c r="D180" t="s">
        <v>1015</v>
      </c>
      <c r="E180" t="s">
        <v>1057</v>
      </c>
      <c r="F180" t="s">
        <v>997</v>
      </c>
      <c r="G180" t="s">
        <v>1105</v>
      </c>
      <c r="H180" t="s">
        <v>1106</v>
      </c>
      <c r="I180" t="s">
        <v>723</v>
      </c>
    </row>
    <row r="181" spans="2:9">
      <c r="B181" s="3" t="s">
        <v>1058</v>
      </c>
      <c r="C181" t="s">
        <v>144</v>
      </c>
      <c r="D181" t="s">
        <v>145</v>
      </c>
      <c r="E181" t="s">
        <v>1059</v>
      </c>
      <c r="F181" t="s">
        <v>997</v>
      </c>
      <c r="G181" t="s">
        <v>1105</v>
      </c>
      <c r="H181" t="s">
        <v>1106</v>
      </c>
      <c r="I181" t="s">
        <v>725</v>
      </c>
    </row>
    <row r="182" spans="2:9">
      <c r="B182" s="3" t="s">
        <v>1060</v>
      </c>
      <c r="C182" t="s">
        <v>155</v>
      </c>
      <c r="D182" t="s">
        <v>1020</v>
      </c>
      <c r="E182" t="s">
        <v>1061</v>
      </c>
      <c r="F182" t="s">
        <v>997</v>
      </c>
      <c r="G182" t="s">
        <v>1105</v>
      </c>
      <c r="H182" t="s">
        <v>1106</v>
      </c>
      <c r="I182" t="s">
        <v>727</v>
      </c>
    </row>
    <row r="183" spans="2:9">
      <c r="B183" s="3" t="s">
        <v>1062</v>
      </c>
      <c r="C183" t="s">
        <v>36</v>
      </c>
      <c r="D183" t="s">
        <v>995</v>
      </c>
      <c r="E183" t="s">
        <v>1063</v>
      </c>
      <c r="F183" t="s">
        <v>997</v>
      </c>
      <c r="G183" t="s">
        <v>1105</v>
      </c>
      <c r="H183" t="s">
        <v>1106</v>
      </c>
      <c r="I183" t="s">
        <v>729</v>
      </c>
    </row>
    <row r="184" spans="2:9">
      <c r="B184" s="3" t="s">
        <v>1064</v>
      </c>
      <c r="C184" t="s">
        <v>54</v>
      </c>
      <c r="D184" t="s">
        <v>999</v>
      </c>
      <c r="E184" t="s">
        <v>1065</v>
      </c>
      <c r="F184" t="s">
        <v>997</v>
      </c>
      <c r="G184" t="s">
        <v>1105</v>
      </c>
      <c r="H184" t="s">
        <v>1106</v>
      </c>
      <c r="I184" t="s">
        <v>731</v>
      </c>
    </row>
    <row r="185" spans="2:9">
      <c r="B185" s="3" t="s">
        <v>1066</v>
      </c>
      <c r="C185" t="s">
        <v>71</v>
      </c>
      <c r="D185" t="s">
        <v>72</v>
      </c>
      <c r="E185" t="s">
        <v>1067</v>
      </c>
      <c r="F185" t="s">
        <v>997</v>
      </c>
      <c r="G185" t="s">
        <v>1105</v>
      </c>
      <c r="H185" t="s">
        <v>1106</v>
      </c>
      <c r="I185" t="s">
        <v>733</v>
      </c>
    </row>
    <row r="186" spans="2:9">
      <c r="B186" s="3" t="s">
        <v>1068</v>
      </c>
      <c r="C186" t="s">
        <v>85</v>
      </c>
      <c r="D186" t="s">
        <v>86</v>
      </c>
      <c r="E186" t="s">
        <v>1069</v>
      </c>
      <c r="F186" t="s">
        <v>997</v>
      </c>
      <c r="G186" t="s">
        <v>1105</v>
      </c>
      <c r="H186" t="s">
        <v>1106</v>
      </c>
      <c r="I186" t="s">
        <v>735</v>
      </c>
    </row>
    <row r="187" spans="2:9">
      <c r="B187" s="3" t="s">
        <v>1070</v>
      </c>
      <c r="C187" t="s">
        <v>100</v>
      </c>
      <c r="D187" t="s">
        <v>1006</v>
      </c>
      <c r="E187" t="s">
        <v>1071</v>
      </c>
      <c r="F187" t="s">
        <v>997</v>
      </c>
      <c r="G187" t="s">
        <v>1105</v>
      </c>
      <c r="H187" t="s">
        <v>1106</v>
      </c>
      <c r="I187" t="s">
        <v>737</v>
      </c>
    </row>
    <row r="188" spans="2:9">
      <c r="B188" s="3" t="s">
        <v>1072</v>
      </c>
      <c r="C188" t="s">
        <v>111</v>
      </c>
      <c r="D188" t="s">
        <v>1009</v>
      </c>
      <c r="E188" t="s">
        <v>1073</v>
      </c>
      <c r="F188" t="s">
        <v>997</v>
      </c>
      <c r="G188" t="s">
        <v>1105</v>
      </c>
      <c r="H188" t="s">
        <v>1106</v>
      </c>
      <c r="I188" t="s">
        <v>739</v>
      </c>
    </row>
    <row r="189" spans="2:9">
      <c r="B189" s="3" t="s">
        <v>1074</v>
      </c>
      <c r="C189" t="s">
        <v>122</v>
      </c>
      <c r="D189" t="s">
        <v>1012</v>
      </c>
      <c r="E189" t="s">
        <v>1075</v>
      </c>
      <c r="F189" t="s">
        <v>997</v>
      </c>
      <c r="G189" t="s">
        <v>1105</v>
      </c>
      <c r="H189" t="s">
        <v>1106</v>
      </c>
      <c r="I189" t="s">
        <v>741</v>
      </c>
    </row>
    <row r="190" spans="2:9">
      <c r="B190" s="3" t="s">
        <v>1076</v>
      </c>
      <c r="C190" t="s">
        <v>133</v>
      </c>
      <c r="D190" t="s">
        <v>1015</v>
      </c>
      <c r="E190" t="s">
        <v>1077</v>
      </c>
      <c r="F190" t="s">
        <v>997</v>
      </c>
      <c r="G190" t="s">
        <v>1105</v>
      </c>
      <c r="H190" t="s">
        <v>1106</v>
      </c>
      <c r="I190" t="s">
        <v>743</v>
      </c>
    </row>
    <row r="191" spans="2:9">
      <c r="B191" s="3" t="s">
        <v>1078</v>
      </c>
      <c r="C191" t="s">
        <v>144</v>
      </c>
      <c r="D191" t="s">
        <v>145</v>
      </c>
      <c r="E191" t="s">
        <v>1079</v>
      </c>
      <c r="F191" t="s">
        <v>997</v>
      </c>
      <c r="G191" t="s">
        <v>1105</v>
      </c>
      <c r="H191" t="s">
        <v>1106</v>
      </c>
      <c r="I191" t="s">
        <v>745</v>
      </c>
    </row>
    <row r="192" spans="2:9">
      <c r="B192" s="3" t="s">
        <v>1080</v>
      </c>
      <c r="C192" t="s">
        <v>155</v>
      </c>
      <c r="D192" t="s">
        <v>1020</v>
      </c>
      <c r="E192" t="s">
        <v>1081</v>
      </c>
      <c r="F192" t="s">
        <v>997</v>
      </c>
      <c r="G192" t="s">
        <v>1105</v>
      </c>
      <c r="H192" t="s">
        <v>1106</v>
      </c>
      <c r="I192" t="s">
        <v>747</v>
      </c>
    </row>
    <row r="193" spans="2:9">
      <c r="B193" s="3" t="s">
        <v>1082</v>
      </c>
      <c r="C193" t="s">
        <v>36</v>
      </c>
      <c r="D193" t="s">
        <v>995</v>
      </c>
      <c r="E193" t="s">
        <v>1083</v>
      </c>
      <c r="F193" t="s">
        <v>997</v>
      </c>
      <c r="G193" t="s">
        <v>1105</v>
      </c>
      <c r="H193" t="s">
        <v>1106</v>
      </c>
      <c r="I193" t="s">
        <v>749</v>
      </c>
    </row>
    <row r="194" spans="2:9">
      <c r="B194" s="3" t="s">
        <v>1084</v>
      </c>
      <c r="C194" t="s">
        <v>54</v>
      </c>
      <c r="D194" t="s">
        <v>999</v>
      </c>
      <c r="E194" t="s">
        <v>1085</v>
      </c>
      <c r="F194" t="s">
        <v>997</v>
      </c>
      <c r="G194" t="s">
        <v>1105</v>
      </c>
      <c r="H194" t="s">
        <v>1106</v>
      </c>
      <c r="I194" t="s">
        <v>751</v>
      </c>
    </row>
    <row r="195" spans="2:9">
      <c r="B195" s="3" t="s">
        <v>1086</v>
      </c>
      <c r="C195" t="s">
        <v>71</v>
      </c>
      <c r="D195" t="s">
        <v>72</v>
      </c>
      <c r="E195" t="s">
        <v>1087</v>
      </c>
      <c r="F195" t="s">
        <v>997</v>
      </c>
      <c r="G195" t="s">
        <v>1105</v>
      </c>
      <c r="H195" t="s">
        <v>1106</v>
      </c>
      <c r="I195" t="s">
        <v>753</v>
      </c>
    </row>
    <row r="196" spans="2:9">
      <c r="B196" s="3" t="s">
        <v>1088</v>
      </c>
      <c r="C196" t="s">
        <v>85</v>
      </c>
      <c r="D196" t="s">
        <v>86</v>
      </c>
      <c r="E196" t="s">
        <v>1089</v>
      </c>
      <c r="F196" t="s">
        <v>997</v>
      </c>
      <c r="G196" t="s">
        <v>1105</v>
      </c>
      <c r="H196" t="s">
        <v>1106</v>
      </c>
      <c r="I196" t="s">
        <v>755</v>
      </c>
    </row>
    <row r="197" spans="2:9">
      <c r="B197" s="3" t="s">
        <v>1090</v>
      </c>
      <c r="C197" t="s">
        <v>100</v>
      </c>
      <c r="D197" t="s">
        <v>1006</v>
      </c>
      <c r="E197" t="s">
        <v>1091</v>
      </c>
      <c r="F197" t="s">
        <v>997</v>
      </c>
      <c r="G197" t="s">
        <v>1105</v>
      </c>
      <c r="H197" t="s">
        <v>1106</v>
      </c>
      <c r="I197" t="s">
        <v>757</v>
      </c>
    </row>
    <row r="198" spans="2:9">
      <c r="B198" s="3" t="s">
        <v>1092</v>
      </c>
      <c r="C198" t="s">
        <v>111</v>
      </c>
      <c r="D198" t="s">
        <v>1009</v>
      </c>
      <c r="E198" t="s">
        <v>1093</v>
      </c>
      <c r="F198" t="s">
        <v>997</v>
      </c>
      <c r="G198" t="s">
        <v>1105</v>
      </c>
      <c r="H198" t="s">
        <v>1106</v>
      </c>
      <c r="I198" t="s">
        <v>759</v>
      </c>
    </row>
    <row r="199" spans="2:9">
      <c r="B199" s="3" t="s">
        <v>1094</v>
      </c>
      <c r="C199" t="s">
        <v>122</v>
      </c>
      <c r="D199" t="s">
        <v>1012</v>
      </c>
      <c r="E199" t="s">
        <v>1095</v>
      </c>
      <c r="F199" t="s">
        <v>997</v>
      </c>
      <c r="G199" t="s">
        <v>1105</v>
      </c>
      <c r="H199" t="s">
        <v>1106</v>
      </c>
      <c r="I199" t="s">
        <v>761</v>
      </c>
    </row>
    <row r="200" spans="2:9">
      <c r="B200" s="3" t="s">
        <v>1096</v>
      </c>
      <c r="C200" t="s">
        <v>133</v>
      </c>
      <c r="D200" t="s">
        <v>1015</v>
      </c>
      <c r="E200" t="s">
        <v>1097</v>
      </c>
      <c r="F200" t="s">
        <v>997</v>
      </c>
      <c r="G200" t="s">
        <v>1105</v>
      </c>
      <c r="H200" t="s">
        <v>1106</v>
      </c>
      <c r="I200" t="s">
        <v>763</v>
      </c>
    </row>
    <row r="201" spans="2:9">
      <c r="B201" s="3" t="s">
        <v>1098</v>
      </c>
      <c r="C201" t="s">
        <v>144</v>
      </c>
      <c r="D201" t="s">
        <v>145</v>
      </c>
      <c r="E201" t="s">
        <v>1099</v>
      </c>
      <c r="F201" t="s">
        <v>997</v>
      </c>
      <c r="G201" t="s">
        <v>1105</v>
      </c>
      <c r="H201" t="s">
        <v>1106</v>
      </c>
      <c r="I201" t="s">
        <v>765</v>
      </c>
    </row>
    <row r="202" spans="2:9">
      <c r="B202" s="3" t="s">
        <v>1100</v>
      </c>
      <c r="C202" t="s">
        <v>155</v>
      </c>
      <c r="D202" t="s">
        <v>1020</v>
      </c>
      <c r="E202" t="s">
        <v>1101</v>
      </c>
      <c r="F202" t="s">
        <v>997</v>
      </c>
      <c r="G202" t="s">
        <v>1105</v>
      </c>
      <c r="H202" t="s">
        <v>1106</v>
      </c>
      <c r="I202" t="s">
        <v>767</v>
      </c>
    </row>
    <row r="203" spans="2:9">
      <c r="B203" s="3" t="s">
        <v>1107</v>
      </c>
      <c r="C203" t="s">
        <v>36</v>
      </c>
      <c r="D203" t="s">
        <v>37</v>
      </c>
      <c r="E203" s="3" t="s">
        <v>35</v>
      </c>
      <c r="F203" t="s">
        <v>889</v>
      </c>
      <c r="G203" t="s">
        <v>1108</v>
      </c>
      <c r="H203" t="s">
        <v>890</v>
      </c>
      <c r="I203" t="s">
        <v>669</v>
      </c>
    </row>
    <row r="204" spans="2:9">
      <c r="B204" s="3" t="s">
        <v>1109</v>
      </c>
      <c r="C204" t="s">
        <v>54</v>
      </c>
      <c r="D204" t="s">
        <v>55</v>
      </c>
      <c r="E204" s="3" t="s">
        <v>53</v>
      </c>
      <c r="F204" t="s">
        <v>889</v>
      </c>
      <c r="G204" t="s">
        <v>1108</v>
      </c>
      <c r="H204" t="s">
        <v>890</v>
      </c>
      <c r="I204" t="s">
        <v>671</v>
      </c>
    </row>
    <row r="205" spans="2:9">
      <c r="B205" s="3" t="s">
        <v>1110</v>
      </c>
      <c r="C205" t="s">
        <v>71</v>
      </c>
      <c r="D205" t="s">
        <v>72</v>
      </c>
      <c r="E205" s="6" t="s">
        <v>70</v>
      </c>
      <c r="F205" t="s">
        <v>889</v>
      </c>
      <c r="G205" t="s">
        <v>1108</v>
      </c>
      <c r="H205" t="s">
        <v>890</v>
      </c>
      <c r="I205" t="s">
        <v>673</v>
      </c>
    </row>
    <row r="206" spans="2:9">
      <c r="B206" s="3" t="s">
        <v>1111</v>
      </c>
      <c r="C206" t="s">
        <v>85</v>
      </c>
      <c r="D206" t="s">
        <v>86</v>
      </c>
      <c r="E206" t="s">
        <v>84</v>
      </c>
      <c r="F206" t="s">
        <v>889</v>
      </c>
      <c r="G206" t="s">
        <v>1108</v>
      </c>
      <c r="H206" t="s">
        <v>890</v>
      </c>
      <c r="I206" t="s">
        <v>675</v>
      </c>
    </row>
    <row r="207" spans="2:9">
      <c r="B207" s="3" t="s">
        <v>1112</v>
      </c>
      <c r="C207" t="s">
        <v>100</v>
      </c>
      <c r="D207" t="s">
        <v>101</v>
      </c>
      <c r="E207" t="s">
        <v>99</v>
      </c>
      <c r="F207" t="s">
        <v>889</v>
      </c>
      <c r="G207" t="s">
        <v>1108</v>
      </c>
      <c r="H207" t="s">
        <v>890</v>
      </c>
      <c r="I207" t="s">
        <v>677</v>
      </c>
    </row>
    <row r="208" spans="2:9">
      <c r="B208" s="3" t="s">
        <v>1113</v>
      </c>
      <c r="C208" t="s">
        <v>111</v>
      </c>
      <c r="D208" t="s">
        <v>112</v>
      </c>
      <c r="E208" t="s">
        <v>110</v>
      </c>
      <c r="F208" t="s">
        <v>889</v>
      </c>
      <c r="G208" t="s">
        <v>1108</v>
      </c>
      <c r="H208" t="s">
        <v>890</v>
      </c>
      <c r="I208" t="s">
        <v>679</v>
      </c>
    </row>
    <row r="209" spans="2:9">
      <c r="B209" s="3" t="s">
        <v>1114</v>
      </c>
      <c r="C209" t="s">
        <v>122</v>
      </c>
      <c r="D209" t="s">
        <v>123</v>
      </c>
      <c r="E209" t="s">
        <v>121</v>
      </c>
      <c r="F209" t="s">
        <v>889</v>
      </c>
      <c r="G209" t="s">
        <v>1108</v>
      </c>
      <c r="H209" t="s">
        <v>891</v>
      </c>
      <c r="I209" t="s">
        <v>681</v>
      </c>
    </row>
    <row r="210" spans="2:9">
      <c r="B210" s="3" t="s">
        <v>1115</v>
      </c>
      <c r="C210" t="s">
        <v>133</v>
      </c>
      <c r="D210" t="s">
        <v>134</v>
      </c>
      <c r="E210" t="s">
        <v>132</v>
      </c>
      <c r="F210" t="s">
        <v>889</v>
      </c>
      <c r="G210" t="s">
        <v>1108</v>
      </c>
      <c r="H210" t="s">
        <v>890</v>
      </c>
      <c r="I210" t="s">
        <v>683</v>
      </c>
    </row>
    <row r="211" spans="2:9">
      <c r="B211" s="3" t="s">
        <v>1116</v>
      </c>
      <c r="C211" t="s">
        <v>144</v>
      </c>
      <c r="D211" t="s">
        <v>145</v>
      </c>
      <c r="E211" t="s">
        <v>143</v>
      </c>
      <c r="F211" t="s">
        <v>889</v>
      </c>
      <c r="G211" t="s">
        <v>1108</v>
      </c>
      <c r="H211" t="s">
        <v>890</v>
      </c>
      <c r="I211" t="s">
        <v>685</v>
      </c>
    </row>
    <row r="212" spans="2:9">
      <c r="B212" s="3" t="s">
        <v>1117</v>
      </c>
      <c r="C212" t="s">
        <v>155</v>
      </c>
      <c r="D212" t="s">
        <v>156</v>
      </c>
      <c r="E212" t="s">
        <v>154</v>
      </c>
      <c r="F212" t="s">
        <v>889</v>
      </c>
      <c r="G212" t="s">
        <v>1108</v>
      </c>
      <c r="H212" t="s">
        <v>890</v>
      </c>
      <c r="I212" t="s">
        <v>687</v>
      </c>
    </row>
    <row r="213" spans="2:9">
      <c r="B213" s="3" t="s">
        <v>1118</v>
      </c>
      <c r="C213" t="s">
        <v>36</v>
      </c>
      <c r="D213" t="s">
        <v>37</v>
      </c>
      <c r="E213" t="s">
        <v>165</v>
      </c>
      <c r="F213" t="s">
        <v>889</v>
      </c>
      <c r="G213" t="s">
        <v>1108</v>
      </c>
      <c r="H213" t="s">
        <v>890</v>
      </c>
      <c r="I213" t="s">
        <v>689</v>
      </c>
    </row>
    <row r="214" spans="2:9">
      <c r="B214" s="3" t="s">
        <v>1119</v>
      </c>
      <c r="C214" t="s">
        <v>54</v>
      </c>
      <c r="D214" t="s">
        <v>55</v>
      </c>
      <c r="E214" t="s">
        <v>174</v>
      </c>
      <c r="F214" t="s">
        <v>889</v>
      </c>
      <c r="G214" t="s">
        <v>1108</v>
      </c>
      <c r="H214" t="s">
        <v>890</v>
      </c>
      <c r="I214" t="s">
        <v>691</v>
      </c>
    </row>
    <row r="215" spans="2:9">
      <c r="B215" s="3" t="s">
        <v>1120</v>
      </c>
      <c r="C215" t="s">
        <v>71</v>
      </c>
      <c r="D215" t="s">
        <v>72</v>
      </c>
      <c r="E215" t="s">
        <v>183</v>
      </c>
      <c r="F215" t="s">
        <v>889</v>
      </c>
      <c r="G215" t="s">
        <v>1108</v>
      </c>
      <c r="H215" t="s">
        <v>890</v>
      </c>
      <c r="I215" t="s">
        <v>693</v>
      </c>
    </row>
    <row r="216" spans="2:9">
      <c r="B216" s="3" t="s">
        <v>1121</v>
      </c>
      <c r="C216" t="s">
        <v>85</v>
      </c>
      <c r="D216" t="s">
        <v>86</v>
      </c>
      <c r="E216" t="s">
        <v>192</v>
      </c>
      <c r="F216" t="s">
        <v>889</v>
      </c>
      <c r="G216" t="s">
        <v>1108</v>
      </c>
      <c r="H216" t="s">
        <v>890</v>
      </c>
      <c r="I216" t="s">
        <v>695</v>
      </c>
    </row>
    <row r="217" spans="2:9">
      <c r="B217" s="3" t="s">
        <v>1122</v>
      </c>
      <c r="C217" t="s">
        <v>100</v>
      </c>
      <c r="D217" t="s">
        <v>101</v>
      </c>
      <c r="E217" t="s">
        <v>201</v>
      </c>
      <c r="F217" t="s">
        <v>889</v>
      </c>
      <c r="G217" t="s">
        <v>1108</v>
      </c>
      <c r="H217" t="s">
        <v>890</v>
      </c>
      <c r="I217" t="s">
        <v>697</v>
      </c>
    </row>
    <row r="218" spans="2:9">
      <c r="B218" s="3" t="s">
        <v>1123</v>
      </c>
      <c r="C218" t="s">
        <v>111</v>
      </c>
      <c r="D218" t="s">
        <v>112</v>
      </c>
      <c r="E218" t="s">
        <v>210</v>
      </c>
      <c r="F218" t="s">
        <v>889</v>
      </c>
      <c r="G218" t="s">
        <v>1108</v>
      </c>
      <c r="H218" t="s">
        <v>890</v>
      </c>
      <c r="I218" t="s">
        <v>699</v>
      </c>
    </row>
    <row r="219" spans="2:9">
      <c r="B219" s="3" t="s">
        <v>1124</v>
      </c>
      <c r="C219" t="s">
        <v>122</v>
      </c>
      <c r="D219" t="s">
        <v>123</v>
      </c>
      <c r="E219" t="s">
        <v>219</v>
      </c>
      <c r="F219" t="s">
        <v>889</v>
      </c>
      <c r="G219" t="s">
        <v>1108</v>
      </c>
      <c r="H219" t="s">
        <v>891</v>
      </c>
      <c r="I219" t="s">
        <v>701</v>
      </c>
    </row>
    <row r="220" spans="2:9">
      <c r="B220" s="3" t="s">
        <v>1125</v>
      </c>
      <c r="C220" t="s">
        <v>133</v>
      </c>
      <c r="D220" t="s">
        <v>134</v>
      </c>
      <c r="E220" t="s">
        <v>228</v>
      </c>
      <c r="F220" t="s">
        <v>889</v>
      </c>
      <c r="G220" t="s">
        <v>1108</v>
      </c>
      <c r="H220" t="s">
        <v>890</v>
      </c>
      <c r="I220" t="s">
        <v>703</v>
      </c>
    </row>
    <row r="221" spans="2:9">
      <c r="B221" s="3" t="s">
        <v>1126</v>
      </c>
      <c r="C221" t="s">
        <v>144</v>
      </c>
      <c r="D221" t="s">
        <v>145</v>
      </c>
      <c r="E221" t="s">
        <v>237</v>
      </c>
      <c r="F221" t="s">
        <v>889</v>
      </c>
      <c r="G221" t="s">
        <v>1108</v>
      </c>
      <c r="H221" t="s">
        <v>890</v>
      </c>
      <c r="I221" t="s">
        <v>705</v>
      </c>
    </row>
    <row r="222" spans="2:9">
      <c r="B222" s="3" t="s">
        <v>1127</v>
      </c>
      <c r="C222" t="s">
        <v>155</v>
      </c>
      <c r="D222" t="s">
        <v>156</v>
      </c>
      <c r="E222" t="s">
        <v>246</v>
      </c>
      <c r="F222" t="s">
        <v>889</v>
      </c>
      <c r="G222" t="s">
        <v>1108</v>
      </c>
      <c r="H222" t="s">
        <v>890</v>
      </c>
      <c r="I222" t="s">
        <v>707</v>
      </c>
    </row>
    <row r="223" spans="2:9">
      <c r="B223" s="3" t="s">
        <v>1128</v>
      </c>
      <c r="C223" t="s">
        <v>36</v>
      </c>
      <c r="D223" t="s">
        <v>37</v>
      </c>
      <c r="E223" t="s">
        <v>255</v>
      </c>
      <c r="F223" t="s">
        <v>889</v>
      </c>
      <c r="G223" t="s">
        <v>1108</v>
      </c>
      <c r="H223" t="s">
        <v>890</v>
      </c>
      <c r="I223" t="s">
        <v>709</v>
      </c>
    </row>
    <row r="224" spans="2:9">
      <c r="B224" s="3" t="s">
        <v>1129</v>
      </c>
      <c r="C224" t="s">
        <v>54</v>
      </c>
      <c r="D224" t="s">
        <v>55</v>
      </c>
      <c r="E224" t="s">
        <v>264</v>
      </c>
      <c r="F224" t="s">
        <v>889</v>
      </c>
      <c r="G224" t="s">
        <v>1108</v>
      </c>
      <c r="H224" t="s">
        <v>890</v>
      </c>
      <c r="I224" t="s">
        <v>711</v>
      </c>
    </row>
    <row r="225" spans="2:9">
      <c r="B225" s="3" t="s">
        <v>1130</v>
      </c>
      <c r="C225" t="s">
        <v>71</v>
      </c>
      <c r="D225" t="s">
        <v>72</v>
      </c>
      <c r="E225" t="s">
        <v>273</v>
      </c>
      <c r="F225" t="s">
        <v>889</v>
      </c>
      <c r="G225" t="s">
        <v>1108</v>
      </c>
      <c r="H225" t="s">
        <v>890</v>
      </c>
      <c r="I225" t="s">
        <v>713</v>
      </c>
    </row>
    <row r="226" spans="2:9">
      <c r="B226" s="3" t="s">
        <v>1131</v>
      </c>
      <c r="C226" t="s">
        <v>85</v>
      </c>
      <c r="D226" t="s">
        <v>86</v>
      </c>
      <c r="E226" t="s">
        <v>282</v>
      </c>
      <c r="F226" t="s">
        <v>889</v>
      </c>
      <c r="G226" t="s">
        <v>1108</v>
      </c>
      <c r="H226" t="s">
        <v>890</v>
      </c>
      <c r="I226" t="s">
        <v>715</v>
      </c>
    </row>
    <row r="227" spans="2:9">
      <c r="B227" s="3" t="s">
        <v>1132</v>
      </c>
      <c r="C227" t="s">
        <v>100</v>
      </c>
      <c r="D227" t="s">
        <v>101</v>
      </c>
      <c r="E227" t="s">
        <v>291</v>
      </c>
      <c r="F227" t="s">
        <v>889</v>
      </c>
      <c r="G227" t="s">
        <v>1108</v>
      </c>
      <c r="H227" t="s">
        <v>890</v>
      </c>
      <c r="I227" t="s">
        <v>717</v>
      </c>
    </row>
    <row r="228" spans="2:9">
      <c r="B228" s="3" t="s">
        <v>1133</v>
      </c>
      <c r="C228" t="s">
        <v>111</v>
      </c>
      <c r="D228" t="s">
        <v>112</v>
      </c>
      <c r="E228" t="s">
        <v>300</v>
      </c>
      <c r="F228" t="s">
        <v>889</v>
      </c>
      <c r="G228" t="s">
        <v>1108</v>
      </c>
      <c r="H228" t="s">
        <v>890</v>
      </c>
      <c r="I228" t="s">
        <v>719</v>
      </c>
    </row>
    <row r="229" spans="2:9">
      <c r="B229" s="3" t="s">
        <v>1134</v>
      </c>
      <c r="C229" t="s">
        <v>122</v>
      </c>
      <c r="D229" t="s">
        <v>123</v>
      </c>
      <c r="E229" t="s">
        <v>309</v>
      </c>
      <c r="F229" t="s">
        <v>889</v>
      </c>
      <c r="G229" t="s">
        <v>1108</v>
      </c>
      <c r="H229" t="s">
        <v>891</v>
      </c>
      <c r="I229" t="s">
        <v>721</v>
      </c>
    </row>
    <row r="230" spans="2:9">
      <c r="B230" s="3" t="s">
        <v>1135</v>
      </c>
      <c r="C230" t="s">
        <v>133</v>
      </c>
      <c r="D230" t="s">
        <v>134</v>
      </c>
      <c r="E230" t="s">
        <v>318</v>
      </c>
      <c r="F230" t="s">
        <v>889</v>
      </c>
      <c r="G230" t="s">
        <v>1108</v>
      </c>
      <c r="H230" t="s">
        <v>890</v>
      </c>
      <c r="I230" t="s">
        <v>723</v>
      </c>
    </row>
    <row r="231" spans="2:9">
      <c r="B231" s="3" t="s">
        <v>1136</v>
      </c>
      <c r="C231" t="s">
        <v>144</v>
      </c>
      <c r="D231" t="s">
        <v>145</v>
      </c>
      <c r="E231" t="s">
        <v>327</v>
      </c>
      <c r="F231" t="s">
        <v>889</v>
      </c>
      <c r="G231" t="s">
        <v>1108</v>
      </c>
      <c r="H231" t="s">
        <v>890</v>
      </c>
      <c r="I231" t="s">
        <v>725</v>
      </c>
    </row>
    <row r="232" spans="2:9">
      <c r="B232" s="3" t="s">
        <v>1137</v>
      </c>
      <c r="C232" t="s">
        <v>155</v>
      </c>
      <c r="D232" t="s">
        <v>156</v>
      </c>
      <c r="E232" t="s">
        <v>336</v>
      </c>
      <c r="F232" t="s">
        <v>889</v>
      </c>
      <c r="G232" t="s">
        <v>1108</v>
      </c>
      <c r="H232" t="s">
        <v>890</v>
      </c>
      <c r="I232" t="s">
        <v>727</v>
      </c>
    </row>
    <row r="233" spans="2:9">
      <c r="B233" s="3" t="s">
        <v>1138</v>
      </c>
      <c r="C233" t="s">
        <v>36</v>
      </c>
      <c r="D233" t="s">
        <v>37</v>
      </c>
      <c r="E233" t="s">
        <v>345</v>
      </c>
      <c r="F233" t="s">
        <v>889</v>
      </c>
      <c r="G233" t="s">
        <v>1108</v>
      </c>
      <c r="H233" t="s">
        <v>890</v>
      </c>
      <c r="I233" t="s">
        <v>729</v>
      </c>
    </row>
    <row r="234" spans="2:9">
      <c r="B234" s="3" t="s">
        <v>1139</v>
      </c>
      <c r="C234" t="s">
        <v>54</v>
      </c>
      <c r="D234" t="s">
        <v>55</v>
      </c>
      <c r="E234" t="s">
        <v>354</v>
      </c>
      <c r="F234" t="s">
        <v>889</v>
      </c>
      <c r="G234" t="s">
        <v>1108</v>
      </c>
      <c r="H234" t="s">
        <v>890</v>
      </c>
      <c r="I234" t="s">
        <v>731</v>
      </c>
    </row>
    <row r="235" spans="2:9">
      <c r="B235" s="3" t="s">
        <v>1140</v>
      </c>
      <c r="C235" t="s">
        <v>71</v>
      </c>
      <c r="D235" t="s">
        <v>72</v>
      </c>
      <c r="E235" t="s">
        <v>363</v>
      </c>
      <c r="F235" t="s">
        <v>889</v>
      </c>
      <c r="G235" t="s">
        <v>1108</v>
      </c>
      <c r="H235" t="s">
        <v>890</v>
      </c>
      <c r="I235" t="s">
        <v>733</v>
      </c>
    </row>
    <row r="236" spans="2:9">
      <c r="B236" s="3" t="s">
        <v>1141</v>
      </c>
      <c r="C236" t="s">
        <v>85</v>
      </c>
      <c r="D236" t="s">
        <v>86</v>
      </c>
      <c r="E236" t="s">
        <v>372</v>
      </c>
      <c r="F236" t="s">
        <v>889</v>
      </c>
      <c r="G236" t="s">
        <v>1108</v>
      </c>
      <c r="H236" t="s">
        <v>890</v>
      </c>
      <c r="I236" t="s">
        <v>735</v>
      </c>
    </row>
    <row r="237" spans="2:9">
      <c r="B237" s="3" t="s">
        <v>1142</v>
      </c>
      <c r="C237" t="s">
        <v>100</v>
      </c>
      <c r="D237" t="s">
        <v>101</v>
      </c>
      <c r="E237" t="s">
        <v>381</v>
      </c>
      <c r="F237" t="s">
        <v>889</v>
      </c>
      <c r="G237" t="s">
        <v>1108</v>
      </c>
      <c r="H237" t="s">
        <v>890</v>
      </c>
      <c r="I237" t="s">
        <v>737</v>
      </c>
    </row>
    <row r="238" spans="2:9">
      <c r="B238" s="3" t="s">
        <v>1143</v>
      </c>
      <c r="C238" t="s">
        <v>111</v>
      </c>
      <c r="D238" t="s">
        <v>112</v>
      </c>
      <c r="E238" t="s">
        <v>390</v>
      </c>
      <c r="F238" t="s">
        <v>889</v>
      </c>
      <c r="G238" t="s">
        <v>1108</v>
      </c>
      <c r="H238" t="s">
        <v>890</v>
      </c>
      <c r="I238" t="s">
        <v>739</v>
      </c>
    </row>
    <row r="239" spans="2:9">
      <c r="B239" s="3" t="s">
        <v>1144</v>
      </c>
      <c r="C239" t="s">
        <v>122</v>
      </c>
      <c r="D239" t="s">
        <v>123</v>
      </c>
      <c r="E239" t="s">
        <v>399</v>
      </c>
      <c r="F239" t="s">
        <v>889</v>
      </c>
      <c r="G239" t="s">
        <v>1108</v>
      </c>
      <c r="H239" t="s">
        <v>891</v>
      </c>
      <c r="I239" t="s">
        <v>741</v>
      </c>
    </row>
    <row r="240" spans="2:9">
      <c r="B240" s="3" t="s">
        <v>1145</v>
      </c>
      <c r="C240" t="s">
        <v>133</v>
      </c>
      <c r="D240" t="s">
        <v>134</v>
      </c>
      <c r="E240" t="s">
        <v>408</v>
      </c>
      <c r="F240" t="s">
        <v>889</v>
      </c>
      <c r="G240" t="s">
        <v>1108</v>
      </c>
      <c r="H240" t="s">
        <v>890</v>
      </c>
      <c r="I240" t="s">
        <v>743</v>
      </c>
    </row>
    <row r="241" spans="2:9">
      <c r="B241" s="3" t="s">
        <v>1146</v>
      </c>
      <c r="C241" t="s">
        <v>144</v>
      </c>
      <c r="D241" t="s">
        <v>145</v>
      </c>
      <c r="E241" t="s">
        <v>417</v>
      </c>
      <c r="F241" t="s">
        <v>889</v>
      </c>
      <c r="G241" t="s">
        <v>1108</v>
      </c>
      <c r="H241" t="s">
        <v>890</v>
      </c>
      <c r="I241" t="s">
        <v>745</v>
      </c>
    </row>
    <row r="242" spans="2:9">
      <c r="B242" s="3" t="s">
        <v>1147</v>
      </c>
      <c r="C242" t="s">
        <v>155</v>
      </c>
      <c r="D242" t="s">
        <v>156</v>
      </c>
      <c r="E242" t="s">
        <v>426</v>
      </c>
      <c r="F242" t="s">
        <v>889</v>
      </c>
      <c r="G242" t="s">
        <v>1108</v>
      </c>
      <c r="H242" t="s">
        <v>890</v>
      </c>
      <c r="I242" t="s">
        <v>747</v>
      </c>
    </row>
    <row r="243" spans="2:9">
      <c r="B243" s="3" t="s">
        <v>1148</v>
      </c>
      <c r="C243" t="s">
        <v>36</v>
      </c>
      <c r="D243" t="s">
        <v>37</v>
      </c>
      <c r="E243" t="s">
        <v>435</v>
      </c>
      <c r="F243" t="s">
        <v>889</v>
      </c>
      <c r="G243" t="s">
        <v>1108</v>
      </c>
      <c r="H243" t="s">
        <v>890</v>
      </c>
      <c r="I243" t="s">
        <v>749</v>
      </c>
    </row>
    <row r="244" spans="2:9">
      <c r="B244" s="3" t="s">
        <v>1149</v>
      </c>
      <c r="C244" t="s">
        <v>54</v>
      </c>
      <c r="D244" t="s">
        <v>55</v>
      </c>
      <c r="E244" t="s">
        <v>444</v>
      </c>
      <c r="F244" t="s">
        <v>889</v>
      </c>
      <c r="G244" t="s">
        <v>1108</v>
      </c>
      <c r="H244" t="s">
        <v>890</v>
      </c>
      <c r="I244" t="s">
        <v>751</v>
      </c>
    </row>
    <row r="245" spans="2:9">
      <c r="B245" s="3" t="s">
        <v>1150</v>
      </c>
      <c r="C245" t="s">
        <v>71</v>
      </c>
      <c r="D245" t="s">
        <v>72</v>
      </c>
      <c r="E245" t="s">
        <v>454</v>
      </c>
      <c r="F245" t="s">
        <v>889</v>
      </c>
      <c r="G245" t="s">
        <v>1108</v>
      </c>
      <c r="H245" t="s">
        <v>890</v>
      </c>
      <c r="I245" t="s">
        <v>753</v>
      </c>
    </row>
    <row r="246" spans="2:9">
      <c r="B246" s="3" t="s">
        <v>1151</v>
      </c>
      <c r="C246" t="s">
        <v>85</v>
      </c>
      <c r="D246" t="s">
        <v>86</v>
      </c>
      <c r="E246" t="s">
        <v>463</v>
      </c>
      <c r="F246" t="s">
        <v>889</v>
      </c>
      <c r="G246" t="s">
        <v>1108</v>
      </c>
      <c r="H246" t="s">
        <v>890</v>
      </c>
      <c r="I246" t="s">
        <v>755</v>
      </c>
    </row>
    <row r="247" spans="2:9">
      <c r="B247" s="3" t="s">
        <v>1152</v>
      </c>
      <c r="C247" t="s">
        <v>100</v>
      </c>
      <c r="D247" t="s">
        <v>101</v>
      </c>
      <c r="E247" t="s">
        <v>472</v>
      </c>
      <c r="F247" t="s">
        <v>889</v>
      </c>
      <c r="G247" t="s">
        <v>1108</v>
      </c>
      <c r="H247" t="s">
        <v>890</v>
      </c>
      <c r="I247" t="s">
        <v>757</v>
      </c>
    </row>
    <row r="248" spans="2:9">
      <c r="B248" s="3" t="s">
        <v>1153</v>
      </c>
      <c r="C248" t="s">
        <v>111</v>
      </c>
      <c r="D248" t="s">
        <v>112</v>
      </c>
      <c r="E248" t="s">
        <v>481</v>
      </c>
      <c r="F248" t="s">
        <v>889</v>
      </c>
      <c r="G248" t="s">
        <v>1108</v>
      </c>
      <c r="H248" t="s">
        <v>890</v>
      </c>
      <c r="I248" t="s">
        <v>759</v>
      </c>
    </row>
    <row r="249" spans="2:9">
      <c r="B249" s="3" t="s">
        <v>1154</v>
      </c>
      <c r="C249" t="s">
        <v>122</v>
      </c>
      <c r="D249" t="s">
        <v>123</v>
      </c>
      <c r="E249" t="s">
        <v>490</v>
      </c>
      <c r="F249" t="s">
        <v>889</v>
      </c>
      <c r="G249" t="s">
        <v>1108</v>
      </c>
      <c r="H249" t="s">
        <v>891</v>
      </c>
      <c r="I249" t="s">
        <v>761</v>
      </c>
    </row>
    <row r="250" spans="2:9">
      <c r="B250" s="3" t="s">
        <v>1155</v>
      </c>
      <c r="C250" t="s">
        <v>133</v>
      </c>
      <c r="D250" t="s">
        <v>134</v>
      </c>
      <c r="E250" t="s">
        <v>499</v>
      </c>
      <c r="F250" t="s">
        <v>889</v>
      </c>
      <c r="G250" t="s">
        <v>1108</v>
      </c>
      <c r="H250" t="s">
        <v>890</v>
      </c>
      <c r="I250" t="s">
        <v>763</v>
      </c>
    </row>
    <row r="251" spans="2:9">
      <c r="B251" s="3" t="s">
        <v>1156</v>
      </c>
      <c r="C251" t="s">
        <v>144</v>
      </c>
      <c r="D251" t="s">
        <v>145</v>
      </c>
      <c r="E251" t="s">
        <v>508</v>
      </c>
      <c r="F251" t="s">
        <v>889</v>
      </c>
      <c r="G251" t="s">
        <v>1108</v>
      </c>
      <c r="H251" t="s">
        <v>890</v>
      </c>
      <c r="I251" t="s">
        <v>765</v>
      </c>
    </row>
    <row r="252" spans="2:9">
      <c r="B252" s="3" t="s">
        <v>1157</v>
      </c>
      <c r="C252" t="s">
        <v>155</v>
      </c>
      <c r="D252" t="s">
        <v>156</v>
      </c>
      <c r="E252" t="s">
        <v>517</v>
      </c>
      <c r="F252" t="s">
        <v>889</v>
      </c>
      <c r="G252" t="s">
        <v>1108</v>
      </c>
      <c r="H252" t="s">
        <v>890</v>
      </c>
      <c r="I252" t="s">
        <v>767</v>
      </c>
    </row>
    <row r="253" spans="2:9">
      <c r="B253" s="3" t="s">
        <v>1158</v>
      </c>
      <c r="C253" t="s">
        <v>36</v>
      </c>
      <c r="D253" t="s">
        <v>37</v>
      </c>
      <c r="E253" t="s">
        <v>526</v>
      </c>
      <c r="F253" t="s">
        <v>889</v>
      </c>
      <c r="G253" t="s">
        <v>1108</v>
      </c>
      <c r="H253" t="s">
        <v>890</v>
      </c>
      <c r="I253" t="s">
        <v>770</v>
      </c>
    </row>
    <row r="254" spans="2:9">
      <c r="B254" s="3" t="s">
        <v>1159</v>
      </c>
      <c r="C254" t="s">
        <v>54</v>
      </c>
      <c r="D254" t="s">
        <v>55</v>
      </c>
      <c r="E254" t="s">
        <v>529</v>
      </c>
      <c r="F254" t="s">
        <v>889</v>
      </c>
      <c r="G254" t="s">
        <v>1108</v>
      </c>
      <c r="H254" t="s">
        <v>890</v>
      </c>
      <c r="I254" t="s">
        <v>772</v>
      </c>
    </row>
    <row r="255" spans="2:9">
      <c r="B255" s="3" t="s">
        <v>1160</v>
      </c>
      <c r="C255" t="s">
        <v>71</v>
      </c>
      <c r="D255" t="s">
        <v>72</v>
      </c>
      <c r="E255" t="s">
        <v>532</v>
      </c>
      <c r="F255" t="s">
        <v>889</v>
      </c>
      <c r="G255" t="s">
        <v>1108</v>
      </c>
      <c r="H255" t="s">
        <v>890</v>
      </c>
      <c r="I255" t="s">
        <v>774</v>
      </c>
    </row>
    <row r="256" spans="2:9">
      <c r="B256" s="3" t="s">
        <v>1161</v>
      </c>
      <c r="C256" t="s">
        <v>85</v>
      </c>
      <c r="D256" t="s">
        <v>86</v>
      </c>
      <c r="E256" t="s">
        <v>535</v>
      </c>
      <c r="F256" t="s">
        <v>889</v>
      </c>
      <c r="G256" t="s">
        <v>1108</v>
      </c>
      <c r="H256" t="s">
        <v>890</v>
      </c>
      <c r="I256" t="s">
        <v>776</v>
      </c>
    </row>
    <row r="257" spans="2:9">
      <c r="B257" s="3" t="s">
        <v>1162</v>
      </c>
      <c r="C257" t="s">
        <v>100</v>
      </c>
      <c r="D257" t="s">
        <v>101</v>
      </c>
      <c r="E257" t="s">
        <v>538</v>
      </c>
      <c r="F257" t="s">
        <v>889</v>
      </c>
      <c r="G257" t="s">
        <v>1108</v>
      </c>
      <c r="H257" t="s">
        <v>890</v>
      </c>
      <c r="I257" t="s">
        <v>778</v>
      </c>
    </row>
    <row r="258" spans="2:9">
      <c r="B258" s="3" t="s">
        <v>1163</v>
      </c>
      <c r="C258" t="s">
        <v>111</v>
      </c>
      <c r="D258" t="s">
        <v>112</v>
      </c>
      <c r="E258" t="s">
        <v>541</v>
      </c>
      <c r="F258" t="s">
        <v>889</v>
      </c>
      <c r="G258" t="s">
        <v>1108</v>
      </c>
      <c r="H258" t="s">
        <v>890</v>
      </c>
      <c r="I258" t="s">
        <v>780</v>
      </c>
    </row>
    <row r="259" spans="2:9">
      <c r="B259" s="3" t="s">
        <v>1164</v>
      </c>
      <c r="C259" t="s">
        <v>122</v>
      </c>
      <c r="D259" t="s">
        <v>123</v>
      </c>
      <c r="E259" t="s">
        <v>544</v>
      </c>
      <c r="F259" t="s">
        <v>889</v>
      </c>
      <c r="G259" t="s">
        <v>1108</v>
      </c>
      <c r="H259" t="s">
        <v>891</v>
      </c>
      <c r="I259" t="s">
        <v>782</v>
      </c>
    </row>
    <row r="260" spans="2:9">
      <c r="B260" s="3" t="s">
        <v>1165</v>
      </c>
      <c r="C260" t="s">
        <v>133</v>
      </c>
      <c r="D260" t="s">
        <v>134</v>
      </c>
      <c r="E260" t="s">
        <v>547</v>
      </c>
      <c r="F260" t="s">
        <v>889</v>
      </c>
      <c r="G260" t="s">
        <v>1108</v>
      </c>
      <c r="H260" t="s">
        <v>890</v>
      </c>
      <c r="I260" t="s">
        <v>784</v>
      </c>
    </row>
    <row r="261" spans="2:9">
      <c r="B261" s="3" t="s">
        <v>1166</v>
      </c>
      <c r="C261" t="s">
        <v>144</v>
      </c>
      <c r="D261" t="s">
        <v>145</v>
      </c>
      <c r="E261" t="s">
        <v>550</v>
      </c>
      <c r="F261" t="s">
        <v>889</v>
      </c>
      <c r="G261" t="s">
        <v>1108</v>
      </c>
      <c r="H261" t="s">
        <v>890</v>
      </c>
      <c r="I261" t="s">
        <v>786</v>
      </c>
    </row>
    <row r="262" spans="2:9">
      <c r="B262" s="3" t="s">
        <v>1167</v>
      </c>
      <c r="C262" t="s">
        <v>155</v>
      </c>
      <c r="D262" t="s">
        <v>156</v>
      </c>
      <c r="E262" t="s">
        <v>553</v>
      </c>
      <c r="F262" t="s">
        <v>889</v>
      </c>
      <c r="G262" t="s">
        <v>1108</v>
      </c>
      <c r="H262" t="s">
        <v>890</v>
      </c>
      <c r="I262" t="s">
        <v>788</v>
      </c>
    </row>
    <row r="263" spans="2:9">
      <c r="B263" s="3" t="s">
        <v>1168</v>
      </c>
      <c r="C263" t="s">
        <v>36</v>
      </c>
      <c r="D263" t="s">
        <v>37</v>
      </c>
      <c r="E263" t="s">
        <v>556</v>
      </c>
      <c r="F263" t="s">
        <v>889</v>
      </c>
      <c r="G263" t="s">
        <v>1108</v>
      </c>
      <c r="H263" t="s">
        <v>890</v>
      </c>
      <c r="I263" t="s">
        <v>790</v>
      </c>
    </row>
    <row r="264" spans="2:9">
      <c r="B264" s="3" t="s">
        <v>1169</v>
      </c>
      <c r="C264" t="s">
        <v>54</v>
      </c>
      <c r="D264" t="s">
        <v>55</v>
      </c>
      <c r="E264" t="s">
        <v>559</v>
      </c>
      <c r="F264" t="s">
        <v>889</v>
      </c>
      <c r="G264" t="s">
        <v>1108</v>
      </c>
      <c r="H264" t="s">
        <v>890</v>
      </c>
      <c r="I264" t="s">
        <v>792</v>
      </c>
    </row>
    <row r="265" spans="2:9">
      <c r="B265" s="3" t="s">
        <v>1170</v>
      </c>
      <c r="C265" t="s">
        <v>71</v>
      </c>
      <c r="D265" t="s">
        <v>72</v>
      </c>
      <c r="E265" t="s">
        <v>562</v>
      </c>
      <c r="F265" t="s">
        <v>889</v>
      </c>
      <c r="G265" t="s">
        <v>1108</v>
      </c>
      <c r="H265" t="s">
        <v>890</v>
      </c>
      <c r="I265" t="s">
        <v>794</v>
      </c>
    </row>
    <row r="266" spans="2:9">
      <c r="B266" s="3" t="s">
        <v>1171</v>
      </c>
      <c r="C266" t="s">
        <v>85</v>
      </c>
      <c r="D266" t="s">
        <v>86</v>
      </c>
      <c r="E266" t="s">
        <v>565</v>
      </c>
      <c r="F266" t="s">
        <v>889</v>
      </c>
      <c r="G266" t="s">
        <v>1108</v>
      </c>
      <c r="H266" t="s">
        <v>890</v>
      </c>
      <c r="I266" t="s">
        <v>796</v>
      </c>
    </row>
    <row r="267" spans="2:9">
      <c r="B267" s="3" t="s">
        <v>1172</v>
      </c>
      <c r="C267" t="s">
        <v>100</v>
      </c>
      <c r="D267" t="s">
        <v>101</v>
      </c>
      <c r="E267" t="s">
        <v>568</v>
      </c>
      <c r="F267" t="s">
        <v>889</v>
      </c>
      <c r="G267" t="s">
        <v>1108</v>
      </c>
      <c r="H267" t="s">
        <v>890</v>
      </c>
      <c r="I267" t="s">
        <v>798</v>
      </c>
    </row>
    <row r="268" spans="2:9">
      <c r="B268" s="3" t="s">
        <v>1173</v>
      </c>
      <c r="C268" t="s">
        <v>111</v>
      </c>
      <c r="D268" t="s">
        <v>112</v>
      </c>
      <c r="E268" t="s">
        <v>571</v>
      </c>
      <c r="F268" t="s">
        <v>889</v>
      </c>
      <c r="G268" t="s">
        <v>1108</v>
      </c>
      <c r="H268" t="s">
        <v>890</v>
      </c>
      <c r="I268" t="s">
        <v>800</v>
      </c>
    </row>
    <row r="269" spans="2:9">
      <c r="B269" s="3" t="s">
        <v>1174</v>
      </c>
      <c r="C269" t="s">
        <v>122</v>
      </c>
      <c r="D269" t="s">
        <v>123</v>
      </c>
      <c r="E269" t="s">
        <v>574</v>
      </c>
      <c r="F269" t="s">
        <v>889</v>
      </c>
      <c r="G269" t="s">
        <v>1108</v>
      </c>
      <c r="H269" t="s">
        <v>891</v>
      </c>
      <c r="I269" t="s">
        <v>802</v>
      </c>
    </row>
    <row r="270" spans="2:9">
      <c r="B270" s="3" t="s">
        <v>1175</v>
      </c>
      <c r="C270" t="s">
        <v>133</v>
      </c>
      <c r="D270" t="s">
        <v>134</v>
      </c>
      <c r="E270" t="s">
        <v>577</v>
      </c>
      <c r="F270" t="s">
        <v>889</v>
      </c>
      <c r="G270" t="s">
        <v>1108</v>
      </c>
      <c r="H270" t="s">
        <v>890</v>
      </c>
      <c r="I270" t="s">
        <v>804</v>
      </c>
    </row>
    <row r="271" spans="2:9">
      <c r="B271" s="3" t="s">
        <v>1176</v>
      </c>
      <c r="C271" t="s">
        <v>144</v>
      </c>
      <c r="D271" t="s">
        <v>145</v>
      </c>
      <c r="E271" t="s">
        <v>580</v>
      </c>
      <c r="F271" t="s">
        <v>889</v>
      </c>
      <c r="G271" t="s">
        <v>1108</v>
      </c>
      <c r="H271" t="s">
        <v>890</v>
      </c>
      <c r="I271" t="s">
        <v>806</v>
      </c>
    </row>
    <row r="272" spans="2:9">
      <c r="B272" s="3" t="s">
        <v>1177</v>
      </c>
      <c r="C272" t="s">
        <v>155</v>
      </c>
      <c r="D272" t="s">
        <v>156</v>
      </c>
      <c r="E272" t="s">
        <v>583</v>
      </c>
      <c r="F272" t="s">
        <v>889</v>
      </c>
      <c r="G272" t="s">
        <v>1108</v>
      </c>
      <c r="H272" t="s">
        <v>890</v>
      </c>
      <c r="I272" t="s">
        <v>808</v>
      </c>
    </row>
    <row r="273" spans="2:9">
      <c r="B273" s="3" t="s">
        <v>1178</v>
      </c>
      <c r="C273" t="s">
        <v>36</v>
      </c>
      <c r="D273" t="s">
        <v>37</v>
      </c>
      <c r="E273" t="s">
        <v>586</v>
      </c>
      <c r="F273" t="s">
        <v>889</v>
      </c>
      <c r="G273" t="s">
        <v>1108</v>
      </c>
      <c r="H273" t="s">
        <v>890</v>
      </c>
      <c r="I273" t="s">
        <v>810</v>
      </c>
    </row>
    <row r="274" spans="2:9">
      <c r="B274" s="3" t="s">
        <v>1179</v>
      </c>
      <c r="C274" t="s">
        <v>54</v>
      </c>
      <c r="D274" t="s">
        <v>55</v>
      </c>
      <c r="E274" t="s">
        <v>589</v>
      </c>
      <c r="F274" t="s">
        <v>889</v>
      </c>
      <c r="G274" t="s">
        <v>1108</v>
      </c>
      <c r="H274" t="s">
        <v>890</v>
      </c>
      <c r="I274" t="s">
        <v>812</v>
      </c>
    </row>
    <row r="275" spans="2:9">
      <c r="B275" s="3" t="s">
        <v>1180</v>
      </c>
      <c r="C275" t="s">
        <v>71</v>
      </c>
      <c r="D275" t="s">
        <v>72</v>
      </c>
      <c r="E275" t="s">
        <v>592</v>
      </c>
      <c r="F275" t="s">
        <v>889</v>
      </c>
      <c r="G275" t="s">
        <v>1108</v>
      </c>
      <c r="H275" t="s">
        <v>890</v>
      </c>
      <c r="I275" t="s">
        <v>814</v>
      </c>
    </row>
    <row r="276" spans="2:9">
      <c r="B276" s="3" t="s">
        <v>1181</v>
      </c>
      <c r="C276" t="s">
        <v>85</v>
      </c>
      <c r="D276" t="s">
        <v>86</v>
      </c>
      <c r="E276" t="s">
        <v>595</v>
      </c>
      <c r="F276" t="s">
        <v>889</v>
      </c>
      <c r="G276" t="s">
        <v>1108</v>
      </c>
      <c r="H276" t="s">
        <v>890</v>
      </c>
      <c r="I276" t="s">
        <v>816</v>
      </c>
    </row>
    <row r="277" spans="2:9">
      <c r="B277" s="3" t="s">
        <v>1182</v>
      </c>
      <c r="C277" t="s">
        <v>100</v>
      </c>
      <c r="D277" t="s">
        <v>101</v>
      </c>
      <c r="E277" t="s">
        <v>598</v>
      </c>
      <c r="F277" t="s">
        <v>889</v>
      </c>
      <c r="G277" t="s">
        <v>1108</v>
      </c>
      <c r="H277" t="s">
        <v>890</v>
      </c>
      <c r="I277" t="s">
        <v>818</v>
      </c>
    </row>
    <row r="278" spans="2:9">
      <c r="B278" s="3" t="s">
        <v>1183</v>
      </c>
      <c r="C278" t="s">
        <v>111</v>
      </c>
      <c r="D278" t="s">
        <v>112</v>
      </c>
      <c r="E278" t="s">
        <v>601</v>
      </c>
      <c r="F278" t="s">
        <v>889</v>
      </c>
      <c r="G278" t="s">
        <v>1108</v>
      </c>
      <c r="H278" t="s">
        <v>890</v>
      </c>
      <c r="I278" t="s">
        <v>820</v>
      </c>
    </row>
    <row r="279" spans="2:9">
      <c r="B279" s="3" t="s">
        <v>1184</v>
      </c>
      <c r="C279" t="s">
        <v>122</v>
      </c>
      <c r="D279" t="s">
        <v>123</v>
      </c>
      <c r="E279" t="s">
        <v>604</v>
      </c>
      <c r="F279" t="s">
        <v>889</v>
      </c>
      <c r="G279" t="s">
        <v>1108</v>
      </c>
      <c r="H279" t="s">
        <v>891</v>
      </c>
      <c r="I279" t="s">
        <v>822</v>
      </c>
    </row>
    <row r="280" spans="2:9">
      <c r="B280" s="3" t="s">
        <v>1185</v>
      </c>
      <c r="C280" t="s">
        <v>133</v>
      </c>
      <c r="D280" t="s">
        <v>134</v>
      </c>
      <c r="E280" t="s">
        <v>607</v>
      </c>
      <c r="F280" t="s">
        <v>889</v>
      </c>
      <c r="G280" t="s">
        <v>1108</v>
      </c>
      <c r="H280" t="s">
        <v>890</v>
      </c>
      <c r="I280" t="s">
        <v>824</v>
      </c>
    </row>
    <row r="281" spans="2:9">
      <c r="B281" s="3" t="s">
        <v>1186</v>
      </c>
      <c r="C281" t="s">
        <v>144</v>
      </c>
      <c r="D281" t="s">
        <v>145</v>
      </c>
      <c r="E281" t="s">
        <v>610</v>
      </c>
      <c r="F281" t="s">
        <v>889</v>
      </c>
      <c r="G281" t="s">
        <v>1108</v>
      </c>
      <c r="H281" t="s">
        <v>890</v>
      </c>
      <c r="I281" t="s">
        <v>826</v>
      </c>
    </row>
    <row r="282" spans="2:9">
      <c r="B282" s="3" t="s">
        <v>1187</v>
      </c>
      <c r="C282" t="s">
        <v>155</v>
      </c>
      <c r="D282" t="s">
        <v>156</v>
      </c>
      <c r="E282" t="s">
        <v>613</v>
      </c>
      <c r="F282" t="s">
        <v>889</v>
      </c>
      <c r="G282" t="s">
        <v>1108</v>
      </c>
      <c r="H282" t="s">
        <v>890</v>
      </c>
      <c r="I282" t="s">
        <v>828</v>
      </c>
    </row>
    <row r="283" spans="2:9">
      <c r="B283" s="3" t="s">
        <v>1188</v>
      </c>
      <c r="C283" t="s">
        <v>36</v>
      </c>
      <c r="D283" t="s">
        <v>37</v>
      </c>
      <c r="E283" t="s">
        <v>616</v>
      </c>
      <c r="F283" t="s">
        <v>889</v>
      </c>
      <c r="G283" t="s">
        <v>1108</v>
      </c>
      <c r="H283" t="s">
        <v>890</v>
      </c>
      <c r="I283" t="s">
        <v>830</v>
      </c>
    </row>
    <row r="284" spans="2:9">
      <c r="B284" s="3" t="s">
        <v>1189</v>
      </c>
      <c r="C284" t="s">
        <v>54</v>
      </c>
      <c r="D284" t="s">
        <v>55</v>
      </c>
      <c r="E284" t="s">
        <v>619</v>
      </c>
      <c r="F284" t="s">
        <v>889</v>
      </c>
      <c r="G284" t="s">
        <v>1108</v>
      </c>
      <c r="H284" t="s">
        <v>890</v>
      </c>
      <c r="I284" t="s">
        <v>832</v>
      </c>
    </row>
    <row r="285" spans="2:9">
      <c r="B285" s="3" t="s">
        <v>1190</v>
      </c>
      <c r="C285" t="s">
        <v>71</v>
      </c>
      <c r="D285" t="s">
        <v>72</v>
      </c>
      <c r="E285" t="s">
        <v>622</v>
      </c>
      <c r="F285" t="s">
        <v>889</v>
      </c>
      <c r="G285" t="s">
        <v>1108</v>
      </c>
      <c r="H285" t="s">
        <v>890</v>
      </c>
      <c r="I285" t="s">
        <v>834</v>
      </c>
    </row>
    <row r="286" spans="2:9">
      <c r="B286" s="3" t="s">
        <v>1191</v>
      </c>
      <c r="C286" t="s">
        <v>85</v>
      </c>
      <c r="D286" t="s">
        <v>86</v>
      </c>
      <c r="E286" t="s">
        <v>625</v>
      </c>
      <c r="F286" t="s">
        <v>889</v>
      </c>
      <c r="G286" t="s">
        <v>1108</v>
      </c>
      <c r="H286" t="s">
        <v>890</v>
      </c>
      <c r="I286" t="s">
        <v>836</v>
      </c>
    </row>
    <row r="287" spans="2:9">
      <c r="B287" s="3" t="s">
        <v>1192</v>
      </c>
      <c r="C287" t="s">
        <v>100</v>
      </c>
      <c r="D287" t="s">
        <v>101</v>
      </c>
      <c r="E287" t="s">
        <v>628</v>
      </c>
      <c r="F287" t="s">
        <v>889</v>
      </c>
      <c r="G287" t="s">
        <v>1108</v>
      </c>
      <c r="H287" t="s">
        <v>890</v>
      </c>
      <c r="I287" t="s">
        <v>838</v>
      </c>
    </row>
    <row r="288" spans="2:9">
      <c r="B288" s="3" t="s">
        <v>1193</v>
      </c>
      <c r="C288" t="s">
        <v>111</v>
      </c>
      <c r="D288" t="s">
        <v>112</v>
      </c>
      <c r="E288" t="s">
        <v>631</v>
      </c>
      <c r="F288" t="s">
        <v>889</v>
      </c>
      <c r="G288" t="s">
        <v>1108</v>
      </c>
      <c r="H288" t="s">
        <v>890</v>
      </c>
      <c r="I288" t="s">
        <v>840</v>
      </c>
    </row>
    <row r="289" spans="2:9">
      <c r="B289" s="3" t="s">
        <v>1194</v>
      </c>
      <c r="C289" t="s">
        <v>122</v>
      </c>
      <c r="D289" t="s">
        <v>123</v>
      </c>
      <c r="E289" t="s">
        <v>634</v>
      </c>
      <c r="F289" t="s">
        <v>889</v>
      </c>
      <c r="G289" t="s">
        <v>1108</v>
      </c>
      <c r="H289" t="s">
        <v>891</v>
      </c>
      <c r="I289" t="s">
        <v>842</v>
      </c>
    </row>
    <row r="290" spans="2:9">
      <c r="B290" s="3" t="s">
        <v>1195</v>
      </c>
      <c r="C290" t="s">
        <v>133</v>
      </c>
      <c r="D290" t="s">
        <v>134</v>
      </c>
      <c r="E290" t="s">
        <v>637</v>
      </c>
      <c r="F290" t="s">
        <v>889</v>
      </c>
      <c r="G290" t="s">
        <v>1108</v>
      </c>
      <c r="H290" t="s">
        <v>890</v>
      </c>
      <c r="I290" t="s">
        <v>844</v>
      </c>
    </row>
    <row r="291" spans="2:9">
      <c r="B291" s="3" t="s">
        <v>1196</v>
      </c>
      <c r="C291" t="s">
        <v>144</v>
      </c>
      <c r="D291" t="s">
        <v>145</v>
      </c>
      <c r="E291" t="s">
        <v>640</v>
      </c>
      <c r="F291" t="s">
        <v>889</v>
      </c>
      <c r="G291" t="s">
        <v>1108</v>
      </c>
      <c r="H291" t="s">
        <v>890</v>
      </c>
      <c r="I291" t="s">
        <v>846</v>
      </c>
    </row>
    <row r="292" spans="2:9">
      <c r="B292" s="3" t="s">
        <v>1197</v>
      </c>
      <c r="C292" t="s">
        <v>155</v>
      </c>
      <c r="D292" t="s">
        <v>156</v>
      </c>
      <c r="E292" t="s">
        <v>643</v>
      </c>
      <c r="F292" t="s">
        <v>889</v>
      </c>
      <c r="G292" t="s">
        <v>1108</v>
      </c>
      <c r="H292" t="s">
        <v>890</v>
      </c>
      <c r="I292" t="s">
        <v>848</v>
      </c>
    </row>
    <row r="293" spans="2:9">
      <c r="B293" s="3" t="s">
        <v>1198</v>
      </c>
      <c r="C293" t="s">
        <v>36</v>
      </c>
      <c r="D293" t="s">
        <v>37</v>
      </c>
      <c r="E293" t="s">
        <v>645</v>
      </c>
      <c r="F293" t="s">
        <v>889</v>
      </c>
      <c r="G293" t="s">
        <v>1108</v>
      </c>
      <c r="H293" t="s">
        <v>890</v>
      </c>
      <c r="I293" t="s">
        <v>850</v>
      </c>
    </row>
    <row r="294" spans="2:9">
      <c r="B294" s="3" t="s">
        <v>1199</v>
      </c>
      <c r="C294" t="s">
        <v>54</v>
      </c>
      <c r="D294" t="s">
        <v>55</v>
      </c>
      <c r="E294" t="s">
        <v>647</v>
      </c>
      <c r="F294" t="s">
        <v>889</v>
      </c>
      <c r="G294" t="s">
        <v>1108</v>
      </c>
      <c r="H294" t="s">
        <v>890</v>
      </c>
      <c r="I294" t="s">
        <v>852</v>
      </c>
    </row>
    <row r="295" spans="2:9">
      <c r="B295" s="3" t="s">
        <v>1200</v>
      </c>
      <c r="C295" t="s">
        <v>71</v>
      </c>
      <c r="D295" t="s">
        <v>72</v>
      </c>
      <c r="E295" t="s">
        <v>649</v>
      </c>
      <c r="F295" t="s">
        <v>889</v>
      </c>
      <c r="G295" t="s">
        <v>1108</v>
      </c>
      <c r="H295" t="s">
        <v>890</v>
      </c>
      <c r="I295" t="s">
        <v>854</v>
      </c>
    </row>
    <row r="296" spans="2:9">
      <c r="B296" s="3" t="s">
        <v>1201</v>
      </c>
      <c r="C296" t="s">
        <v>85</v>
      </c>
      <c r="D296" t="s">
        <v>86</v>
      </c>
      <c r="E296" t="s">
        <v>651</v>
      </c>
      <c r="F296" t="s">
        <v>889</v>
      </c>
      <c r="G296" t="s">
        <v>1108</v>
      </c>
      <c r="H296" t="s">
        <v>890</v>
      </c>
      <c r="I296" t="s">
        <v>856</v>
      </c>
    </row>
    <row r="297" spans="2:9">
      <c r="B297" s="3" t="s">
        <v>1202</v>
      </c>
      <c r="C297" t="s">
        <v>100</v>
      </c>
      <c r="D297" t="s">
        <v>101</v>
      </c>
      <c r="E297" t="s">
        <v>653</v>
      </c>
      <c r="F297" t="s">
        <v>889</v>
      </c>
      <c r="G297" t="s">
        <v>1108</v>
      </c>
      <c r="H297" t="s">
        <v>890</v>
      </c>
      <c r="I297" t="s">
        <v>858</v>
      </c>
    </row>
    <row r="298" spans="2:9">
      <c r="B298" s="3" t="s">
        <v>1203</v>
      </c>
      <c r="C298" t="s">
        <v>111</v>
      </c>
      <c r="D298" t="s">
        <v>112</v>
      </c>
      <c r="E298" t="s">
        <v>655</v>
      </c>
      <c r="F298" t="s">
        <v>889</v>
      </c>
      <c r="G298" t="s">
        <v>1108</v>
      </c>
      <c r="H298" t="s">
        <v>890</v>
      </c>
      <c r="I298" t="s">
        <v>860</v>
      </c>
    </row>
    <row r="299" spans="2:9">
      <c r="B299" s="3" t="s">
        <v>1204</v>
      </c>
      <c r="C299" t="s">
        <v>122</v>
      </c>
      <c r="D299" t="s">
        <v>123</v>
      </c>
      <c r="E299" t="s">
        <v>657</v>
      </c>
      <c r="F299" t="s">
        <v>889</v>
      </c>
      <c r="G299" t="s">
        <v>1108</v>
      </c>
      <c r="H299" t="s">
        <v>891</v>
      </c>
      <c r="I299" t="s">
        <v>862</v>
      </c>
    </row>
    <row r="300" spans="2:9">
      <c r="B300" s="3" t="s">
        <v>1205</v>
      </c>
      <c r="C300" t="s">
        <v>133</v>
      </c>
      <c r="D300" t="s">
        <v>134</v>
      </c>
      <c r="E300" t="s">
        <v>659</v>
      </c>
      <c r="F300" t="s">
        <v>889</v>
      </c>
      <c r="G300" t="s">
        <v>1108</v>
      </c>
      <c r="H300" t="s">
        <v>890</v>
      </c>
      <c r="I300" t="s">
        <v>864</v>
      </c>
    </row>
    <row r="301" spans="2:9">
      <c r="B301" s="3" t="s">
        <v>1206</v>
      </c>
      <c r="C301" t="s">
        <v>144</v>
      </c>
      <c r="D301" t="s">
        <v>145</v>
      </c>
      <c r="E301" t="s">
        <v>661</v>
      </c>
      <c r="F301" t="s">
        <v>889</v>
      </c>
      <c r="G301" t="s">
        <v>1108</v>
      </c>
      <c r="H301" t="s">
        <v>890</v>
      </c>
      <c r="I301" t="s">
        <v>866</v>
      </c>
    </row>
    <row r="302" spans="2:9">
      <c r="B302" s="3" t="s">
        <v>1207</v>
      </c>
      <c r="C302" t="s">
        <v>155</v>
      </c>
      <c r="D302" t="s">
        <v>156</v>
      </c>
      <c r="E302" t="s">
        <v>663</v>
      </c>
      <c r="F302" t="s">
        <v>889</v>
      </c>
      <c r="G302" t="s">
        <v>1108</v>
      </c>
      <c r="H302" t="s">
        <v>890</v>
      </c>
      <c r="I302" t="s">
        <v>868</v>
      </c>
    </row>
    <row r="303" spans="2:9">
      <c r="B303" s="3" t="s">
        <v>1208</v>
      </c>
      <c r="C303" t="s">
        <v>893</v>
      </c>
      <c r="D303" t="s">
        <v>894</v>
      </c>
      <c r="E303" t="s">
        <v>895</v>
      </c>
      <c r="F303" t="s">
        <v>889</v>
      </c>
      <c r="G303" t="s">
        <v>1108</v>
      </c>
      <c r="H303" t="s">
        <v>891</v>
      </c>
      <c r="I303" t="s">
        <v>669</v>
      </c>
    </row>
    <row r="304" spans="2:9">
      <c r="B304" s="3" t="s">
        <v>1209</v>
      </c>
      <c r="C304" t="s">
        <v>893</v>
      </c>
      <c r="D304" t="s">
        <v>894</v>
      </c>
      <c r="E304" t="s">
        <v>897</v>
      </c>
      <c r="F304" t="s">
        <v>889</v>
      </c>
      <c r="G304" t="s">
        <v>1108</v>
      </c>
      <c r="H304" t="s">
        <v>891</v>
      </c>
      <c r="I304" t="s">
        <v>671</v>
      </c>
    </row>
    <row r="305" spans="2:9">
      <c r="B305" s="3" t="s">
        <v>1210</v>
      </c>
      <c r="C305" t="s">
        <v>893</v>
      </c>
      <c r="D305" t="s">
        <v>894</v>
      </c>
      <c r="E305" t="s">
        <v>899</v>
      </c>
      <c r="F305" t="s">
        <v>889</v>
      </c>
      <c r="G305" t="s">
        <v>1108</v>
      </c>
      <c r="H305" t="s">
        <v>891</v>
      </c>
      <c r="I305" t="s">
        <v>673</v>
      </c>
    </row>
    <row r="306" spans="2:9">
      <c r="B306" s="3" t="s">
        <v>1211</v>
      </c>
      <c r="C306" t="s">
        <v>893</v>
      </c>
      <c r="D306" t="s">
        <v>894</v>
      </c>
      <c r="E306" t="s">
        <v>901</v>
      </c>
      <c r="F306" t="s">
        <v>889</v>
      </c>
      <c r="G306" t="s">
        <v>1108</v>
      </c>
      <c r="H306" t="s">
        <v>891</v>
      </c>
      <c r="I306" t="s">
        <v>675</v>
      </c>
    </row>
    <row r="307" spans="2:9">
      <c r="B307" s="3" t="s">
        <v>1212</v>
      </c>
      <c r="C307" t="s">
        <v>893</v>
      </c>
      <c r="D307" t="s">
        <v>894</v>
      </c>
      <c r="E307" t="s">
        <v>903</v>
      </c>
      <c r="F307" t="s">
        <v>889</v>
      </c>
      <c r="G307" t="s">
        <v>1108</v>
      </c>
      <c r="H307" t="s">
        <v>891</v>
      </c>
      <c r="I307" t="s">
        <v>677</v>
      </c>
    </row>
    <row r="308" spans="2:9">
      <c r="B308" s="3" t="s">
        <v>1213</v>
      </c>
      <c r="C308" t="s">
        <v>893</v>
      </c>
      <c r="D308" t="s">
        <v>894</v>
      </c>
      <c r="E308" t="s">
        <v>905</v>
      </c>
      <c r="F308" t="s">
        <v>889</v>
      </c>
      <c r="G308" t="s">
        <v>1108</v>
      </c>
      <c r="H308" t="s">
        <v>891</v>
      </c>
      <c r="I308" t="s">
        <v>679</v>
      </c>
    </row>
    <row r="309" spans="2:9">
      <c r="B309" s="3" t="s">
        <v>1214</v>
      </c>
      <c r="C309" t="s">
        <v>893</v>
      </c>
      <c r="D309" t="s">
        <v>894</v>
      </c>
      <c r="E309" t="s">
        <v>907</v>
      </c>
      <c r="F309" t="s">
        <v>889</v>
      </c>
      <c r="G309" t="s">
        <v>1108</v>
      </c>
      <c r="H309" t="s">
        <v>891</v>
      </c>
      <c r="I309" t="s">
        <v>681</v>
      </c>
    </row>
    <row r="310" spans="2:9">
      <c r="B310" s="3" t="s">
        <v>1215</v>
      </c>
      <c r="C310" t="s">
        <v>893</v>
      </c>
      <c r="D310" t="s">
        <v>894</v>
      </c>
      <c r="E310" t="s">
        <v>909</v>
      </c>
      <c r="F310" t="s">
        <v>889</v>
      </c>
      <c r="G310" t="s">
        <v>1108</v>
      </c>
      <c r="H310" t="s">
        <v>891</v>
      </c>
      <c r="I310" t="s">
        <v>683</v>
      </c>
    </row>
    <row r="311" spans="2:9">
      <c r="B311" s="3" t="s">
        <v>1216</v>
      </c>
      <c r="C311" t="s">
        <v>893</v>
      </c>
      <c r="D311" t="s">
        <v>894</v>
      </c>
      <c r="E311" t="s">
        <v>911</v>
      </c>
      <c r="F311" t="s">
        <v>889</v>
      </c>
      <c r="G311" t="s">
        <v>1108</v>
      </c>
      <c r="H311" t="s">
        <v>891</v>
      </c>
      <c r="I311" t="s">
        <v>685</v>
      </c>
    </row>
    <row r="312" spans="2:9">
      <c r="B312" s="3" t="s">
        <v>1217</v>
      </c>
      <c r="C312" t="s">
        <v>893</v>
      </c>
      <c r="D312" t="s">
        <v>894</v>
      </c>
      <c r="E312" t="s">
        <v>913</v>
      </c>
      <c r="F312" t="s">
        <v>889</v>
      </c>
      <c r="G312" t="s">
        <v>1108</v>
      </c>
      <c r="H312" t="s">
        <v>891</v>
      </c>
      <c r="I312" t="s">
        <v>687</v>
      </c>
    </row>
    <row r="313" spans="2:9">
      <c r="B313" s="3" t="s">
        <v>1218</v>
      </c>
      <c r="C313" t="s">
        <v>893</v>
      </c>
      <c r="D313" t="s">
        <v>894</v>
      </c>
      <c r="E313" t="s">
        <v>915</v>
      </c>
      <c r="F313" t="s">
        <v>889</v>
      </c>
      <c r="G313" t="s">
        <v>1108</v>
      </c>
      <c r="H313" t="s">
        <v>891</v>
      </c>
      <c r="I313" t="s">
        <v>689</v>
      </c>
    </row>
    <row r="314" spans="2:9">
      <c r="B314" s="3" t="s">
        <v>1219</v>
      </c>
      <c r="C314" t="s">
        <v>893</v>
      </c>
      <c r="D314" t="s">
        <v>894</v>
      </c>
      <c r="E314" t="s">
        <v>917</v>
      </c>
      <c r="F314" t="s">
        <v>889</v>
      </c>
      <c r="G314" t="s">
        <v>1108</v>
      </c>
      <c r="H314" t="s">
        <v>891</v>
      </c>
      <c r="I314" t="s">
        <v>691</v>
      </c>
    </row>
    <row r="315" spans="2:9">
      <c r="B315" s="3" t="s">
        <v>1220</v>
      </c>
      <c r="C315" t="s">
        <v>893</v>
      </c>
      <c r="D315" t="s">
        <v>894</v>
      </c>
      <c r="E315" t="s">
        <v>919</v>
      </c>
      <c r="F315" t="s">
        <v>889</v>
      </c>
      <c r="G315" t="s">
        <v>1108</v>
      </c>
      <c r="H315" t="s">
        <v>891</v>
      </c>
      <c r="I315" t="s">
        <v>693</v>
      </c>
    </row>
    <row r="316" spans="2:9">
      <c r="B316" s="3" t="s">
        <v>1221</v>
      </c>
      <c r="C316" t="s">
        <v>893</v>
      </c>
      <c r="D316" t="s">
        <v>894</v>
      </c>
      <c r="E316" t="s">
        <v>921</v>
      </c>
      <c r="F316" t="s">
        <v>889</v>
      </c>
      <c r="G316" t="s">
        <v>1108</v>
      </c>
      <c r="H316" t="s">
        <v>891</v>
      </c>
      <c r="I316" t="s">
        <v>695</v>
      </c>
    </row>
    <row r="317" spans="2:9">
      <c r="B317" s="3" t="s">
        <v>1222</v>
      </c>
      <c r="C317" t="s">
        <v>893</v>
      </c>
      <c r="D317" t="s">
        <v>894</v>
      </c>
      <c r="E317" t="s">
        <v>923</v>
      </c>
      <c r="F317" t="s">
        <v>889</v>
      </c>
      <c r="G317" t="s">
        <v>1108</v>
      </c>
      <c r="H317" t="s">
        <v>891</v>
      </c>
      <c r="I317" t="s">
        <v>697</v>
      </c>
    </row>
    <row r="318" spans="2:9">
      <c r="B318" s="3" t="s">
        <v>1223</v>
      </c>
      <c r="C318" t="s">
        <v>893</v>
      </c>
      <c r="D318" t="s">
        <v>894</v>
      </c>
      <c r="E318" t="s">
        <v>925</v>
      </c>
      <c r="F318" t="s">
        <v>889</v>
      </c>
      <c r="G318" t="s">
        <v>1108</v>
      </c>
      <c r="H318" t="s">
        <v>891</v>
      </c>
      <c r="I318" t="s">
        <v>699</v>
      </c>
    </row>
    <row r="319" spans="2:9">
      <c r="B319" s="3" t="s">
        <v>1224</v>
      </c>
      <c r="C319" t="s">
        <v>893</v>
      </c>
      <c r="D319" t="s">
        <v>894</v>
      </c>
      <c r="E319" t="s">
        <v>927</v>
      </c>
      <c r="F319" t="s">
        <v>889</v>
      </c>
      <c r="G319" t="s">
        <v>1108</v>
      </c>
      <c r="H319" t="s">
        <v>891</v>
      </c>
      <c r="I319" t="s">
        <v>701</v>
      </c>
    </row>
    <row r="320" spans="2:9">
      <c r="B320" s="3" t="s">
        <v>1225</v>
      </c>
      <c r="C320" t="s">
        <v>893</v>
      </c>
      <c r="D320" t="s">
        <v>894</v>
      </c>
      <c r="E320" t="s">
        <v>929</v>
      </c>
      <c r="F320" t="s">
        <v>889</v>
      </c>
      <c r="G320" t="s">
        <v>1108</v>
      </c>
      <c r="H320" t="s">
        <v>891</v>
      </c>
      <c r="I320" t="s">
        <v>703</v>
      </c>
    </row>
    <row r="321" spans="2:9">
      <c r="B321" s="3" t="s">
        <v>1226</v>
      </c>
      <c r="C321" t="s">
        <v>893</v>
      </c>
      <c r="D321" t="s">
        <v>894</v>
      </c>
      <c r="E321" t="s">
        <v>931</v>
      </c>
      <c r="F321" t="s">
        <v>889</v>
      </c>
      <c r="G321" t="s">
        <v>1108</v>
      </c>
      <c r="H321" t="s">
        <v>891</v>
      </c>
      <c r="I321" t="s">
        <v>705</v>
      </c>
    </row>
    <row r="322" spans="2:9">
      <c r="B322" s="3" t="s">
        <v>1227</v>
      </c>
      <c r="C322" t="s">
        <v>893</v>
      </c>
      <c r="D322" t="s">
        <v>894</v>
      </c>
      <c r="E322" t="s">
        <v>933</v>
      </c>
      <c r="F322" t="s">
        <v>889</v>
      </c>
      <c r="G322" t="s">
        <v>1108</v>
      </c>
      <c r="H322" t="s">
        <v>891</v>
      </c>
      <c r="I322" t="s">
        <v>707</v>
      </c>
    </row>
    <row r="323" spans="2:9">
      <c r="B323" s="3" t="s">
        <v>1228</v>
      </c>
      <c r="C323" t="s">
        <v>893</v>
      </c>
      <c r="D323" t="s">
        <v>894</v>
      </c>
      <c r="E323" t="s">
        <v>935</v>
      </c>
      <c r="F323" t="s">
        <v>889</v>
      </c>
      <c r="G323" t="s">
        <v>1108</v>
      </c>
      <c r="H323" t="s">
        <v>891</v>
      </c>
      <c r="I323" t="s">
        <v>709</v>
      </c>
    </row>
    <row r="324" spans="2:9">
      <c r="B324" s="3" t="s">
        <v>1229</v>
      </c>
      <c r="C324" t="s">
        <v>893</v>
      </c>
      <c r="D324" t="s">
        <v>894</v>
      </c>
      <c r="E324" t="s">
        <v>937</v>
      </c>
      <c r="F324" t="s">
        <v>889</v>
      </c>
      <c r="G324" t="s">
        <v>1108</v>
      </c>
      <c r="H324" t="s">
        <v>891</v>
      </c>
      <c r="I324" t="s">
        <v>711</v>
      </c>
    </row>
    <row r="325" spans="2:9">
      <c r="B325" s="3" t="s">
        <v>1230</v>
      </c>
      <c r="C325" t="s">
        <v>893</v>
      </c>
      <c r="D325" t="s">
        <v>894</v>
      </c>
      <c r="E325" t="s">
        <v>939</v>
      </c>
      <c r="F325" t="s">
        <v>889</v>
      </c>
      <c r="G325" t="s">
        <v>1108</v>
      </c>
      <c r="H325" t="s">
        <v>891</v>
      </c>
      <c r="I325" t="s">
        <v>713</v>
      </c>
    </row>
    <row r="326" spans="2:9">
      <c r="B326" s="3" t="s">
        <v>1231</v>
      </c>
      <c r="C326" t="s">
        <v>893</v>
      </c>
      <c r="D326" t="s">
        <v>894</v>
      </c>
      <c r="E326" t="s">
        <v>941</v>
      </c>
      <c r="F326" t="s">
        <v>889</v>
      </c>
      <c r="G326" t="s">
        <v>1108</v>
      </c>
      <c r="H326" t="s">
        <v>891</v>
      </c>
      <c r="I326" t="s">
        <v>715</v>
      </c>
    </row>
    <row r="327" spans="2:9">
      <c r="B327" s="3" t="s">
        <v>1232</v>
      </c>
      <c r="C327" t="s">
        <v>893</v>
      </c>
      <c r="D327" t="s">
        <v>894</v>
      </c>
      <c r="E327" t="s">
        <v>943</v>
      </c>
      <c r="F327" t="s">
        <v>889</v>
      </c>
      <c r="G327" t="s">
        <v>1108</v>
      </c>
      <c r="H327" t="s">
        <v>891</v>
      </c>
      <c r="I327" t="s">
        <v>717</v>
      </c>
    </row>
    <row r="328" spans="2:9">
      <c r="B328" s="3" t="s">
        <v>1233</v>
      </c>
      <c r="C328" t="s">
        <v>893</v>
      </c>
      <c r="D328" t="s">
        <v>894</v>
      </c>
      <c r="E328" t="s">
        <v>945</v>
      </c>
      <c r="F328" t="s">
        <v>889</v>
      </c>
      <c r="G328" t="s">
        <v>1108</v>
      </c>
      <c r="H328" t="s">
        <v>891</v>
      </c>
      <c r="I328" t="s">
        <v>719</v>
      </c>
    </row>
    <row r="329" spans="2:9">
      <c r="B329" s="3" t="s">
        <v>1234</v>
      </c>
      <c r="C329" t="s">
        <v>893</v>
      </c>
      <c r="D329" t="s">
        <v>894</v>
      </c>
      <c r="E329" t="s">
        <v>947</v>
      </c>
      <c r="F329" t="s">
        <v>889</v>
      </c>
      <c r="G329" t="s">
        <v>1108</v>
      </c>
      <c r="H329" t="s">
        <v>891</v>
      </c>
      <c r="I329" t="s">
        <v>721</v>
      </c>
    </row>
    <row r="330" spans="2:9">
      <c r="B330" s="3" t="s">
        <v>1235</v>
      </c>
      <c r="C330" t="s">
        <v>893</v>
      </c>
      <c r="D330" t="s">
        <v>894</v>
      </c>
      <c r="E330" t="s">
        <v>949</v>
      </c>
      <c r="F330" t="s">
        <v>889</v>
      </c>
      <c r="G330" t="s">
        <v>1108</v>
      </c>
      <c r="H330" t="s">
        <v>891</v>
      </c>
      <c r="I330" t="s">
        <v>723</v>
      </c>
    </row>
    <row r="331" spans="2:9">
      <c r="B331" s="3" t="s">
        <v>1236</v>
      </c>
      <c r="C331" t="s">
        <v>893</v>
      </c>
      <c r="D331" t="s">
        <v>894</v>
      </c>
      <c r="E331" t="s">
        <v>951</v>
      </c>
      <c r="F331" t="s">
        <v>889</v>
      </c>
      <c r="G331" t="s">
        <v>1108</v>
      </c>
      <c r="H331" t="s">
        <v>891</v>
      </c>
      <c r="I331" t="s">
        <v>725</v>
      </c>
    </row>
    <row r="332" spans="2:9">
      <c r="B332" s="3" t="s">
        <v>1237</v>
      </c>
      <c r="C332" t="s">
        <v>893</v>
      </c>
      <c r="D332" t="s">
        <v>894</v>
      </c>
      <c r="E332" t="s">
        <v>953</v>
      </c>
      <c r="F332" t="s">
        <v>889</v>
      </c>
      <c r="G332" t="s">
        <v>1108</v>
      </c>
      <c r="H332" t="s">
        <v>891</v>
      </c>
      <c r="I332" t="s">
        <v>727</v>
      </c>
    </row>
    <row r="333" spans="2:9">
      <c r="B333" s="3" t="s">
        <v>1238</v>
      </c>
      <c r="C333" t="s">
        <v>893</v>
      </c>
      <c r="D333" t="s">
        <v>894</v>
      </c>
      <c r="E333" t="s">
        <v>955</v>
      </c>
      <c r="F333" t="s">
        <v>889</v>
      </c>
      <c r="G333" t="s">
        <v>1108</v>
      </c>
      <c r="H333" t="s">
        <v>891</v>
      </c>
      <c r="I333" t="s">
        <v>729</v>
      </c>
    </row>
    <row r="334" spans="2:9">
      <c r="B334" s="3" t="s">
        <v>1239</v>
      </c>
      <c r="C334" t="s">
        <v>893</v>
      </c>
      <c r="D334" t="s">
        <v>894</v>
      </c>
      <c r="E334" t="s">
        <v>957</v>
      </c>
      <c r="F334" t="s">
        <v>889</v>
      </c>
      <c r="G334" t="s">
        <v>1108</v>
      </c>
      <c r="H334" t="s">
        <v>891</v>
      </c>
      <c r="I334" t="s">
        <v>731</v>
      </c>
    </row>
    <row r="335" spans="2:9">
      <c r="B335" s="3" t="s">
        <v>1240</v>
      </c>
      <c r="C335" t="s">
        <v>893</v>
      </c>
      <c r="D335" t="s">
        <v>894</v>
      </c>
      <c r="E335" t="s">
        <v>959</v>
      </c>
      <c r="F335" t="s">
        <v>889</v>
      </c>
      <c r="G335" t="s">
        <v>1108</v>
      </c>
      <c r="H335" t="s">
        <v>891</v>
      </c>
      <c r="I335" t="s">
        <v>733</v>
      </c>
    </row>
    <row r="336" spans="2:9">
      <c r="B336" s="3" t="s">
        <v>1241</v>
      </c>
      <c r="C336" t="s">
        <v>893</v>
      </c>
      <c r="D336" t="s">
        <v>894</v>
      </c>
      <c r="E336" t="s">
        <v>961</v>
      </c>
      <c r="F336" t="s">
        <v>889</v>
      </c>
      <c r="G336" t="s">
        <v>1108</v>
      </c>
      <c r="H336" t="s">
        <v>891</v>
      </c>
      <c r="I336" t="s">
        <v>735</v>
      </c>
    </row>
    <row r="337" spans="2:9">
      <c r="B337" s="3" t="s">
        <v>1242</v>
      </c>
      <c r="C337" t="s">
        <v>893</v>
      </c>
      <c r="D337" t="s">
        <v>894</v>
      </c>
      <c r="E337" t="s">
        <v>963</v>
      </c>
      <c r="F337" t="s">
        <v>889</v>
      </c>
      <c r="G337" t="s">
        <v>1108</v>
      </c>
      <c r="H337" t="s">
        <v>891</v>
      </c>
      <c r="I337" t="s">
        <v>737</v>
      </c>
    </row>
    <row r="338" spans="2:9">
      <c r="B338" s="3" t="s">
        <v>1243</v>
      </c>
      <c r="C338" t="s">
        <v>893</v>
      </c>
      <c r="D338" t="s">
        <v>894</v>
      </c>
      <c r="E338" t="s">
        <v>965</v>
      </c>
      <c r="F338" t="s">
        <v>889</v>
      </c>
      <c r="G338" t="s">
        <v>1108</v>
      </c>
      <c r="H338" t="s">
        <v>891</v>
      </c>
      <c r="I338" t="s">
        <v>739</v>
      </c>
    </row>
    <row r="339" spans="2:9">
      <c r="B339" s="3" t="s">
        <v>1244</v>
      </c>
      <c r="C339" t="s">
        <v>893</v>
      </c>
      <c r="D339" t="s">
        <v>894</v>
      </c>
      <c r="E339" t="s">
        <v>967</v>
      </c>
      <c r="F339" t="s">
        <v>889</v>
      </c>
      <c r="G339" t="s">
        <v>1108</v>
      </c>
      <c r="H339" t="s">
        <v>891</v>
      </c>
      <c r="I339" t="s">
        <v>741</v>
      </c>
    </row>
    <row r="340" spans="2:9">
      <c r="B340" s="3" t="s">
        <v>1245</v>
      </c>
      <c r="C340" t="s">
        <v>893</v>
      </c>
      <c r="D340" t="s">
        <v>894</v>
      </c>
      <c r="E340" t="s">
        <v>969</v>
      </c>
      <c r="F340" t="s">
        <v>889</v>
      </c>
      <c r="G340" t="s">
        <v>1108</v>
      </c>
      <c r="H340" t="s">
        <v>891</v>
      </c>
      <c r="I340" t="s">
        <v>743</v>
      </c>
    </row>
    <row r="341" spans="2:9">
      <c r="B341" s="3" t="s">
        <v>1246</v>
      </c>
      <c r="C341" t="s">
        <v>893</v>
      </c>
      <c r="D341" t="s">
        <v>894</v>
      </c>
      <c r="E341" t="s">
        <v>971</v>
      </c>
      <c r="F341" t="s">
        <v>889</v>
      </c>
      <c r="G341" t="s">
        <v>1108</v>
      </c>
      <c r="H341" t="s">
        <v>891</v>
      </c>
      <c r="I341" t="s">
        <v>745</v>
      </c>
    </row>
    <row r="342" spans="2:9">
      <c r="B342" s="3" t="s">
        <v>1247</v>
      </c>
      <c r="C342" t="s">
        <v>893</v>
      </c>
      <c r="D342" t="s">
        <v>894</v>
      </c>
      <c r="E342" t="s">
        <v>973</v>
      </c>
      <c r="F342" t="s">
        <v>889</v>
      </c>
      <c r="G342" t="s">
        <v>1108</v>
      </c>
      <c r="H342" t="s">
        <v>891</v>
      </c>
      <c r="I342" t="s">
        <v>747</v>
      </c>
    </row>
    <row r="343" spans="2:9">
      <c r="B343" s="3" t="s">
        <v>1248</v>
      </c>
      <c r="C343" t="s">
        <v>893</v>
      </c>
      <c r="D343" t="s">
        <v>894</v>
      </c>
      <c r="E343" t="s">
        <v>975</v>
      </c>
      <c r="F343" t="s">
        <v>889</v>
      </c>
      <c r="G343" t="s">
        <v>1108</v>
      </c>
      <c r="H343" t="s">
        <v>891</v>
      </c>
      <c r="I343" t="s">
        <v>749</v>
      </c>
    </row>
    <row r="344" spans="2:9">
      <c r="B344" s="3" t="s">
        <v>1249</v>
      </c>
      <c r="C344" t="s">
        <v>893</v>
      </c>
      <c r="D344" t="s">
        <v>894</v>
      </c>
      <c r="E344" t="s">
        <v>977</v>
      </c>
      <c r="F344" t="s">
        <v>889</v>
      </c>
      <c r="G344" t="s">
        <v>1108</v>
      </c>
      <c r="H344" t="s">
        <v>891</v>
      </c>
      <c r="I344" t="s">
        <v>751</v>
      </c>
    </row>
    <row r="345" spans="2:9">
      <c r="B345" s="3" t="s">
        <v>1250</v>
      </c>
      <c r="C345" t="s">
        <v>893</v>
      </c>
      <c r="D345" t="s">
        <v>894</v>
      </c>
      <c r="E345" t="s">
        <v>979</v>
      </c>
      <c r="F345" t="s">
        <v>889</v>
      </c>
      <c r="G345" t="s">
        <v>1108</v>
      </c>
      <c r="H345" t="s">
        <v>891</v>
      </c>
      <c r="I345" t="s">
        <v>753</v>
      </c>
    </row>
    <row r="346" spans="2:9">
      <c r="B346" s="3" t="s">
        <v>1251</v>
      </c>
      <c r="C346" t="s">
        <v>893</v>
      </c>
      <c r="D346" t="s">
        <v>894</v>
      </c>
      <c r="E346" t="s">
        <v>981</v>
      </c>
      <c r="F346" t="s">
        <v>889</v>
      </c>
      <c r="G346" t="s">
        <v>1108</v>
      </c>
      <c r="H346" t="s">
        <v>891</v>
      </c>
      <c r="I346" t="s">
        <v>755</v>
      </c>
    </row>
    <row r="347" spans="2:9">
      <c r="B347" s="3" t="s">
        <v>1252</v>
      </c>
      <c r="C347" t="s">
        <v>893</v>
      </c>
      <c r="D347" t="s">
        <v>894</v>
      </c>
      <c r="E347" t="s">
        <v>983</v>
      </c>
      <c r="F347" t="s">
        <v>889</v>
      </c>
      <c r="G347" t="s">
        <v>1108</v>
      </c>
      <c r="H347" t="s">
        <v>891</v>
      </c>
      <c r="I347" t="s">
        <v>757</v>
      </c>
    </row>
    <row r="348" spans="2:9">
      <c r="B348" s="3" t="s">
        <v>1253</v>
      </c>
      <c r="C348" t="s">
        <v>893</v>
      </c>
      <c r="D348" t="s">
        <v>894</v>
      </c>
      <c r="E348" t="s">
        <v>985</v>
      </c>
      <c r="F348" t="s">
        <v>889</v>
      </c>
      <c r="G348" t="s">
        <v>1108</v>
      </c>
      <c r="H348" t="s">
        <v>891</v>
      </c>
      <c r="I348" t="s">
        <v>759</v>
      </c>
    </row>
    <row r="349" spans="2:9">
      <c r="B349" s="3" t="s">
        <v>1254</v>
      </c>
      <c r="C349" t="s">
        <v>893</v>
      </c>
      <c r="D349" t="s">
        <v>894</v>
      </c>
      <c r="E349" t="s">
        <v>987</v>
      </c>
      <c r="F349" t="s">
        <v>889</v>
      </c>
      <c r="G349" t="s">
        <v>1108</v>
      </c>
      <c r="H349" t="s">
        <v>891</v>
      </c>
      <c r="I349" t="s">
        <v>761</v>
      </c>
    </row>
    <row r="350" spans="2:9">
      <c r="B350" s="3" t="s">
        <v>1255</v>
      </c>
      <c r="C350" t="s">
        <v>893</v>
      </c>
      <c r="D350" t="s">
        <v>894</v>
      </c>
      <c r="E350" t="s">
        <v>989</v>
      </c>
      <c r="F350" t="s">
        <v>889</v>
      </c>
      <c r="G350" t="s">
        <v>1108</v>
      </c>
      <c r="H350" t="s">
        <v>891</v>
      </c>
      <c r="I350" t="s">
        <v>763</v>
      </c>
    </row>
    <row r="351" spans="2:9">
      <c r="B351" s="3" t="s">
        <v>1256</v>
      </c>
      <c r="C351" t="s">
        <v>893</v>
      </c>
      <c r="D351" t="s">
        <v>894</v>
      </c>
      <c r="E351" t="s">
        <v>991</v>
      </c>
      <c r="F351" t="s">
        <v>889</v>
      </c>
      <c r="G351" t="s">
        <v>1108</v>
      </c>
      <c r="H351" t="s">
        <v>891</v>
      </c>
      <c r="I351" t="s">
        <v>765</v>
      </c>
    </row>
    <row r="352" spans="2:9">
      <c r="B352" s="3" t="s">
        <v>1257</v>
      </c>
      <c r="C352" t="s">
        <v>893</v>
      </c>
      <c r="D352" t="s">
        <v>894</v>
      </c>
      <c r="E352" t="s">
        <v>993</v>
      </c>
      <c r="F352" t="s">
        <v>889</v>
      </c>
      <c r="G352" t="s">
        <v>1108</v>
      </c>
      <c r="H352" t="s">
        <v>891</v>
      </c>
      <c r="I352" t="s">
        <v>767</v>
      </c>
    </row>
    <row r="353" spans="2:9">
      <c r="B353" s="3" t="s">
        <v>1258</v>
      </c>
      <c r="C353" t="s">
        <v>36</v>
      </c>
      <c r="D353" t="s">
        <v>995</v>
      </c>
      <c r="E353" t="s">
        <v>996</v>
      </c>
      <c r="F353" t="s">
        <v>997</v>
      </c>
      <c r="G353" t="s">
        <v>1108</v>
      </c>
      <c r="H353" t="s">
        <v>890</v>
      </c>
      <c r="I353" s="3" t="s">
        <v>29</v>
      </c>
    </row>
    <row r="354" spans="2:9">
      <c r="B354" s="3" t="s">
        <v>1259</v>
      </c>
      <c r="C354" t="s">
        <v>54</v>
      </c>
      <c r="D354" t="s">
        <v>999</v>
      </c>
      <c r="E354" t="s">
        <v>1000</v>
      </c>
      <c r="F354" t="s">
        <v>997</v>
      </c>
      <c r="G354" t="s">
        <v>1108</v>
      </c>
      <c r="H354" t="s">
        <v>890</v>
      </c>
      <c r="I354" s="3" t="s">
        <v>49</v>
      </c>
    </row>
    <row r="355" spans="2:9">
      <c r="B355" s="3" t="s">
        <v>1260</v>
      </c>
      <c r="C355" t="s">
        <v>71</v>
      </c>
      <c r="D355" t="s">
        <v>72</v>
      </c>
      <c r="E355" t="s">
        <v>1002</v>
      </c>
      <c r="F355" t="s">
        <v>997</v>
      </c>
      <c r="G355" t="s">
        <v>1108</v>
      </c>
      <c r="H355" t="s">
        <v>890</v>
      </c>
      <c r="I355" s="3" t="s">
        <v>65</v>
      </c>
    </row>
    <row r="356" spans="2:9">
      <c r="B356" s="3" t="s">
        <v>1261</v>
      </c>
      <c r="C356" t="s">
        <v>85</v>
      </c>
      <c r="D356" t="s">
        <v>86</v>
      </c>
      <c r="E356" t="s">
        <v>1004</v>
      </c>
      <c r="F356" t="s">
        <v>997</v>
      </c>
      <c r="G356" t="s">
        <v>1108</v>
      </c>
      <c r="H356" t="s">
        <v>890</v>
      </c>
      <c r="I356" s="3" t="s">
        <v>82</v>
      </c>
    </row>
    <row r="357" spans="2:9">
      <c r="B357" s="3" t="s">
        <v>1262</v>
      </c>
      <c r="C357" t="s">
        <v>100</v>
      </c>
      <c r="D357" t="s">
        <v>1006</v>
      </c>
      <c r="E357" t="s">
        <v>1007</v>
      </c>
      <c r="F357" t="s">
        <v>997</v>
      </c>
      <c r="G357" t="s">
        <v>1108</v>
      </c>
      <c r="H357" t="s">
        <v>890</v>
      </c>
      <c r="I357" s="3" t="s">
        <v>96</v>
      </c>
    </row>
    <row r="358" spans="2:9">
      <c r="B358" s="3" t="s">
        <v>1263</v>
      </c>
      <c r="C358" t="s">
        <v>111</v>
      </c>
      <c r="D358" t="s">
        <v>1009</v>
      </c>
      <c r="E358" t="s">
        <v>1010</v>
      </c>
      <c r="F358" t="s">
        <v>997</v>
      </c>
      <c r="G358" t="s">
        <v>1108</v>
      </c>
      <c r="H358" t="s">
        <v>890</v>
      </c>
      <c r="I358" s="3" t="s">
        <v>109</v>
      </c>
    </row>
    <row r="359" spans="2:9">
      <c r="B359" s="3" t="s">
        <v>1264</v>
      </c>
      <c r="C359" t="s">
        <v>122</v>
      </c>
      <c r="D359" t="s">
        <v>1012</v>
      </c>
      <c r="E359" t="s">
        <v>1013</v>
      </c>
      <c r="F359" t="s">
        <v>997</v>
      </c>
      <c r="G359" t="s">
        <v>1108</v>
      </c>
      <c r="H359" t="s">
        <v>891</v>
      </c>
      <c r="I359" s="3" t="s">
        <v>120</v>
      </c>
    </row>
    <row r="360" spans="2:9">
      <c r="B360" s="3" t="s">
        <v>1265</v>
      </c>
      <c r="C360" t="s">
        <v>133</v>
      </c>
      <c r="D360" t="s">
        <v>1015</v>
      </c>
      <c r="E360" t="s">
        <v>1016</v>
      </c>
      <c r="F360" t="s">
        <v>997</v>
      </c>
      <c r="G360" t="s">
        <v>1108</v>
      </c>
      <c r="H360" t="s">
        <v>890</v>
      </c>
      <c r="I360" s="3" t="s">
        <v>131</v>
      </c>
    </row>
    <row r="361" spans="2:9">
      <c r="B361" s="3" t="s">
        <v>1266</v>
      </c>
      <c r="C361" t="s">
        <v>144</v>
      </c>
      <c r="D361" t="s">
        <v>145</v>
      </c>
      <c r="E361" t="s">
        <v>1018</v>
      </c>
      <c r="F361" t="s">
        <v>997</v>
      </c>
      <c r="G361" t="s">
        <v>1108</v>
      </c>
      <c r="H361" t="s">
        <v>890</v>
      </c>
      <c r="I361" s="3" t="s">
        <v>142</v>
      </c>
    </row>
    <row r="362" spans="2:9">
      <c r="B362" s="3" t="s">
        <v>1267</v>
      </c>
      <c r="C362" t="s">
        <v>155</v>
      </c>
      <c r="D362" t="s">
        <v>1020</v>
      </c>
      <c r="E362" t="s">
        <v>1021</v>
      </c>
      <c r="F362" t="s">
        <v>997</v>
      </c>
      <c r="G362" t="s">
        <v>1108</v>
      </c>
      <c r="H362" t="s">
        <v>890</v>
      </c>
      <c r="I362" s="3" t="s">
        <v>153</v>
      </c>
    </row>
    <row r="363" spans="2:9">
      <c r="B363" s="3" t="s">
        <v>1268</v>
      </c>
      <c r="C363" t="s">
        <v>36</v>
      </c>
      <c r="D363" t="s">
        <v>995</v>
      </c>
      <c r="E363" t="s">
        <v>1023</v>
      </c>
      <c r="F363" t="s">
        <v>997</v>
      </c>
      <c r="G363" t="s">
        <v>1108</v>
      </c>
      <c r="H363" t="s">
        <v>890</v>
      </c>
      <c r="I363" s="3" t="s">
        <v>164</v>
      </c>
    </row>
    <row r="364" spans="2:9">
      <c r="B364" s="3" t="s">
        <v>1269</v>
      </c>
      <c r="C364" t="s">
        <v>54</v>
      </c>
      <c r="D364" t="s">
        <v>999</v>
      </c>
      <c r="E364" t="s">
        <v>1025</v>
      </c>
      <c r="F364" t="s">
        <v>997</v>
      </c>
      <c r="G364" t="s">
        <v>1108</v>
      </c>
      <c r="H364" t="s">
        <v>890</v>
      </c>
      <c r="I364" s="3" t="s">
        <v>173</v>
      </c>
    </row>
    <row r="365" spans="2:9">
      <c r="B365" s="3" t="s">
        <v>1270</v>
      </c>
      <c r="C365" t="s">
        <v>71</v>
      </c>
      <c r="D365" t="s">
        <v>72</v>
      </c>
      <c r="E365" t="s">
        <v>1027</v>
      </c>
      <c r="F365" t="s">
        <v>997</v>
      </c>
      <c r="G365" t="s">
        <v>1108</v>
      </c>
      <c r="H365" t="s">
        <v>890</v>
      </c>
      <c r="I365" s="3" t="s">
        <v>182</v>
      </c>
    </row>
    <row r="366" spans="2:9">
      <c r="B366" s="3" t="s">
        <v>1271</v>
      </c>
      <c r="C366" t="s">
        <v>85</v>
      </c>
      <c r="D366" t="s">
        <v>86</v>
      </c>
      <c r="E366" t="s">
        <v>1029</v>
      </c>
      <c r="F366" t="s">
        <v>997</v>
      </c>
      <c r="G366" t="s">
        <v>1108</v>
      </c>
      <c r="H366" t="s">
        <v>890</v>
      </c>
      <c r="I366" s="3" t="s">
        <v>191</v>
      </c>
    </row>
    <row r="367" spans="2:9">
      <c r="B367" s="3" t="s">
        <v>1272</v>
      </c>
      <c r="C367" t="s">
        <v>100</v>
      </c>
      <c r="D367" t="s">
        <v>1006</v>
      </c>
      <c r="E367" t="s">
        <v>1031</v>
      </c>
      <c r="F367" t="s">
        <v>997</v>
      </c>
      <c r="G367" t="s">
        <v>1108</v>
      </c>
      <c r="H367" t="s">
        <v>890</v>
      </c>
      <c r="I367" s="3" t="s">
        <v>200</v>
      </c>
    </row>
    <row r="368" spans="2:9">
      <c r="B368" s="3" t="s">
        <v>1273</v>
      </c>
      <c r="C368" t="s">
        <v>111</v>
      </c>
      <c r="D368" t="s">
        <v>1009</v>
      </c>
      <c r="E368" t="s">
        <v>1033</v>
      </c>
      <c r="F368" t="s">
        <v>997</v>
      </c>
      <c r="G368" t="s">
        <v>1108</v>
      </c>
      <c r="H368" t="s">
        <v>890</v>
      </c>
      <c r="I368" s="3" t="s">
        <v>209</v>
      </c>
    </row>
    <row r="369" spans="2:9">
      <c r="B369" s="3" t="s">
        <v>1274</v>
      </c>
      <c r="C369" t="s">
        <v>122</v>
      </c>
      <c r="D369" t="s">
        <v>1012</v>
      </c>
      <c r="E369" t="s">
        <v>1035</v>
      </c>
      <c r="F369" t="s">
        <v>997</v>
      </c>
      <c r="G369" t="s">
        <v>1108</v>
      </c>
      <c r="H369" t="s">
        <v>891</v>
      </c>
      <c r="I369" s="3" t="s">
        <v>218</v>
      </c>
    </row>
    <row r="370" spans="2:9">
      <c r="B370" s="3" t="s">
        <v>1275</v>
      </c>
      <c r="C370" t="s">
        <v>133</v>
      </c>
      <c r="D370" t="s">
        <v>1015</v>
      </c>
      <c r="E370" t="s">
        <v>1037</v>
      </c>
      <c r="F370" t="s">
        <v>997</v>
      </c>
      <c r="G370" t="s">
        <v>1108</v>
      </c>
      <c r="H370" t="s">
        <v>890</v>
      </c>
      <c r="I370" s="3" t="s">
        <v>227</v>
      </c>
    </row>
    <row r="371" spans="2:9">
      <c r="B371" s="3" t="s">
        <v>1276</v>
      </c>
      <c r="C371" t="s">
        <v>144</v>
      </c>
      <c r="D371" t="s">
        <v>145</v>
      </c>
      <c r="E371" t="s">
        <v>1039</v>
      </c>
      <c r="F371" t="s">
        <v>997</v>
      </c>
      <c r="G371" t="s">
        <v>1108</v>
      </c>
      <c r="H371" t="s">
        <v>890</v>
      </c>
      <c r="I371" s="3" t="s">
        <v>236</v>
      </c>
    </row>
    <row r="372" spans="2:9">
      <c r="B372" s="3" t="s">
        <v>1277</v>
      </c>
      <c r="C372" t="s">
        <v>155</v>
      </c>
      <c r="D372" t="s">
        <v>1020</v>
      </c>
      <c r="E372" t="s">
        <v>1041</v>
      </c>
      <c r="F372" t="s">
        <v>997</v>
      </c>
      <c r="G372" t="s">
        <v>1108</v>
      </c>
      <c r="H372" t="s">
        <v>890</v>
      </c>
      <c r="I372" s="3" t="s">
        <v>245</v>
      </c>
    </row>
    <row r="373" spans="2:9">
      <c r="B373" s="3" t="s">
        <v>1278</v>
      </c>
      <c r="C373" t="s">
        <v>36</v>
      </c>
      <c r="D373" t="s">
        <v>995</v>
      </c>
      <c r="E373" t="s">
        <v>1043</v>
      </c>
      <c r="F373" t="s">
        <v>997</v>
      </c>
      <c r="G373" t="s">
        <v>1108</v>
      </c>
      <c r="H373" t="s">
        <v>890</v>
      </c>
      <c r="I373" s="3" t="s">
        <v>254</v>
      </c>
    </row>
    <row r="374" spans="2:9">
      <c r="B374" s="3" t="s">
        <v>1279</v>
      </c>
      <c r="C374" t="s">
        <v>54</v>
      </c>
      <c r="D374" t="s">
        <v>999</v>
      </c>
      <c r="E374" t="s">
        <v>1045</v>
      </c>
      <c r="F374" t="s">
        <v>997</v>
      </c>
      <c r="G374" t="s">
        <v>1108</v>
      </c>
      <c r="H374" t="s">
        <v>890</v>
      </c>
      <c r="I374" s="3" t="s">
        <v>263</v>
      </c>
    </row>
    <row r="375" spans="2:9">
      <c r="B375" s="3" t="s">
        <v>1280</v>
      </c>
      <c r="C375" t="s">
        <v>71</v>
      </c>
      <c r="D375" t="s">
        <v>72</v>
      </c>
      <c r="E375" t="s">
        <v>1047</v>
      </c>
      <c r="F375" t="s">
        <v>997</v>
      </c>
      <c r="G375" t="s">
        <v>1108</v>
      </c>
      <c r="H375" t="s">
        <v>890</v>
      </c>
      <c r="I375" s="3" t="s">
        <v>272</v>
      </c>
    </row>
    <row r="376" spans="2:9">
      <c r="B376" s="3" t="s">
        <v>1281</v>
      </c>
      <c r="C376" t="s">
        <v>85</v>
      </c>
      <c r="D376" t="s">
        <v>86</v>
      </c>
      <c r="E376" t="s">
        <v>1049</v>
      </c>
      <c r="F376" t="s">
        <v>997</v>
      </c>
      <c r="G376" t="s">
        <v>1108</v>
      </c>
      <c r="H376" t="s">
        <v>890</v>
      </c>
      <c r="I376" s="3" t="s">
        <v>281</v>
      </c>
    </row>
    <row r="377" spans="2:9">
      <c r="B377" s="3" t="s">
        <v>1282</v>
      </c>
      <c r="C377" t="s">
        <v>100</v>
      </c>
      <c r="D377" t="s">
        <v>1006</v>
      </c>
      <c r="E377" t="s">
        <v>1051</v>
      </c>
      <c r="F377" t="s">
        <v>997</v>
      </c>
      <c r="G377" t="s">
        <v>1108</v>
      </c>
      <c r="H377" t="s">
        <v>890</v>
      </c>
      <c r="I377" s="3" t="s">
        <v>290</v>
      </c>
    </row>
    <row r="378" spans="2:9">
      <c r="B378" s="3" t="s">
        <v>1283</v>
      </c>
      <c r="C378" t="s">
        <v>111</v>
      </c>
      <c r="D378" t="s">
        <v>1009</v>
      </c>
      <c r="E378" t="s">
        <v>1053</v>
      </c>
      <c r="F378" t="s">
        <v>997</v>
      </c>
      <c r="G378" t="s">
        <v>1108</v>
      </c>
      <c r="H378" t="s">
        <v>890</v>
      </c>
      <c r="I378" s="3" t="s">
        <v>299</v>
      </c>
    </row>
    <row r="379" spans="2:9">
      <c r="B379" s="3" t="s">
        <v>1284</v>
      </c>
      <c r="C379" t="s">
        <v>122</v>
      </c>
      <c r="D379" t="s">
        <v>1012</v>
      </c>
      <c r="E379" t="s">
        <v>1055</v>
      </c>
      <c r="F379" t="s">
        <v>997</v>
      </c>
      <c r="G379" t="s">
        <v>1108</v>
      </c>
      <c r="H379" t="s">
        <v>891</v>
      </c>
      <c r="I379" s="3" t="s">
        <v>308</v>
      </c>
    </row>
    <row r="380" spans="2:9">
      <c r="B380" s="3" t="s">
        <v>1285</v>
      </c>
      <c r="C380" t="s">
        <v>133</v>
      </c>
      <c r="D380" t="s">
        <v>1015</v>
      </c>
      <c r="E380" t="s">
        <v>1057</v>
      </c>
      <c r="F380" t="s">
        <v>997</v>
      </c>
      <c r="G380" t="s">
        <v>1108</v>
      </c>
      <c r="H380" t="s">
        <v>890</v>
      </c>
      <c r="I380" s="3" t="s">
        <v>317</v>
      </c>
    </row>
    <row r="381" spans="2:9">
      <c r="B381" s="3" t="s">
        <v>1286</v>
      </c>
      <c r="C381" t="s">
        <v>144</v>
      </c>
      <c r="D381" t="s">
        <v>145</v>
      </c>
      <c r="E381" t="s">
        <v>1059</v>
      </c>
      <c r="F381" t="s">
        <v>997</v>
      </c>
      <c r="G381" t="s">
        <v>1108</v>
      </c>
      <c r="H381" t="s">
        <v>890</v>
      </c>
      <c r="I381" s="3" t="s">
        <v>326</v>
      </c>
    </row>
    <row r="382" spans="2:9">
      <c r="B382" s="3" t="s">
        <v>1287</v>
      </c>
      <c r="C382" t="s">
        <v>155</v>
      </c>
      <c r="D382" t="s">
        <v>1020</v>
      </c>
      <c r="E382" t="s">
        <v>1061</v>
      </c>
      <c r="F382" t="s">
        <v>997</v>
      </c>
      <c r="G382" t="s">
        <v>1108</v>
      </c>
      <c r="H382" t="s">
        <v>890</v>
      </c>
      <c r="I382" s="3" t="s">
        <v>335</v>
      </c>
    </row>
    <row r="383" spans="2:9">
      <c r="B383" s="3" t="s">
        <v>1288</v>
      </c>
      <c r="C383" t="s">
        <v>36</v>
      </c>
      <c r="D383" t="s">
        <v>995</v>
      </c>
      <c r="E383" t="s">
        <v>1063</v>
      </c>
      <c r="F383" t="s">
        <v>997</v>
      </c>
      <c r="G383" t="s">
        <v>1108</v>
      </c>
      <c r="H383" t="s">
        <v>890</v>
      </c>
      <c r="I383" s="3" t="s">
        <v>344</v>
      </c>
    </row>
    <row r="384" spans="2:9">
      <c r="B384" s="3" t="s">
        <v>1289</v>
      </c>
      <c r="C384" t="s">
        <v>54</v>
      </c>
      <c r="D384" t="s">
        <v>999</v>
      </c>
      <c r="E384" t="s">
        <v>1065</v>
      </c>
      <c r="F384" t="s">
        <v>997</v>
      </c>
      <c r="G384" t="s">
        <v>1108</v>
      </c>
      <c r="H384" t="s">
        <v>890</v>
      </c>
      <c r="I384" s="3" t="s">
        <v>353</v>
      </c>
    </row>
    <row r="385" spans="2:9">
      <c r="B385" s="3" t="s">
        <v>1290</v>
      </c>
      <c r="C385" t="s">
        <v>71</v>
      </c>
      <c r="D385" t="s">
        <v>72</v>
      </c>
      <c r="E385" t="s">
        <v>1067</v>
      </c>
      <c r="F385" t="s">
        <v>997</v>
      </c>
      <c r="G385" t="s">
        <v>1108</v>
      </c>
      <c r="H385" t="s">
        <v>890</v>
      </c>
      <c r="I385" s="3" t="s">
        <v>362</v>
      </c>
    </row>
    <row r="386" spans="2:9">
      <c r="B386" s="3" t="s">
        <v>1291</v>
      </c>
      <c r="C386" t="s">
        <v>85</v>
      </c>
      <c r="D386" t="s">
        <v>86</v>
      </c>
      <c r="E386" t="s">
        <v>1069</v>
      </c>
      <c r="F386" t="s">
        <v>997</v>
      </c>
      <c r="G386" t="s">
        <v>1108</v>
      </c>
      <c r="H386" t="s">
        <v>890</v>
      </c>
      <c r="I386" s="3" t="s">
        <v>371</v>
      </c>
    </row>
    <row r="387" spans="2:9">
      <c r="B387" s="3" t="s">
        <v>1292</v>
      </c>
      <c r="C387" t="s">
        <v>100</v>
      </c>
      <c r="D387" t="s">
        <v>1006</v>
      </c>
      <c r="E387" t="s">
        <v>1071</v>
      </c>
      <c r="F387" t="s">
        <v>997</v>
      </c>
      <c r="G387" t="s">
        <v>1108</v>
      </c>
      <c r="H387" t="s">
        <v>890</v>
      </c>
      <c r="I387" s="3" t="s">
        <v>380</v>
      </c>
    </row>
    <row r="388" spans="2:9">
      <c r="B388" s="3" t="s">
        <v>1293</v>
      </c>
      <c r="C388" t="s">
        <v>111</v>
      </c>
      <c r="D388" t="s">
        <v>1009</v>
      </c>
      <c r="E388" t="s">
        <v>1073</v>
      </c>
      <c r="F388" t="s">
        <v>997</v>
      </c>
      <c r="G388" t="s">
        <v>1108</v>
      </c>
      <c r="H388" t="s">
        <v>890</v>
      </c>
      <c r="I388" s="3" t="s">
        <v>389</v>
      </c>
    </row>
    <row r="389" spans="2:9">
      <c r="B389" s="3" t="s">
        <v>1294</v>
      </c>
      <c r="C389" t="s">
        <v>122</v>
      </c>
      <c r="D389" t="s">
        <v>1012</v>
      </c>
      <c r="E389" t="s">
        <v>1075</v>
      </c>
      <c r="F389" t="s">
        <v>997</v>
      </c>
      <c r="G389" t="s">
        <v>1108</v>
      </c>
      <c r="H389" t="s">
        <v>891</v>
      </c>
      <c r="I389" s="3" t="s">
        <v>398</v>
      </c>
    </row>
    <row r="390" spans="2:9">
      <c r="B390" s="3" t="s">
        <v>1295</v>
      </c>
      <c r="C390" t="s">
        <v>133</v>
      </c>
      <c r="D390" t="s">
        <v>1015</v>
      </c>
      <c r="E390" t="s">
        <v>1077</v>
      </c>
      <c r="F390" t="s">
        <v>997</v>
      </c>
      <c r="G390" t="s">
        <v>1108</v>
      </c>
      <c r="H390" t="s">
        <v>890</v>
      </c>
      <c r="I390" s="3" t="s">
        <v>407</v>
      </c>
    </row>
    <row r="391" spans="2:9">
      <c r="B391" s="3" t="s">
        <v>1296</v>
      </c>
      <c r="C391" t="s">
        <v>144</v>
      </c>
      <c r="D391" t="s">
        <v>145</v>
      </c>
      <c r="E391" t="s">
        <v>1079</v>
      </c>
      <c r="F391" t="s">
        <v>997</v>
      </c>
      <c r="G391" t="s">
        <v>1108</v>
      </c>
      <c r="H391" t="s">
        <v>890</v>
      </c>
      <c r="I391" s="3" t="s">
        <v>416</v>
      </c>
    </row>
    <row r="392" spans="2:9">
      <c r="B392" s="3" t="s">
        <v>1297</v>
      </c>
      <c r="C392" t="s">
        <v>155</v>
      </c>
      <c r="D392" t="s">
        <v>1020</v>
      </c>
      <c r="E392" t="s">
        <v>1081</v>
      </c>
      <c r="F392" t="s">
        <v>997</v>
      </c>
      <c r="G392" t="s">
        <v>1108</v>
      </c>
      <c r="H392" t="s">
        <v>890</v>
      </c>
      <c r="I392" s="3" t="s">
        <v>425</v>
      </c>
    </row>
    <row r="393" spans="2:9">
      <c r="B393" s="3" t="s">
        <v>1298</v>
      </c>
      <c r="C393" t="s">
        <v>36</v>
      </c>
      <c r="D393" t="s">
        <v>995</v>
      </c>
      <c r="E393" t="s">
        <v>1083</v>
      </c>
      <c r="F393" t="s">
        <v>997</v>
      </c>
      <c r="G393" t="s">
        <v>1108</v>
      </c>
      <c r="H393" t="s">
        <v>890</v>
      </c>
      <c r="I393" s="3" t="s">
        <v>434</v>
      </c>
    </row>
    <row r="394" spans="2:9">
      <c r="B394" s="3" t="s">
        <v>1299</v>
      </c>
      <c r="C394" t="s">
        <v>54</v>
      </c>
      <c r="D394" t="s">
        <v>999</v>
      </c>
      <c r="E394" t="s">
        <v>1085</v>
      </c>
      <c r="F394" t="s">
        <v>997</v>
      </c>
      <c r="G394" t="s">
        <v>1108</v>
      </c>
      <c r="H394" t="s">
        <v>890</v>
      </c>
      <c r="I394" s="3" t="s">
        <v>443</v>
      </c>
    </row>
    <row r="395" spans="2:9">
      <c r="B395" s="3" t="s">
        <v>1300</v>
      </c>
      <c r="C395" t="s">
        <v>71</v>
      </c>
      <c r="D395" t="s">
        <v>72</v>
      </c>
      <c r="E395" t="s">
        <v>1087</v>
      </c>
      <c r="F395" t="s">
        <v>997</v>
      </c>
      <c r="G395" t="s">
        <v>1108</v>
      </c>
      <c r="H395" t="s">
        <v>890</v>
      </c>
      <c r="I395" s="3" t="s">
        <v>452</v>
      </c>
    </row>
    <row r="396" spans="2:9">
      <c r="B396" s="3" t="s">
        <v>1301</v>
      </c>
      <c r="C396" t="s">
        <v>85</v>
      </c>
      <c r="D396" t="s">
        <v>86</v>
      </c>
      <c r="E396" t="s">
        <v>1089</v>
      </c>
      <c r="F396" t="s">
        <v>997</v>
      </c>
      <c r="G396" t="s">
        <v>1108</v>
      </c>
      <c r="H396" t="s">
        <v>890</v>
      </c>
      <c r="I396" s="3" t="s">
        <v>462</v>
      </c>
    </row>
    <row r="397" spans="2:9">
      <c r="B397" s="3" t="s">
        <v>1302</v>
      </c>
      <c r="C397" t="s">
        <v>100</v>
      </c>
      <c r="D397" t="s">
        <v>1006</v>
      </c>
      <c r="E397" t="s">
        <v>1091</v>
      </c>
      <c r="F397" t="s">
        <v>997</v>
      </c>
      <c r="G397" t="s">
        <v>1108</v>
      </c>
      <c r="H397" t="s">
        <v>890</v>
      </c>
      <c r="I397" s="3" t="s">
        <v>471</v>
      </c>
    </row>
    <row r="398" spans="2:9">
      <c r="B398" s="3" t="s">
        <v>1303</v>
      </c>
      <c r="C398" t="s">
        <v>111</v>
      </c>
      <c r="D398" t="s">
        <v>1009</v>
      </c>
      <c r="E398" t="s">
        <v>1093</v>
      </c>
      <c r="F398" t="s">
        <v>997</v>
      </c>
      <c r="G398" t="s">
        <v>1108</v>
      </c>
      <c r="H398" t="s">
        <v>890</v>
      </c>
      <c r="I398" s="3" t="s">
        <v>480</v>
      </c>
    </row>
    <row r="399" spans="2:9">
      <c r="B399" s="3" t="s">
        <v>1304</v>
      </c>
      <c r="C399" t="s">
        <v>122</v>
      </c>
      <c r="D399" t="s">
        <v>1012</v>
      </c>
      <c r="E399" t="s">
        <v>1095</v>
      </c>
      <c r="F399" t="s">
        <v>997</v>
      </c>
      <c r="G399" t="s">
        <v>1108</v>
      </c>
      <c r="H399" t="s">
        <v>891</v>
      </c>
      <c r="I399" s="3" t="s">
        <v>489</v>
      </c>
    </row>
    <row r="400" spans="2:9">
      <c r="B400" s="3" t="s">
        <v>1305</v>
      </c>
      <c r="C400" t="s">
        <v>133</v>
      </c>
      <c r="D400" t="s">
        <v>1015</v>
      </c>
      <c r="E400" t="s">
        <v>1097</v>
      </c>
      <c r="F400" t="s">
        <v>997</v>
      </c>
      <c r="G400" t="s">
        <v>1108</v>
      </c>
      <c r="H400" t="s">
        <v>890</v>
      </c>
      <c r="I400" s="3" t="s">
        <v>498</v>
      </c>
    </row>
    <row r="401" spans="2:9">
      <c r="B401" s="3" t="s">
        <v>1306</v>
      </c>
      <c r="C401" t="s">
        <v>144</v>
      </c>
      <c r="D401" t="s">
        <v>145</v>
      </c>
      <c r="E401" t="s">
        <v>1099</v>
      </c>
      <c r="F401" t="s">
        <v>997</v>
      </c>
      <c r="G401" t="s">
        <v>1108</v>
      </c>
      <c r="H401" t="s">
        <v>890</v>
      </c>
      <c r="I401" s="3" t="s">
        <v>507</v>
      </c>
    </row>
    <row r="402" spans="2:9">
      <c r="B402" s="3" t="s">
        <v>1307</v>
      </c>
      <c r="C402" t="s">
        <v>155</v>
      </c>
      <c r="D402" t="s">
        <v>1020</v>
      </c>
      <c r="E402" t="s">
        <v>1101</v>
      </c>
      <c r="F402" t="s">
        <v>997</v>
      </c>
      <c r="G402" t="s">
        <v>1108</v>
      </c>
      <c r="H402" t="s">
        <v>890</v>
      </c>
      <c r="I402" s="3" t="s">
        <v>516</v>
      </c>
    </row>
  </sheetData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N52"/>
  <sheetViews>
    <sheetView workbookViewId="0">
      <selection activeCell="E3" sqref="E3:F52"/>
    </sheetView>
  </sheetViews>
  <sheetFormatPr defaultColWidth="9" defaultRowHeight="16.8"/>
  <cols>
    <col min="2" max="2" width="10.7105263157895" style="3"/>
    <col min="3" max="3" width="18.5723684210526" customWidth="1"/>
    <col min="6" max="6" width="70.7105263157895" customWidth="1"/>
    <col min="7" max="7" width="16.1381578947368" customWidth="1"/>
    <col min="8" max="8" width="11.8552631578947" customWidth="1"/>
    <col min="9" max="9" width="7.71052631578947" customWidth="1"/>
    <col min="10" max="10" width="37.2828947368421" customWidth="1"/>
    <col min="13" max="13" width="46.7105263157895" customWidth="1"/>
  </cols>
  <sheetData>
    <row r="2" spans="1:14">
      <c r="A2" s="4"/>
      <c r="B2" s="5" t="s">
        <v>1</v>
      </c>
      <c r="C2" s="4" t="s">
        <v>1308</v>
      </c>
      <c r="D2" s="4" t="s">
        <v>7</v>
      </c>
      <c r="E2" s="4" t="s">
        <v>20</v>
      </c>
      <c r="F2" s="4" t="s">
        <v>21</v>
      </c>
      <c r="G2" s="4" t="s">
        <v>665</v>
      </c>
      <c r="H2" s="4" t="s">
        <v>1309</v>
      </c>
      <c r="I2" s="4" t="s">
        <v>1310</v>
      </c>
      <c r="J2" s="4" t="s">
        <v>1311</v>
      </c>
      <c r="K2" s="4" t="s">
        <v>9</v>
      </c>
      <c r="L2" s="4" t="s">
        <v>17</v>
      </c>
      <c r="M2" s="4" t="s">
        <v>22</v>
      </c>
      <c r="N2" s="4"/>
    </row>
    <row r="3" spans="2:13">
      <c r="B3" s="3" t="s">
        <v>28</v>
      </c>
      <c r="C3" t="s">
        <v>1312</v>
      </c>
      <c r="D3" t="s">
        <v>1313</v>
      </c>
      <c r="E3" t="s">
        <v>40</v>
      </c>
      <c r="F3" t="s">
        <v>41</v>
      </c>
      <c r="G3" t="s">
        <v>39</v>
      </c>
      <c r="H3" t="s">
        <v>1314</v>
      </c>
      <c r="I3" t="s">
        <v>1315</v>
      </c>
      <c r="J3" t="s">
        <v>1316</v>
      </c>
      <c r="K3" t="s">
        <v>34</v>
      </c>
      <c r="L3" t="s">
        <v>38</v>
      </c>
      <c r="M3" t="s">
        <v>42</v>
      </c>
    </row>
    <row r="4" spans="2:13">
      <c r="B4" s="3" t="s">
        <v>48</v>
      </c>
      <c r="C4" t="s">
        <v>1317</v>
      </c>
      <c r="D4" t="s">
        <v>1313</v>
      </c>
      <c r="E4" t="s">
        <v>58</v>
      </c>
      <c r="F4" t="s">
        <v>59</v>
      </c>
      <c r="G4" t="s">
        <v>57</v>
      </c>
      <c r="H4" t="s">
        <v>1318</v>
      </c>
      <c r="I4" t="s">
        <v>1315</v>
      </c>
      <c r="J4" t="s">
        <v>1319</v>
      </c>
      <c r="K4" t="s">
        <v>34</v>
      </c>
      <c r="L4" t="s">
        <v>56</v>
      </c>
      <c r="M4" t="s">
        <v>60</v>
      </c>
    </row>
    <row r="5" spans="2:13">
      <c r="B5" s="3" t="s">
        <v>64</v>
      </c>
      <c r="C5" t="s">
        <v>1320</v>
      </c>
      <c r="D5" t="s">
        <v>1313</v>
      </c>
      <c r="E5" t="s">
        <v>75</v>
      </c>
      <c r="F5" t="s">
        <v>76</v>
      </c>
      <c r="G5" t="s">
        <v>74</v>
      </c>
      <c r="H5" t="s">
        <v>1321</v>
      </c>
      <c r="I5" t="s">
        <v>1315</v>
      </c>
      <c r="J5" t="s">
        <v>1322</v>
      </c>
      <c r="K5" t="s">
        <v>34</v>
      </c>
      <c r="L5" t="s">
        <v>73</v>
      </c>
      <c r="M5" t="s">
        <v>77</v>
      </c>
    </row>
    <row r="6" spans="2:13">
      <c r="B6" s="3" t="s">
        <v>81</v>
      </c>
      <c r="C6" t="s">
        <v>1323</v>
      </c>
      <c r="D6" t="s">
        <v>1313</v>
      </c>
      <c r="E6" t="s">
        <v>89</v>
      </c>
      <c r="F6" t="s">
        <v>90</v>
      </c>
      <c r="G6" t="s">
        <v>88</v>
      </c>
      <c r="H6" t="s">
        <v>1324</v>
      </c>
      <c r="I6" t="s">
        <v>1315</v>
      </c>
      <c r="J6" t="s">
        <v>1325</v>
      </c>
      <c r="K6" t="s">
        <v>34</v>
      </c>
      <c r="L6" t="s">
        <v>87</v>
      </c>
      <c r="M6" t="s">
        <v>91</v>
      </c>
    </row>
    <row r="7" spans="2:13">
      <c r="B7" s="3" t="s">
        <v>95</v>
      </c>
      <c r="C7" t="s">
        <v>1326</v>
      </c>
      <c r="D7" t="s">
        <v>1313</v>
      </c>
      <c r="E7" t="s">
        <v>40</v>
      </c>
      <c r="F7" t="s">
        <v>41</v>
      </c>
      <c r="G7" t="s">
        <v>103</v>
      </c>
      <c r="H7" t="s">
        <v>1314</v>
      </c>
      <c r="I7" t="s">
        <v>1315</v>
      </c>
      <c r="J7" t="s">
        <v>1327</v>
      </c>
      <c r="K7" t="s">
        <v>34</v>
      </c>
      <c r="L7" t="s">
        <v>102</v>
      </c>
      <c r="M7" t="s">
        <v>104</v>
      </c>
    </row>
    <row r="8" spans="2:13">
      <c r="B8" s="3" t="s">
        <v>108</v>
      </c>
      <c r="C8" t="s">
        <v>1328</v>
      </c>
      <c r="D8" t="s">
        <v>1313</v>
      </c>
      <c r="E8" t="s">
        <v>58</v>
      </c>
      <c r="F8" t="s">
        <v>59</v>
      </c>
      <c r="G8" t="s">
        <v>114</v>
      </c>
      <c r="H8" t="s">
        <v>1318</v>
      </c>
      <c r="I8" t="s">
        <v>1315</v>
      </c>
      <c r="J8" t="s">
        <v>1329</v>
      </c>
      <c r="K8" t="s">
        <v>34</v>
      </c>
      <c r="L8" t="s">
        <v>113</v>
      </c>
      <c r="M8" t="s">
        <v>115</v>
      </c>
    </row>
    <row r="9" spans="2:13">
      <c r="B9" s="3" t="s">
        <v>119</v>
      </c>
      <c r="C9" t="s">
        <v>1330</v>
      </c>
      <c r="D9" t="s">
        <v>1313</v>
      </c>
      <c r="E9" t="s">
        <v>75</v>
      </c>
      <c r="F9" t="s">
        <v>76</v>
      </c>
      <c r="G9" t="s">
        <v>125</v>
      </c>
      <c r="H9" t="s">
        <v>1321</v>
      </c>
      <c r="I9" t="s">
        <v>1315</v>
      </c>
      <c r="J9" t="s">
        <v>1331</v>
      </c>
      <c r="K9" t="s">
        <v>34</v>
      </c>
      <c r="L9" t="s">
        <v>124</v>
      </c>
      <c r="M9" t="s">
        <v>126</v>
      </c>
    </row>
    <row r="10" spans="2:13">
      <c r="B10" s="3" t="s">
        <v>130</v>
      </c>
      <c r="C10" t="s">
        <v>1332</v>
      </c>
      <c r="D10" t="s">
        <v>1313</v>
      </c>
      <c r="E10" t="s">
        <v>89</v>
      </c>
      <c r="F10" t="s">
        <v>90</v>
      </c>
      <c r="G10" t="s">
        <v>136</v>
      </c>
      <c r="H10" t="s">
        <v>1324</v>
      </c>
      <c r="I10" t="s">
        <v>1315</v>
      </c>
      <c r="J10" t="s">
        <v>1333</v>
      </c>
      <c r="K10" t="s">
        <v>34</v>
      </c>
      <c r="L10" t="s">
        <v>135</v>
      </c>
      <c r="M10" t="s">
        <v>137</v>
      </c>
    </row>
    <row r="11" spans="2:13">
      <c r="B11" s="3" t="s">
        <v>141</v>
      </c>
      <c r="C11" t="s">
        <v>1334</v>
      </c>
      <c r="D11" t="s">
        <v>1313</v>
      </c>
      <c r="E11" t="s">
        <v>40</v>
      </c>
      <c r="F11" t="s">
        <v>41</v>
      </c>
      <c r="G11" t="s">
        <v>147</v>
      </c>
      <c r="H11" t="s">
        <v>1314</v>
      </c>
      <c r="I11" t="s">
        <v>1315</v>
      </c>
      <c r="J11" t="s">
        <v>1335</v>
      </c>
      <c r="K11" t="s">
        <v>34</v>
      </c>
      <c r="L11" t="s">
        <v>146</v>
      </c>
      <c r="M11" t="s">
        <v>148</v>
      </c>
    </row>
    <row r="12" spans="2:13">
      <c r="B12" s="3" t="s">
        <v>152</v>
      </c>
      <c r="C12" t="s">
        <v>1336</v>
      </c>
      <c r="D12" t="s">
        <v>1313</v>
      </c>
      <c r="E12" t="s">
        <v>58</v>
      </c>
      <c r="F12" t="s">
        <v>59</v>
      </c>
      <c r="G12" t="s">
        <v>158</v>
      </c>
      <c r="H12" t="s">
        <v>1318</v>
      </c>
      <c r="I12" t="s">
        <v>1315</v>
      </c>
      <c r="J12" t="s">
        <v>1337</v>
      </c>
      <c r="K12" t="s">
        <v>34</v>
      </c>
      <c r="L12" t="s">
        <v>157</v>
      </c>
      <c r="M12" t="s">
        <v>159</v>
      </c>
    </row>
    <row r="13" spans="2:13">
      <c r="B13" s="3" t="s">
        <v>163</v>
      </c>
      <c r="C13" t="s">
        <v>1338</v>
      </c>
      <c r="D13" t="s">
        <v>1313</v>
      </c>
      <c r="E13" t="s">
        <v>75</v>
      </c>
      <c r="F13" t="s">
        <v>76</v>
      </c>
      <c r="G13" t="s">
        <v>167</v>
      </c>
      <c r="H13" t="s">
        <v>1321</v>
      </c>
      <c r="I13" t="s">
        <v>1315</v>
      </c>
      <c r="J13" t="s">
        <v>1339</v>
      </c>
      <c r="K13" t="s">
        <v>34</v>
      </c>
      <c r="L13" t="s">
        <v>166</v>
      </c>
      <c r="M13" t="s">
        <v>168</v>
      </c>
    </row>
    <row r="14" spans="2:13">
      <c r="B14" s="3" t="s">
        <v>172</v>
      </c>
      <c r="C14" t="s">
        <v>1340</v>
      </c>
      <c r="D14" t="s">
        <v>1313</v>
      </c>
      <c r="E14" t="s">
        <v>89</v>
      </c>
      <c r="F14" t="s">
        <v>90</v>
      </c>
      <c r="G14" t="s">
        <v>176</v>
      </c>
      <c r="H14" t="s">
        <v>1324</v>
      </c>
      <c r="I14" t="s">
        <v>1315</v>
      </c>
      <c r="J14" t="s">
        <v>1341</v>
      </c>
      <c r="K14" t="s">
        <v>34</v>
      </c>
      <c r="L14" t="s">
        <v>175</v>
      </c>
      <c r="M14" t="s">
        <v>177</v>
      </c>
    </row>
    <row r="15" spans="2:13">
      <c r="B15" s="3" t="s">
        <v>181</v>
      </c>
      <c r="C15" t="s">
        <v>1342</v>
      </c>
      <c r="D15" t="s">
        <v>1313</v>
      </c>
      <c r="E15" t="s">
        <v>40</v>
      </c>
      <c r="F15" t="s">
        <v>41</v>
      </c>
      <c r="G15" t="s">
        <v>185</v>
      </c>
      <c r="H15" t="s">
        <v>1314</v>
      </c>
      <c r="I15" t="s">
        <v>1315</v>
      </c>
      <c r="J15" t="s">
        <v>1343</v>
      </c>
      <c r="K15" t="s">
        <v>34</v>
      </c>
      <c r="L15" t="s">
        <v>184</v>
      </c>
      <c r="M15" t="s">
        <v>186</v>
      </c>
    </row>
    <row r="16" spans="2:13">
      <c r="B16" s="3" t="s">
        <v>190</v>
      </c>
      <c r="C16" t="s">
        <v>1344</v>
      </c>
      <c r="D16" t="s">
        <v>1313</v>
      </c>
      <c r="E16" t="s">
        <v>58</v>
      </c>
      <c r="F16" t="s">
        <v>59</v>
      </c>
      <c r="G16" t="s">
        <v>194</v>
      </c>
      <c r="H16" t="s">
        <v>1318</v>
      </c>
      <c r="I16" t="s">
        <v>1315</v>
      </c>
      <c r="J16" t="s">
        <v>1345</v>
      </c>
      <c r="K16" t="s">
        <v>34</v>
      </c>
      <c r="L16" t="s">
        <v>193</v>
      </c>
      <c r="M16" t="s">
        <v>195</v>
      </c>
    </row>
    <row r="17" spans="2:13">
      <c r="B17" s="3" t="s">
        <v>199</v>
      </c>
      <c r="C17" t="s">
        <v>1346</v>
      </c>
      <c r="D17" t="s">
        <v>1313</v>
      </c>
      <c r="E17" t="s">
        <v>75</v>
      </c>
      <c r="F17" t="s">
        <v>76</v>
      </c>
      <c r="G17" t="s">
        <v>203</v>
      </c>
      <c r="H17" t="s">
        <v>1321</v>
      </c>
      <c r="I17" t="s">
        <v>1315</v>
      </c>
      <c r="J17" t="s">
        <v>1347</v>
      </c>
      <c r="K17" t="s">
        <v>34</v>
      </c>
      <c r="L17" t="s">
        <v>202</v>
      </c>
      <c r="M17" t="s">
        <v>204</v>
      </c>
    </row>
    <row r="18" spans="2:13">
      <c r="B18" s="3" t="s">
        <v>208</v>
      </c>
      <c r="C18" t="s">
        <v>1348</v>
      </c>
      <c r="D18" t="s">
        <v>1313</v>
      </c>
      <c r="E18" t="s">
        <v>89</v>
      </c>
      <c r="F18" t="s">
        <v>90</v>
      </c>
      <c r="G18" t="s">
        <v>212</v>
      </c>
      <c r="H18" t="s">
        <v>1324</v>
      </c>
      <c r="I18" t="s">
        <v>1315</v>
      </c>
      <c r="J18" t="s">
        <v>1349</v>
      </c>
      <c r="K18" t="s">
        <v>34</v>
      </c>
      <c r="L18" t="s">
        <v>211</v>
      </c>
      <c r="M18" t="s">
        <v>213</v>
      </c>
    </row>
    <row r="19" spans="2:13">
      <c r="B19" s="3" t="s">
        <v>217</v>
      </c>
      <c r="C19" t="s">
        <v>1350</v>
      </c>
      <c r="D19" t="s">
        <v>1313</v>
      </c>
      <c r="E19" t="s">
        <v>40</v>
      </c>
      <c r="F19" t="s">
        <v>41</v>
      </c>
      <c r="G19" t="s">
        <v>221</v>
      </c>
      <c r="H19" t="s">
        <v>1314</v>
      </c>
      <c r="I19" t="s">
        <v>1315</v>
      </c>
      <c r="J19" t="s">
        <v>1351</v>
      </c>
      <c r="K19" t="s">
        <v>34</v>
      </c>
      <c r="L19" t="s">
        <v>220</v>
      </c>
      <c r="M19" t="s">
        <v>222</v>
      </c>
    </row>
    <row r="20" spans="2:13">
      <c r="B20" s="3" t="s">
        <v>226</v>
      </c>
      <c r="C20" t="s">
        <v>1352</v>
      </c>
      <c r="D20" t="s">
        <v>1313</v>
      </c>
      <c r="E20" t="s">
        <v>58</v>
      </c>
      <c r="F20" t="s">
        <v>59</v>
      </c>
      <c r="G20" t="s">
        <v>230</v>
      </c>
      <c r="H20" t="s">
        <v>1318</v>
      </c>
      <c r="I20" t="s">
        <v>1315</v>
      </c>
      <c r="J20" t="s">
        <v>1353</v>
      </c>
      <c r="K20" t="s">
        <v>34</v>
      </c>
      <c r="L20" t="s">
        <v>229</v>
      </c>
      <c r="M20" t="s">
        <v>231</v>
      </c>
    </row>
    <row r="21" spans="2:13">
      <c r="B21" s="3" t="s">
        <v>235</v>
      </c>
      <c r="C21" t="s">
        <v>1354</v>
      </c>
      <c r="D21" t="s">
        <v>1313</v>
      </c>
      <c r="E21" t="s">
        <v>75</v>
      </c>
      <c r="F21" t="s">
        <v>76</v>
      </c>
      <c r="G21" t="s">
        <v>239</v>
      </c>
      <c r="H21" t="s">
        <v>1321</v>
      </c>
      <c r="I21" t="s">
        <v>1315</v>
      </c>
      <c r="J21" t="s">
        <v>1355</v>
      </c>
      <c r="K21" t="s">
        <v>34</v>
      </c>
      <c r="L21" t="s">
        <v>238</v>
      </c>
      <c r="M21" t="s">
        <v>240</v>
      </c>
    </row>
    <row r="22" spans="2:13">
      <c r="B22" s="3" t="s">
        <v>244</v>
      </c>
      <c r="C22" t="s">
        <v>1356</v>
      </c>
      <c r="D22" t="s">
        <v>1313</v>
      </c>
      <c r="E22" t="s">
        <v>89</v>
      </c>
      <c r="F22" t="s">
        <v>90</v>
      </c>
      <c r="G22" t="s">
        <v>248</v>
      </c>
      <c r="H22" t="s">
        <v>1324</v>
      </c>
      <c r="I22" t="s">
        <v>1315</v>
      </c>
      <c r="J22" t="s">
        <v>1357</v>
      </c>
      <c r="K22" t="s">
        <v>34</v>
      </c>
      <c r="L22" t="s">
        <v>247</v>
      </c>
      <c r="M22" t="s">
        <v>249</v>
      </c>
    </row>
    <row r="23" spans="2:13">
      <c r="B23" s="3" t="s">
        <v>253</v>
      </c>
      <c r="C23" t="s">
        <v>1358</v>
      </c>
      <c r="D23" t="s">
        <v>1313</v>
      </c>
      <c r="E23" t="s">
        <v>40</v>
      </c>
      <c r="F23" t="s">
        <v>41</v>
      </c>
      <c r="G23" t="s">
        <v>257</v>
      </c>
      <c r="H23" t="s">
        <v>1314</v>
      </c>
      <c r="I23" t="s">
        <v>1315</v>
      </c>
      <c r="J23" t="s">
        <v>1359</v>
      </c>
      <c r="K23" t="s">
        <v>34</v>
      </c>
      <c r="L23" t="s">
        <v>256</v>
      </c>
      <c r="M23" t="s">
        <v>258</v>
      </c>
    </row>
    <row r="24" spans="2:13">
      <c r="B24" s="3" t="s">
        <v>262</v>
      </c>
      <c r="C24" t="s">
        <v>1360</v>
      </c>
      <c r="D24" t="s">
        <v>1313</v>
      </c>
      <c r="E24" t="s">
        <v>58</v>
      </c>
      <c r="F24" t="s">
        <v>59</v>
      </c>
      <c r="G24" t="s">
        <v>266</v>
      </c>
      <c r="H24" t="s">
        <v>1318</v>
      </c>
      <c r="I24" t="s">
        <v>1315</v>
      </c>
      <c r="J24" t="s">
        <v>1361</v>
      </c>
      <c r="K24" t="s">
        <v>34</v>
      </c>
      <c r="L24" t="s">
        <v>265</v>
      </c>
      <c r="M24" t="s">
        <v>267</v>
      </c>
    </row>
    <row r="25" spans="2:13">
      <c r="B25" s="3" t="s">
        <v>271</v>
      </c>
      <c r="C25" t="s">
        <v>1362</v>
      </c>
      <c r="D25" t="s">
        <v>1313</v>
      </c>
      <c r="E25" t="s">
        <v>75</v>
      </c>
      <c r="F25" t="s">
        <v>76</v>
      </c>
      <c r="G25" t="s">
        <v>275</v>
      </c>
      <c r="H25" t="s">
        <v>1321</v>
      </c>
      <c r="I25" t="s">
        <v>1315</v>
      </c>
      <c r="J25" t="s">
        <v>1363</v>
      </c>
      <c r="K25" t="s">
        <v>34</v>
      </c>
      <c r="L25" t="s">
        <v>274</v>
      </c>
      <c r="M25" t="s">
        <v>276</v>
      </c>
    </row>
    <row r="26" spans="2:13">
      <c r="B26" s="3" t="s">
        <v>280</v>
      </c>
      <c r="C26" t="s">
        <v>1364</v>
      </c>
      <c r="D26" t="s">
        <v>1313</v>
      </c>
      <c r="E26" t="s">
        <v>89</v>
      </c>
      <c r="F26" t="s">
        <v>90</v>
      </c>
      <c r="G26" t="s">
        <v>284</v>
      </c>
      <c r="H26" t="s">
        <v>1324</v>
      </c>
      <c r="I26" t="s">
        <v>1315</v>
      </c>
      <c r="J26" t="s">
        <v>1365</v>
      </c>
      <c r="K26" t="s">
        <v>34</v>
      </c>
      <c r="L26" t="s">
        <v>283</v>
      </c>
      <c r="M26" t="s">
        <v>285</v>
      </c>
    </row>
    <row r="27" spans="2:13">
      <c r="B27" s="3" t="s">
        <v>289</v>
      </c>
      <c r="C27" t="s">
        <v>1366</v>
      </c>
      <c r="D27" t="s">
        <v>1313</v>
      </c>
      <c r="E27" t="s">
        <v>40</v>
      </c>
      <c r="F27" t="s">
        <v>41</v>
      </c>
      <c r="G27" t="s">
        <v>293</v>
      </c>
      <c r="H27" t="s">
        <v>1314</v>
      </c>
      <c r="I27" t="s">
        <v>1315</v>
      </c>
      <c r="J27" t="s">
        <v>1367</v>
      </c>
      <c r="K27" t="s">
        <v>34</v>
      </c>
      <c r="L27" t="s">
        <v>292</v>
      </c>
      <c r="M27" t="s">
        <v>294</v>
      </c>
    </row>
    <row r="28" spans="2:13">
      <c r="B28" s="3" t="s">
        <v>298</v>
      </c>
      <c r="C28" t="s">
        <v>1368</v>
      </c>
      <c r="D28" t="s">
        <v>1313</v>
      </c>
      <c r="E28" t="s">
        <v>58</v>
      </c>
      <c r="F28" t="s">
        <v>59</v>
      </c>
      <c r="G28" t="s">
        <v>302</v>
      </c>
      <c r="H28" t="s">
        <v>1318</v>
      </c>
      <c r="I28" t="s">
        <v>1315</v>
      </c>
      <c r="J28" t="s">
        <v>1369</v>
      </c>
      <c r="K28" t="s">
        <v>34</v>
      </c>
      <c r="L28" t="s">
        <v>301</v>
      </c>
      <c r="M28" t="s">
        <v>303</v>
      </c>
    </row>
    <row r="29" spans="2:13">
      <c r="B29" s="3" t="s">
        <v>307</v>
      </c>
      <c r="C29" t="s">
        <v>1370</v>
      </c>
      <c r="D29" t="s">
        <v>1313</v>
      </c>
      <c r="E29" t="s">
        <v>75</v>
      </c>
      <c r="F29" t="s">
        <v>76</v>
      </c>
      <c r="G29" t="s">
        <v>311</v>
      </c>
      <c r="H29" t="s">
        <v>1321</v>
      </c>
      <c r="I29" t="s">
        <v>1315</v>
      </c>
      <c r="J29" t="s">
        <v>1371</v>
      </c>
      <c r="K29" t="s">
        <v>34</v>
      </c>
      <c r="L29" t="s">
        <v>310</v>
      </c>
      <c r="M29" t="s">
        <v>312</v>
      </c>
    </row>
    <row r="30" spans="2:13">
      <c r="B30" s="3" t="s">
        <v>316</v>
      </c>
      <c r="C30" t="s">
        <v>1372</v>
      </c>
      <c r="D30" t="s">
        <v>1313</v>
      </c>
      <c r="E30" t="s">
        <v>89</v>
      </c>
      <c r="F30" t="s">
        <v>90</v>
      </c>
      <c r="G30" t="s">
        <v>320</v>
      </c>
      <c r="H30" t="s">
        <v>1324</v>
      </c>
      <c r="I30" t="s">
        <v>1315</v>
      </c>
      <c r="J30" t="s">
        <v>1373</v>
      </c>
      <c r="K30" t="s">
        <v>34</v>
      </c>
      <c r="L30" t="s">
        <v>319</v>
      </c>
      <c r="M30" t="s">
        <v>321</v>
      </c>
    </row>
    <row r="31" spans="2:13">
      <c r="B31" s="3" t="s">
        <v>325</v>
      </c>
      <c r="C31" t="s">
        <v>1374</v>
      </c>
      <c r="D31" t="s">
        <v>1313</v>
      </c>
      <c r="E31" t="s">
        <v>40</v>
      </c>
      <c r="F31" t="s">
        <v>41</v>
      </c>
      <c r="G31" t="s">
        <v>329</v>
      </c>
      <c r="H31" t="s">
        <v>1314</v>
      </c>
      <c r="I31" t="s">
        <v>1315</v>
      </c>
      <c r="J31" t="s">
        <v>1375</v>
      </c>
      <c r="K31" t="s">
        <v>34</v>
      </c>
      <c r="L31" t="s">
        <v>328</v>
      </c>
      <c r="M31" t="s">
        <v>330</v>
      </c>
    </row>
    <row r="32" spans="2:13">
      <c r="B32" s="3" t="s">
        <v>334</v>
      </c>
      <c r="C32" t="s">
        <v>1376</v>
      </c>
      <c r="D32" t="s">
        <v>1313</v>
      </c>
      <c r="E32" t="s">
        <v>58</v>
      </c>
      <c r="F32" t="s">
        <v>59</v>
      </c>
      <c r="G32" t="s">
        <v>338</v>
      </c>
      <c r="H32" t="s">
        <v>1318</v>
      </c>
      <c r="I32" t="s">
        <v>1315</v>
      </c>
      <c r="J32" t="s">
        <v>1377</v>
      </c>
      <c r="K32" t="s">
        <v>34</v>
      </c>
      <c r="L32" t="s">
        <v>337</v>
      </c>
      <c r="M32" t="s">
        <v>339</v>
      </c>
    </row>
    <row r="33" spans="2:13">
      <c r="B33" s="3" t="s">
        <v>343</v>
      </c>
      <c r="C33" t="s">
        <v>1378</v>
      </c>
      <c r="D33" t="s">
        <v>1313</v>
      </c>
      <c r="E33" t="s">
        <v>75</v>
      </c>
      <c r="F33" t="s">
        <v>76</v>
      </c>
      <c r="G33" t="s">
        <v>347</v>
      </c>
      <c r="H33" t="s">
        <v>1321</v>
      </c>
      <c r="I33" t="s">
        <v>1315</v>
      </c>
      <c r="J33" t="s">
        <v>1379</v>
      </c>
      <c r="K33" t="s">
        <v>34</v>
      </c>
      <c r="L33" t="s">
        <v>346</v>
      </c>
      <c r="M33" t="s">
        <v>348</v>
      </c>
    </row>
    <row r="34" spans="2:13">
      <c r="B34" s="3" t="s">
        <v>352</v>
      </c>
      <c r="C34" t="s">
        <v>1380</v>
      </c>
      <c r="D34" t="s">
        <v>1313</v>
      </c>
      <c r="E34" t="s">
        <v>89</v>
      </c>
      <c r="F34" t="s">
        <v>90</v>
      </c>
      <c r="G34" t="s">
        <v>356</v>
      </c>
      <c r="H34" t="s">
        <v>1324</v>
      </c>
      <c r="I34" t="s">
        <v>1315</v>
      </c>
      <c r="J34" t="s">
        <v>1381</v>
      </c>
      <c r="K34" t="s">
        <v>34</v>
      </c>
      <c r="L34" t="s">
        <v>355</v>
      </c>
      <c r="M34" t="s">
        <v>357</v>
      </c>
    </row>
    <row r="35" spans="2:13">
      <c r="B35" s="3" t="s">
        <v>361</v>
      </c>
      <c r="C35" t="s">
        <v>1382</v>
      </c>
      <c r="D35" t="s">
        <v>1313</v>
      </c>
      <c r="E35" t="s">
        <v>40</v>
      </c>
      <c r="F35" t="s">
        <v>41</v>
      </c>
      <c r="G35" t="s">
        <v>365</v>
      </c>
      <c r="H35" t="s">
        <v>1314</v>
      </c>
      <c r="I35" t="s">
        <v>1315</v>
      </c>
      <c r="J35" t="s">
        <v>1383</v>
      </c>
      <c r="K35" t="s">
        <v>34</v>
      </c>
      <c r="L35" t="s">
        <v>364</v>
      </c>
      <c r="M35" t="s">
        <v>366</v>
      </c>
    </row>
    <row r="36" spans="2:13">
      <c r="B36" s="3" t="s">
        <v>370</v>
      </c>
      <c r="C36" t="s">
        <v>1384</v>
      </c>
      <c r="D36" t="s">
        <v>1313</v>
      </c>
      <c r="E36" t="s">
        <v>58</v>
      </c>
      <c r="F36" t="s">
        <v>59</v>
      </c>
      <c r="G36" t="s">
        <v>374</v>
      </c>
      <c r="H36" t="s">
        <v>1318</v>
      </c>
      <c r="I36" t="s">
        <v>1315</v>
      </c>
      <c r="J36" t="s">
        <v>1385</v>
      </c>
      <c r="K36" t="s">
        <v>34</v>
      </c>
      <c r="L36" t="s">
        <v>373</v>
      </c>
      <c r="M36" t="s">
        <v>375</v>
      </c>
    </row>
    <row r="37" spans="2:13">
      <c r="B37" s="3" t="s">
        <v>379</v>
      </c>
      <c r="C37" t="s">
        <v>1386</v>
      </c>
      <c r="D37" t="s">
        <v>1313</v>
      </c>
      <c r="E37" t="s">
        <v>75</v>
      </c>
      <c r="F37" t="s">
        <v>76</v>
      </c>
      <c r="G37" t="s">
        <v>383</v>
      </c>
      <c r="H37" t="s">
        <v>1321</v>
      </c>
      <c r="I37" t="s">
        <v>1315</v>
      </c>
      <c r="J37" t="s">
        <v>1387</v>
      </c>
      <c r="K37" t="s">
        <v>34</v>
      </c>
      <c r="L37" t="s">
        <v>382</v>
      </c>
      <c r="M37" t="s">
        <v>384</v>
      </c>
    </row>
    <row r="38" spans="2:13">
      <c r="B38" s="3" t="s">
        <v>388</v>
      </c>
      <c r="C38" t="s">
        <v>1388</v>
      </c>
      <c r="D38" t="s">
        <v>1313</v>
      </c>
      <c r="E38" t="s">
        <v>89</v>
      </c>
      <c r="F38" t="s">
        <v>90</v>
      </c>
      <c r="G38" t="s">
        <v>392</v>
      </c>
      <c r="H38" t="s">
        <v>1324</v>
      </c>
      <c r="I38" t="s">
        <v>1315</v>
      </c>
      <c r="J38" t="s">
        <v>1389</v>
      </c>
      <c r="K38" t="s">
        <v>34</v>
      </c>
      <c r="L38" t="s">
        <v>391</v>
      </c>
      <c r="M38" t="s">
        <v>393</v>
      </c>
    </row>
    <row r="39" spans="2:13">
      <c r="B39" s="3" t="s">
        <v>397</v>
      </c>
      <c r="C39" t="s">
        <v>1390</v>
      </c>
      <c r="D39" t="s">
        <v>1313</v>
      </c>
      <c r="E39" t="s">
        <v>40</v>
      </c>
      <c r="F39" t="s">
        <v>41</v>
      </c>
      <c r="G39" t="s">
        <v>401</v>
      </c>
      <c r="H39" t="s">
        <v>1314</v>
      </c>
      <c r="I39" t="s">
        <v>1315</v>
      </c>
      <c r="J39" t="s">
        <v>1391</v>
      </c>
      <c r="K39" t="s">
        <v>34</v>
      </c>
      <c r="L39" t="s">
        <v>400</v>
      </c>
      <c r="M39" t="s">
        <v>402</v>
      </c>
    </row>
    <row r="40" spans="2:13">
      <c r="B40" s="3" t="s">
        <v>406</v>
      </c>
      <c r="C40" t="s">
        <v>1392</v>
      </c>
      <c r="D40" t="s">
        <v>1313</v>
      </c>
      <c r="E40" t="s">
        <v>58</v>
      </c>
      <c r="F40" t="s">
        <v>59</v>
      </c>
      <c r="G40" t="s">
        <v>410</v>
      </c>
      <c r="H40" t="s">
        <v>1318</v>
      </c>
      <c r="I40" t="s">
        <v>1315</v>
      </c>
      <c r="J40" t="s">
        <v>1393</v>
      </c>
      <c r="K40" t="s">
        <v>34</v>
      </c>
      <c r="L40" t="s">
        <v>409</v>
      </c>
      <c r="M40" t="s">
        <v>411</v>
      </c>
    </row>
    <row r="41" spans="2:13">
      <c r="B41" s="3" t="s">
        <v>415</v>
      </c>
      <c r="C41" t="s">
        <v>1394</v>
      </c>
      <c r="D41" t="s">
        <v>1313</v>
      </c>
      <c r="E41" t="s">
        <v>75</v>
      </c>
      <c r="F41" t="s">
        <v>76</v>
      </c>
      <c r="G41" t="s">
        <v>419</v>
      </c>
      <c r="H41" t="s">
        <v>1321</v>
      </c>
      <c r="I41" t="s">
        <v>1315</v>
      </c>
      <c r="J41" t="s">
        <v>1395</v>
      </c>
      <c r="K41" t="s">
        <v>34</v>
      </c>
      <c r="L41" t="s">
        <v>418</v>
      </c>
      <c r="M41" t="s">
        <v>420</v>
      </c>
    </row>
    <row r="42" spans="2:13">
      <c r="B42" s="3" t="s">
        <v>424</v>
      </c>
      <c r="C42" t="s">
        <v>1396</v>
      </c>
      <c r="D42" t="s">
        <v>1313</v>
      </c>
      <c r="E42" t="s">
        <v>89</v>
      </c>
      <c r="F42" t="s">
        <v>90</v>
      </c>
      <c r="G42" t="s">
        <v>428</v>
      </c>
      <c r="H42" t="s">
        <v>1324</v>
      </c>
      <c r="I42" t="s">
        <v>1315</v>
      </c>
      <c r="J42" t="s">
        <v>1397</v>
      </c>
      <c r="K42" t="s">
        <v>34</v>
      </c>
      <c r="L42" t="s">
        <v>427</v>
      </c>
      <c r="M42" t="s">
        <v>429</v>
      </c>
    </row>
    <row r="43" spans="2:13">
      <c r="B43" s="3" t="s">
        <v>433</v>
      </c>
      <c r="C43" t="s">
        <v>1398</v>
      </c>
      <c r="D43" t="s">
        <v>1313</v>
      </c>
      <c r="E43" t="s">
        <v>40</v>
      </c>
      <c r="F43" t="s">
        <v>41</v>
      </c>
      <c r="G43" t="s">
        <v>437</v>
      </c>
      <c r="H43" t="s">
        <v>1314</v>
      </c>
      <c r="I43" t="s">
        <v>1315</v>
      </c>
      <c r="J43" t="s">
        <v>1399</v>
      </c>
      <c r="K43" t="s">
        <v>34</v>
      </c>
      <c r="L43" t="s">
        <v>436</v>
      </c>
      <c r="M43" t="s">
        <v>438</v>
      </c>
    </row>
    <row r="44" spans="2:13">
      <c r="B44" s="3" t="s">
        <v>442</v>
      </c>
      <c r="C44" t="s">
        <v>1400</v>
      </c>
      <c r="D44" t="s">
        <v>1313</v>
      </c>
      <c r="E44" t="s">
        <v>58</v>
      </c>
      <c r="F44" t="s">
        <v>59</v>
      </c>
      <c r="G44" t="s">
        <v>446</v>
      </c>
      <c r="H44" t="s">
        <v>1318</v>
      </c>
      <c r="I44" t="s">
        <v>1315</v>
      </c>
      <c r="J44" t="s">
        <v>1401</v>
      </c>
      <c r="K44" t="s">
        <v>34</v>
      </c>
      <c r="L44" t="s">
        <v>445</v>
      </c>
      <c r="M44" t="s">
        <v>447</v>
      </c>
    </row>
    <row r="45" spans="2:13">
      <c r="B45" s="3" t="s">
        <v>451</v>
      </c>
      <c r="C45" t="s">
        <v>1402</v>
      </c>
      <c r="D45" t="s">
        <v>1313</v>
      </c>
      <c r="E45" t="s">
        <v>75</v>
      </c>
      <c r="F45" t="s">
        <v>76</v>
      </c>
      <c r="G45" t="s">
        <v>456</v>
      </c>
      <c r="H45" t="s">
        <v>1321</v>
      </c>
      <c r="I45" t="s">
        <v>1315</v>
      </c>
      <c r="J45" t="s">
        <v>1403</v>
      </c>
      <c r="K45" t="s">
        <v>453</v>
      </c>
      <c r="L45" t="s">
        <v>455</v>
      </c>
      <c r="M45" t="s">
        <v>457</v>
      </c>
    </row>
    <row r="46" spans="2:13">
      <c r="B46" s="3" t="s">
        <v>461</v>
      </c>
      <c r="C46" t="s">
        <v>1404</v>
      </c>
      <c r="D46" t="s">
        <v>1313</v>
      </c>
      <c r="E46" t="s">
        <v>89</v>
      </c>
      <c r="F46" t="s">
        <v>90</v>
      </c>
      <c r="G46" t="s">
        <v>465</v>
      </c>
      <c r="H46" t="s">
        <v>1324</v>
      </c>
      <c r="I46" t="s">
        <v>1315</v>
      </c>
      <c r="J46" t="s">
        <v>1405</v>
      </c>
      <c r="K46" t="s">
        <v>453</v>
      </c>
      <c r="L46" t="s">
        <v>464</v>
      </c>
      <c r="M46" t="s">
        <v>466</v>
      </c>
    </row>
    <row r="47" spans="2:13">
      <c r="B47" s="3" t="s">
        <v>470</v>
      </c>
      <c r="C47" t="s">
        <v>1406</v>
      </c>
      <c r="D47" t="s">
        <v>1313</v>
      </c>
      <c r="E47" t="s">
        <v>40</v>
      </c>
      <c r="F47" t="s">
        <v>41</v>
      </c>
      <c r="G47" t="s">
        <v>474</v>
      </c>
      <c r="H47" t="s">
        <v>1314</v>
      </c>
      <c r="I47" t="s">
        <v>1315</v>
      </c>
      <c r="J47" t="s">
        <v>1407</v>
      </c>
      <c r="K47" t="s">
        <v>453</v>
      </c>
      <c r="L47" t="s">
        <v>473</v>
      </c>
      <c r="M47" t="s">
        <v>475</v>
      </c>
    </row>
    <row r="48" spans="2:13">
      <c r="B48" s="3" t="s">
        <v>479</v>
      </c>
      <c r="C48" t="s">
        <v>1408</v>
      </c>
      <c r="D48" t="s">
        <v>1313</v>
      </c>
      <c r="E48" t="s">
        <v>58</v>
      </c>
      <c r="F48" t="s">
        <v>59</v>
      </c>
      <c r="G48" t="s">
        <v>483</v>
      </c>
      <c r="H48" t="s">
        <v>1318</v>
      </c>
      <c r="I48" t="s">
        <v>1315</v>
      </c>
      <c r="J48" t="s">
        <v>1409</v>
      </c>
      <c r="K48" t="s">
        <v>453</v>
      </c>
      <c r="L48" t="s">
        <v>482</v>
      </c>
      <c r="M48" t="s">
        <v>484</v>
      </c>
    </row>
    <row r="49" spans="2:13">
      <c r="B49" s="3" t="s">
        <v>488</v>
      </c>
      <c r="C49" t="s">
        <v>1410</v>
      </c>
      <c r="D49" t="s">
        <v>1313</v>
      </c>
      <c r="E49" t="s">
        <v>75</v>
      </c>
      <c r="F49" t="s">
        <v>76</v>
      </c>
      <c r="G49" t="s">
        <v>492</v>
      </c>
      <c r="H49" t="s">
        <v>1321</v>
      </c>
      <c r="I49" t="s">
        <v>1315</v>
      </c>
      <c r="J49" t="s">
        <v>1411</v>
      </c>
      <c r="K49" t="s">
        <v>453</v>
      </c>
      <c r="L49" t="s">
        <v>491</v>
      </c>
      <c r="M49" t="s">
        <v>493</v>
      </c>
    </row>
    <row r="50" spans="2:13">
      <c r="B50" s="3" t="s">
        <v>497</v>
      </c>
      <c r="C50" t="s">
        <v>1412</v>
      </c>
      <c r="D50" t="s">
        <v>1313</v>
      </c>
      <c r="E50" t="s">
        <v>89</v>
      </c>
      <c r="F50" t="s">
        <v>90</v>
      </c>
      <c r="G50" t="s">
        <v>501</v>
      </c>
      <c r="H50" t="s">
        <v>1324</v>
      </c>
      <c r="I50" t="s">
        <v>1315</v>
      </c>
      <c r="J50" t="s">
        <v>1413</v>
      </c>
      <c r="K50" t="s">
        <v>453</v>
      </c>
      <c r="L50" t="s">
        <v>500</v>
      </c>
      <c r="M50" t="s">
        <v>502</v>
      </c>
    </row>
    <row r="51" spans="2:13">
      <c r="B51" s="3" t="s">
        <v>506</v>
      </c>
      <c r="C51" t="s">
        <v>1414</v>
      </c>
      <c r="D51" t="s">
        <v>1313</v>
      </c>
      <c r="E51" t="s">
        <v>40</v>
      </c>
      <c r="F51" t="s">
        <v>41</v>
      </c>
      <c r="G51" t="s">
        <v>510</v>
      </c>
      <c r="H51" t="s">
        <v>1314</v>
      </c>
      <c r="I51" t="s">
        <v>1315</v>
      </c>
      <c r="J51" t="s">
        <v>1415</v>
      </c>
      <c r="K51" t="s">
        <v>453</v>
      </c>
      <c r="L51" t="s">
        <v>509</v>
      </c>
      <c r="M51" t="s">
        <v>511</v>
      </c>
    </row>
    <row r="52" spans="2:13">
      <c r="B52" s="3" t="s">
        <v>515</v>
      </c>
      <c r="C52" t="s">
        <v>1416</v>
      </c>
      <c r="D52" t="s">
        <v>1313</v>
      </c>
      <c r="E52" t="s">
        <v>58</v>
      </c>
      <c r="F52" t="s">
        <v>59</v>
      </c>
      <c r="G52" t="s">
        <v>519</v>
      </c>
      <c r="H52" t="s">
        <v>1318</v>
      </c>
      <c r="I52" t="s">
        <v>1315</v>
      </c>
      <c r="J52" t="s">
        <v>1417</v>
      </c>
      <c r="K52" t="s">
        <v>453</v>
      </c>
      <c r="L52" t="s">
        <v>518</v>
      </c>
      <c r="M52" t="s">
        <v>520</v>
      </c>
    </row>
  </sheetData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AL234"/>
  <sheetViews>
    <sheetView topLeftCell="S1" workbookViewId="0">
      <selection activeCell="AL1" sqref="AL1:AL50"/>
    </sheetView>
  </sheetViews>
  <sheetFormatPr defaultColWidth="9" defaultRowHeight="16.8"/>
  <cols>
    <col min="2" max="2" width="66.8552631578947" customWidth="1"/>
    <col min="4" max="4" width="24.7105263157895" customWidth="1"/>
    <col min="6" max="6" width="9" customWidth="1"/>
    <col min="9" max="9" width="18" customWidth="1"/>
    <col min="14" max="14" width="18" customWidth="1"/>
    <col min="34" max="34" width="16.1381578947368" customWidth="1"/>
    <col min="36" max="36" width="17.5723684210526" customWidth="1"/>
    <col min="37" max="37" width="12.1381578947368" customWidth="1"/>
    <col min="38" max="38" width="26.8552631578947" customWidth="1"/>
  </cols>
  <sheetData>
    <row r="1" ht="17.6" spans="2:38">
      <c r="B1" t="s">
        <v>1418</v>
      </c>
      <c r="D1" t="str">
        <f>E1&amp;F1&amp;G1</f>
        <v>tuya20190411100501</v>
      </c>
      <c r="E1" t="s">
        <v>1419</v>
      </c>
      <c r="F1">
        <v>20190411</v>
      </c>
      <c r="G1">
        <v>100501</v>
      </c>
      <c r="I1" t="str">
        <f>MID(F1,5,2)&amp;"-"&amp;RIGHT(F1,2)&amp;"-"&amp;LEFT(F1,4)&amp;" "&amp;LEFT(G1,2)&amp;":"&amp;MID(G1,3,2)&amp;":"&amp;RIGHT(G1,2)</f>
        <v>04-11-2019 10:05:01</v>
      </c>
      <c r="K1">
        <v>20200411</v>
      </c>
      <c r="L1">
        <v>100501</v>
      </c>
      <c r="N1" t="str">
        <f>MID(K1,5,2)&amp;"-"&amp;RIGHT(K1,2)&amp;"-"&amp;LEFT(K1,4)&amp;" "&amp;LEFT(L1,2)&amp;":"&amp;MID(L1,3,2)&amp;":"&amp;RIGHT(L1,2)</f>
        <v>04-11-2020 10:05:01</v>
      </c>
      <c r="P1" t="str">
        <f>I1&amp;" / "&amp;N1</f>
        <v>04-11-2019 10:05:01 / 04-11-2020 10:05:01</v>
      </c>
      <c r="U1" s="1" t="s">
        <v>42</v>
      </c>
      <c r="AC1" t="s">
        <v>1420</v>
      </c>
      <c r="AD1" t="s">
        <v>38</v>
      </c>
      <c r="AE1" t="str">
        <f>AC1&amp;" "&amp;AD1</f>
        <v>Wilmer Davis</v>
      </c>
      <c r="AH1" t="s">
        <v>1421</v>
      </c>
      <c r="AI1" t="s">
        <v>38</v>
      </c>
      <c r="AJ1" s="2" t="s">
        <v>1422</v>
      </c>
      <c r="AK1" t="s">
        <v>1423</v>
      </c>
      <c r="AL1" t="str">
        <f>AC1&amp;"."&amp;AI1&amp;"@"&amp;AK1</f>
        <v>Wilmer.Davis@outlook.com</v>
      </c>
    </row>
    <row r="2" ht="17.6" spans="2:38">
      <c r="B2" t="s">
        <v>1424</v>
      </c>
      <c r="D2" t="str">
        <f t="shared" ref="D2:D50" si="0">E2&amp;F2&amp;G2</f>
        <v>tuya20190412100502</v>
      </c>
      <c r="E2" t="s">
        <v>1419</v>
      </c>
      <c r="F2">
        <v>20190412</v>
      </c>
      <c r="G2">
        <v>100502</v>
      </c>
      <c r="I2" t="str">
        <f t="shared" ref="I2:I50" si="1">MID(F2,5,2)&amp;"-"&amp;RIGHT(F2,2)&amp;"-"&amp;LEFT(F2,4)&amp;" "&amp;LEFT(G2,2)&amp;":"&amp;MID(G2,3,2)&amp;":"&amp;RIGHT(G2,2)</f>
        <v>04-12-2019 10:05:02</v>
      </c>
      <c r="K2">
        <v>20200412</v>
      </c>
      <c r="L2">
        <v>100502</v>
      </c>
      <c r="N2" t="str">
        <f t="shared" ref="N2:N50" si="2">MID(K2,5,2)&amp;"-"&amp;RIGHT(K2,2)&amp;"-"&amp;LEFT(K2,4)&amp;" "&amp;LEFT(L2,2)&amp;":"&amp;MID(L2,3,2)&amp;":"&amp;RIGHT(L2,2)</f>
        <v>04-12-2020 10:05:02</v>
      </c>
      <c r="P2" t="str">
        <f t="shared" ref="P2:P50" si="3">I2&amp;" / "&amp;N2</f>
        <v>04-12-2019 10:05:02 / 04-12-2020 10:05:02</v>
      </c>
      <c r="U2" s="1"/>
      <c r="V2" s="1" t="s">
        <v>60</v>
      </c>
      <c r="AC2" t="s">
        <v>1425</v>
      </c>
      <c r="AD2" t="s">
        <v>56</v>
      </c>
      <c r="AE2" t="str">
        <f t="shared" ref="AE2:AE50" si="4">AC2&amp;" "&amp;AD2</f>
        <v>Davina Miller</v>
      </c>
      <c r="AH2" t="s">
        <v>1426</v>
      </c>
      <c r="AI2" t="s">
        <v>56</v>
      </c>
      <c r="AJ2" s="2" t="s">
        <v>1427</v>
      </c>
      <c r="AK2" t="s">
        <v>1428</v>
      </c>
      <c r="AL2" t="str">
        <f t="shared" ref="AL2:AL50" si="5">AC2&amp;"."&amp;AI2&amp;"@"&amp;AK2</f>
        <v>Davina.Miller@live.com</v>
      </c>
    </row>
    <row r="3" ht="17.6" spans="2:38">
      <c r="B3" t="s">
        <v>1429</v>
      </c>
      <c r="D3" t="str">
        <f t="shared" si="0"/>
        <v>tuya20190413100503</v>
      </c>
      <c r="E3" t="s">
        <v>1419</v>
      </c>
      <c r="F3">
        <v>20190413</v>
      </c>
      <c r="G3">
        <v>100503</v>
      </c>
      <c r="I3" t="str">
        <f t="shared" si="1"/>
        <v>04-13-2019 10:05:03</v>
      </c>
      <c r="K3">
        <v>20200413</v>
      </c>
      <c r="L3">
        <v>100503</v>
      </c>
      <c r="N3" t="str">
        <f t="shared" si="2"/>
        <v>04-13-2020 10:05:03</v>
      </c>
      <c r="P3" t="str">
        <f t="shared" si="3"/>
        <v>04-13-2019 10:05:03 / 04-13-2020 10:05:03</v>
      </c>
      <c r="U3" s="1"/>
      <c r="V3" s="1" t="s">
        <v>77</v>
      </c>
      <c r="AC3" t="s">
        <v>1430</v>
      </c>
      <c r="AD3" t="s">
        <v>73</v>
      </c>
      <c r="AE3" t="str">
        <f t="shared" si="4"/>
        <v>Kristi Garcia</v>
      </c>
      <c r="AH3" t="s">
        <v>1431</v>
      </c>
      <c r="AI3" t="s">
        <v>73</v>
      </c>
      <c r="AJ3" s="2" t="s">
        <v>1432</v>
      </c>
      <c r="AK3" t="s">
        <v>1433</v>
      </c>
      <c r="AL3" t="str">
        <f t="shared" si="5"/>
        <v>Kristi.Garcia@aol.com</v>
      </c>
    </row>
    <row r="4" ht="17.6" spans="2:38">
      <c r="B4" t="s">
        <v>1434</v>
      </c>
      <c r="D4" t="str">
        <f t="shared" si="0"/>
        <v>tuya20190414100504</v>
      </c>
      <c r="E4" t="s">
        <v>1419</v>
      </c>
      <c r="F4">
        <v>20190414</v>
      </c>
      <c r="G4">
        <v>100504</v>
      </c>
      <c r="I4" t="str">
        <f t="shared" si="1"/>
        <v>04-14-2019 10:05:04</v>
      </c>
      <c r="K4">
        <v>20200414</v>
      </c>
      <c r="L4">
        <v>100504</v>
      </c>
      <c r="N4" t="str">
        <f t="shared" si="2"/>
        <v>04-14-2020 10:05:04</v>
      </c>
      <c r="P4" t="str">
        <f t="shared" si="3"/>
        <v>04-14-2019 10:05:04 / 04-14-2020 10:05:04</v>
      </c>
      <c r="U4" s="1"/>
      <c r="V4" s="1" t="s">
        <v>91</v>
      </c>
      <c r="AC4" t="s">
        <v>1435</v>
      </c>
      <c r="AD4" t="s">
        <v>87</v>
      </c>
      <c r="AE4" t="str">
        <f t="shared" si="4"/>
        <v>Winnifred Rodriguez</v>
      </c>
      <c r="AH4" t="s">
        <v>1436</v>
      </c>
      <c r="AI4" t="s">
        <v>87</v>
      </c>
      <c r="AJ4" s="2" t="s">
        <v>1437</v>
      </c>
      <c r="AK4" t="s">
        <v>1438</v>
      </c>
      <c r="AL4" t="str">
        <f t="shared" si="5"/>
        <v>Winnifred.Rodriguez@gmail.com</v>
      </c>
    </row>
    <row r="5" ht="17.6" spans="2:38">
      <c r="B5" t="s">
        <v>1439</v>
      </c>
      <c r="D5" t="str">
        <f t="shared" si="0"/>
        <v>tuya20190415100505</v>
      </c>
      <c r="E5" t="s">
        <v>1419</v>
      </c>
      <c r="F5">
        <v>20190415</v>
      </c>
      <c r="G5">
        <v>100505</v>
      </c>
      <c r="I5" t="str">
        <f t="shared" si="1"/>
        <v>04-15-2019 10:05:05</v>
      </c>
      <c r="K5">
        <v>20200415</v>
      </c>
      <c r="L5">
        <v>100505</v>
      </c>
      <c r="N5" t="str">
        <f t="shared" si="2"/>
        <v>04-15-2020 10:05:05</v>
      </c>
      <c r="P5" t="str">
        <f t="shared" si="3"/>
        <v>04-15-2019 10:05:05 / 04-15-2020 10:05:05</v>
      </c>
      <c r="U5" s="1"/>
      <c r="V5" s="1" t="s">
        <v>104</v>
      </c>
      <c r="AC5" t="s">
        <v>1440</v>
      </c>
      <c r="AD5" t="s">
        <v>102</v>
      </c>
      <c r="AE5" t="str">
        <f t="shared" si="4"/>
        <v>Leatrice Smith</v>
      </c>
      <c r="AH5" t="s">
        <v>1441</v>
      </c>
      <c r="AI5" t="s">
        <v>102</v>
      </c>
      <c r="AJ5" s="2" t="s">
        <v>1442</v>
      </c>
      <c r="AK5" t="s">
        <v>1443</v>
      </c>
      <c r="AL5" t="str">
        <f t="shared" si="5"/>
        <v>Leatrice.Smith@msn.com</v>
      </c>
    </row>
    <row r="6" ht="17.6" spans="2:38">
      <c r="B6" t="s">
        <v>1444</v>
      </c>
      <c r="D6" t="str">
        <f t="shared" si="0"/>
        <v>tuya20190416100506</v>
      </c>
      <c r="E6" t="s">
        <v>1419</v>
      </c>
      <c r="F6">
        <v>20190416</v>
      </c>
      <c r="G6">
        <v>100506</v>
      </c>
      <c r="I6" t="str">
        <f t="shared" si="1"/>
        <v>04-16-2019 10:05:06</v>
      </c>
      <c r="K6">
        <v>20200416</v>
      </c>
      <c r="L6">
        <v>100506</v>
      </c>
      <c r="N6" t="str">
        <f t="shared" si="2"/>
        <v>04-16-2020 10:05:06</v>
      </c>
      <c r="P6" t="str">
        <f t="shared" si="3"/>
        <v>04-16-2019 10:05:06 / 04-16-2020 10:05:06</v>
      </c>
      <c r="U6" s="1"/>
      <c r="V6" s="1" t="s">
        <v>115</v>
      </c>
      <c r="AC6" t="s">
        <v>1445</v>
      </c>
      <c r="AD6" t="s">
        <v>113</v>
      </c>
      <c r="AE6" t="str">
        <f t="shared" si="4"/>
        <v>Hosea Johnson</v>
      </c>
      <c r="AH6" t="s">
        <v>1446</v>
      </c>
      <c r="AI6" t="s">
        <v>113</v>
      </c>
      <c r="AJ6" s="2" t="s">
        <v>1447</v>
      </c>
      <c r="AK6" t="s">
        <v>1448</v>
      </c>
      <c r="AL6" t="str">
        <f t="shared" si="5"/>
        <v>Hosea.Johnson@icloud.com</v>
      </c>
    </row>
    <row r="7" ht="17.6" spans="2:38">
      <c r="B7" t="s">
        <v>1449</v>
      </c>
      <c r="D7" t="str">
        <f t="shared" si="0"/>
        <v>tuya20190417100507</v>
      </c>
      <c r="E7" t="s">
        <v>1419</v>
      </c>
      <c r="F7">
        <v>20190417</v>
      </c>
      <c r="G7">
        <v>100507</v>
      </c>
      <c r="I7" t="str">
        <f t="shared" si="1"/>
        <v>04-17-2019 10:05:07</v>
      </c>
      <c r="K7">
        <v>20200417</v>
      </c>
      <c r="L7">
        <v>100507</v>
      </c>
      <c r="N7" t="str">
        <f t="shared" si="2"/>
        <v>04-17-2020 10:05:07</v>
      </c>
      <c r="P7" t="str">
        <f t="shared" si="3"/>
        <v>04-17-2019 10:05:07 / 04-17-2020 10:05:07</v>
      </c>
      <c r="U7" s="1"/>
      <c r="V7" s="1" t="s">
        <v>126</v>
      </c>
      <c r="AC7" t="s">
        <v>1450</v>
      </c>
      <c r="AD7" t="s">
        <v>124</v>
      </c>
      <c r="AE7" t="str">
        <f t="shared" si="4"/>
        <v>Jaqueline Wilson</v>
      </c>
      <c r="AH7" t="s">
        <v>1451</v>
      </c>
      <c r="AI7" t="s">
        <v>124</v>
      </c>
      <c r="AJ7" s="2" t="s">
        <v>1452</v>
      </c>
      <c r="AK7" t="s">
        <v>1453</v>
      </c>
      <c r="AL7" t="str">
        <f t="shared" si="5"/>
        <v>Jaqueline.Wilson@hotmail.com</v>
      </c>
    </row>
    <row r="8" ht="17.6" spans="2:38">
      <c r="B8" t="s">
        <v>1454</v>
      </c>
      <c r="D8" t="str">
        <f t="shared" si="0"/>
        <v>tuya20190418100508</v>
      </c>
      <c r="E8" t="s">
        <v>1419</v>
      </c>
      <c r="F8">
        <v>20190418</v>
      </c>
      <c r="G8">
        <v>100508</v>
      </c>
      <c r="I8" t="str">
        <f t="shared" si="1"/>
        <v>04-18-2019 10:05:08</v>
      </c>
      <c r="K8">
        <v>20200418</v>
      </c>
      <c r="L8">
        <v>100508</v>
      </c>
      <c r="N8" t="str">
        <f t="shared" si="2"/>
        <v>04-18-2020 10:05:08</v>
      </c>
      <c r="P8" t="str">
        <f t="shared" si="3"/>
        <v>04-18-2019 10:05:08 / 04-18-2020 10:05:08</v>
      </c>
      <c r="U8" s="1"/>
      <c r="V8" s="1" t="s">
        <v>137</v>
      </c>
      <c r="AC8" t="s">
        <v>1455</v>
      </c>
      <c r="AD8" t="s">
        <v>135</v>
      </c>
      <c r="AE8" t="str">
        <f t="shared" si="4"/>
        <v>Xuan Martinez</v>
      </c>
      <c r="AH8" t="s">
        <v>1456</v>
      </c>
      <c r="AI8" t="s">
        <v>135</v>
      </c>
      <c r="AJ8" s="2" t="s">
        <v>1457</v>
      </c>
      <c r="AK8" t="s">
        <v>1428</v>
      </c>
      <c r="AL8" t="str">
        <f t="shared" si="5"/>
        <v>Xuan.Martinez@live.com</v>
      </c>
    </row>
    <row r="9" ht="17.6" spans="2:38">
      <c r="B9" t="s">
        <v>1458</v>
      </c>
      <c r="D9" t="str">
        <f t="shared" si="0"/>
        <v>tuya20190419100509</v>
      </c>
      <c r="E9" t="s">
        <v>1419</v>
      </c>
      <c r="F9">
        <v>20190419</v>
      </c>
      <c r="G9">
        <v>100509</v>
      </c>
      <c r="I9" t="str">
        <f t="shared" si="1"/>
        <v>04-19-2019 10:05:09</v>
      </c>
      <c r="K9">
        <v>20200419</v>
      </c>
      <c r="L9">
        <v>100509</v>
      </c>
      <c r="N9" t="str">
        <f t="shared" si="2"/>
        <v>04-19-2020 10:05:09</v>
      </c>
      <c r="P9" t="str">
        <f t="shared" si="3"/>
        <v>04-19-2019 10:05:09 / 04-19-2020 10:05:09</v>
      </c>
      <c r="U9" s="1"/>
      <c r="V9" s="1" t="s">
        <v>148</v>
      </c>
      <c r="AC9" t="s">
        <v>1459</v>
      </c>
      <c r="AD9" t="s">
        <v>146</v>
      </c>
      <c r="AE9" t="str">
        <f t="shared" si="4"/>
        <v>Astrid Anderson</v>
      </c>
      <c r="AH9" t="s">
        <v>1460</v>
      </c>
      <c r="AI9" t="s">
        <v>146</v>
      </c>
      <c r="AJ9" s="2" t="s">
        <v>1461</v>
      </c>
      <c r="AK9" t="s">
        <v>1453</v>
      </c>
      <c r="AL9" t="str">
        <f t="shared" si="5"/>
        <v>Astrid.Anderson@hotmail.com</v>
      </c>
    </row>
    <row r="10" ht="17.6" spans="2:38">
      <c r="B10" t="s">
        <v>1462</v>
      </c>
      <c r="D10" t="str">
        <f t="shared" si="0"/>
        <v>tuya20190420100510</v>
      </c>
      <c r="E10" t="s">
        <v>1419</v>
      </c>
      <c r="F10">
        <v>20190420</v>
      </c>
      <c r="G10">
        <v>100510</v>
      </c>
      <c r="I10" t="str">
        <f t="shared" si="1"/>
        <v>04-20-2019 10:05:10</v>
      </c>
      <c r="K10">
        <v>20200420</v>
      </c>
      <c r="L10">
        <v>100510</v>
      </c>
      <c r="N10" t="str">
        <f t="shared" si="2"/>
        <v>04-20-2020 10:05:10</v>
      </c>
      <c r="P10" t="str">
        <f t="shared" si="3"/>
        <v>04-20-2019 10:05:10 / 04-20-2020 10:05:10</v>
      </c>
      <c r="U10" s="1"/>
      <c r="V10" s="1" t="s">
        <v>159</v>
      </c>
      <c r="AC10" t="s">
        <v>1463</v>
      </c>
      <c r="AD10" t="s">
        <v>157</v>
      </c>
      <c r="AE10" t="str">
        <f t="shared" si="4"/>
        <v>Bryant Taylor</v>
      </c>
      <c r="AH10" t="s">
        <v>1464</v>
      </c>
      <c r="AI10" t="s">
        <v>157</v>
      </c>
      <c r="AJ10" s="2" t="s">
        <v>1465</v>
      </c>
      <c r="AK10" t="s">
        <v>1466</v>
      </c>
      <c r="AL10" t="str">
        <f t="shared" si="5"/>
        <v>Bryant.Taylor@optonline.net</v>
      </c>
    </row>
    <row r="11" ht="17.6" spans="2:38">
      <c r="B11" t="s">
        <v>1467</v>
      </c>
      <c r="D11" t="str">
        <f t="shared" si="0"/>
        <v>tuya20190421110601</v>
      </c>
      <c r="E11" t="s">
        <v>1419</v>
      </c>
      <c r="F11">
        <v>20190421</v>
      </c>
      <c r="G11">
        <v>110601</v>
      </c>
      <c r="I11" t="str">
        <f t="shared" si="1"/>
        <v>04-21-2019 11:06:01</v>
      </c>
      <c r="K11">
        <v>20200421</v>
      </c>
      <c r="L11">
        <v>110601</v>
      </c>
      <c r="N11" t="str">
        <f t="shared" si="2"/>
        <v>04-21-2020 11:06:01</v>
      </c>
      <c r="P11" t="str">
        <f t="shared" si="3"/>
        <v>04-21-2019 11:06:01 / 04-21-2020 11:06:01</v>
      </c>
      <c r="U11" s="1"/>
      <c r="V11" s="1" t="s">
        <v>168</v>
      </c>
      <c r="AC11" t="s">
        <v>1468</v>
      </c>
      <c r="AD11" t="s">
        <v>166</v>
      </c>
      <c r="AE11" t="str">
        <f t="shared" si="4"/>
        <v>Cherly Williams</v>
      </c>
      <c r="AH11" t="s">
        <v>1469</v>
      </c>
      <c r="AI11" t="s">
        <v>166</v>
      </c>
      <c r="AJ11" s="2" t="s">
        <v>1470</v>
      </c>
      <c r="AK11" t="s">
        <v>1471</v>
      </c>
      <c r="AL11" t="str">
        <f t="shared" si="5"/>
        <v>Cherly.Williams@comcast.net</v>
      </c>
    </row>
    <row r="12" ht="17.6" spans="2:38">
      <c r="B12" t="s">
        <v>1472</v>
      </c>
      <c r="D12" t="str">
        <f t="shared" si="0"/>
        <v>tuya20190422110602</v>
      </c>
      <c r="E12" t="s">
        <v>1419</v>
      </c>
      <c r="F12">
        <v>20190422</v>
      </c>
      <c r="G12">
        <v>110602</v>
      </c>
      <c r="I12" t="str">
        <f t="shared" si="1"/>
        <v>04-22-2019 11:06:02</v>
      </c>
      <c r="K12">
        <v>20200422</v>
      </c>
      <c r="L12">
        <v>110602</v>
      </c>
      <c r="N12" t="str">
        <f t="shared" si="2"/>
        <v>04-22-2020 11:06:02</v>
      </c>
      <c r="P12" t="str">
        <f t="shared" si="3"/>
        <v>04-22-2019 11:06:02 / 04-22-2020 11:06:02</v>
      </c>
      <c r="U12" s="1"/>
      <c r="V12" s="1" t="s">
        <v>177</v>
      </c>
      <c r="AC12" t="s">
        <v>1473</v>
      </c>
      <c r="AD12" t="s">
        <v>175</v>
      </c>
      <c r="AE12" t="str">
        <f t="shared" si="4"/>
        <v>Jaime Martin</v>
      </c>
      <c r="AH12" t="s">
        <v>1474</v>
      </c>
      <c r="AI12" t="s">
        <v>175</v>
      </c>
      <c r="AJ12" s="2" t="s">
        <v>1475</v>
      </c>
      <c r="AK12" t="s">
        <v>1466</v>
      </c>
      <c r="AL12" t="str">
        <f t="shared" si="5"/>
        <v>Jaime.Martin@optonline.net</v>
      </c>
    </row>
    <row r="13" ht="17.6" spans="2:38">
      <c r="B13" t="s">
        <v>1476</v>
      </c>
      <c r="D13" t="str">
        <f t="shared" si="0"/>
        <v>tuya20190423110603</v>
      </c>
      <c r="E13" t="s">
        <v>1419</v>
      </c>
      <c r="F13">
        <v>20190423</v>
      </c>
      <c r="G13">
        <v>110603</v>
      </c>
      <c r="I13" t="str">
        <f t="shared" si="1"/>
        <v>04-23-2019 11:06:03</v>
      </c>
      <c r="K13">
        <v>20200423</v>
      </c>
      <c r="L13">
        <v>110603</v>
      </c>
      <c r="N13" t="str">
        <f t="shared" si="2"/>
        <v>04-23-2020 11:06:03</v>
      </c>
      <c r="P13" t="str">
        <f t="shared" si="3"/>
        <v>04-23-2019 11:06:03 / 04-23-2020 11:06:03</v>
      </c>
      <c r="U13" s="1"/>
      <c r="V13" s="1" t="s">
        <v>186</v>
      </c>
      <c r="AC13" t="s">
        <v>1477</v>
      </c>
      <c r="AD13" t="s">
        <v>184</v>
      </c>
      <c r="AE13" t="str">
        <f t="shared" si="4"/>
        <v>Shavon Jackson</v>
      </c>
      <c r="AH13" t="s">
        <v>1478</v>
      </c>
      <c r="AI13" t="s">
        <v>184</v>
      </c>
      <c r="AJ13" s="2" t="s">
        <v>1479</v>
      </c>
      <c r="AK13" t="s">
        <v>1471</v>
      </c>
      <c r="AL13" t="str">
        <f t="shared" si="5"/>
        <v>Shavon.Jackson@comcast.net</v>
      </c>
    </row>
    <row r="14" ht="17.6" spans="2:38">
      <c r="B14" t="s">
        <v>1480</v>
      </c>
      <c r="D14" t="str">
        <f t="shared" si="0"/>
        <v>tuya20190424110604</v>
      </c>
      <c r="E14" t="s">
        <v>1419</v>
      </c>
      <c r="F14">
        <v>20190424</v>
      </c>
      <c r="G14">
        <v>110604</v>
      </c>
      <c r="I14" t="str">
        <f t="shared" si="1"/>
        <v>04-24-2019 11:06:04</v>
      </c>
      <c r="K14">
        <v>20200424</v>
      </c>
      <c r="L14">
        <v>110604</v>
      </c>
      <c r="N14" t="str">
        <f t="shared" si="2"/>
        <v>04-24-2020 11:06:04</v>
      </c>
      <c r="P14" t="str">
        <f t="shared" si="3"/>
        <v>04-24-2019 11:06:04 / 04-24-2020 11:06:04</v>
      </c>
      <c r="U14" s="1"/>
      <c r="V14" s="1" t="s">
        <v>195</v>
      </c>
      <c r="AC14" t="s">
        <v>1481</v>
      </c>
      <c r="AD14" t="s">
        <v>193</v>
      </c>
      <c r="AE14" t="str">
        <f t="shared" si="4"/>
        <v>Milan Thompson</v>
      </c>
      <c r="AH14" t="s">
        <v>1482</v>
      </c>
      <c r="AI14" t="s">
        <v>193</v>
      </c>
      <c r="AJ14" s="2" t="s">
        <v>1483</v>
      </c>
      <c r="AK14" t="s">
        <v>1484</v>
      </c>
      <c r="AL14" t="str">
        <f t="shared" si="5"/>
        <v>Milan.Thompson@att.net</v>
      </c>
    </row>
    <row r="15" ht="17.6" spans="2:38">
      <c r="B15" t="s">
        <v>1485</v>
      </c>
      <c r="D15" t="str">
        <f t="shared" si="0"/>
        <v>tuya20190425110605</v>
      </c>
      <c r="E15" t="s">
        <v>1419</v>
      </c>
      <c r="F15">
        <v>20190425</v>
      </c>
      <c r="G15">
        <v>110605</v>
      </c>
      <c r="I15" t="str">
        <f t="shared" si="1"/>
        <v>04-25-2019 11:06:05</v>
      </c>
      <c r="K15">
        <v>20200425</v>
      </c>
      <c r="L15">
        <v>110605</v>
      </c>
      <c r="N15" t="str">
        <f t="shared" si="2"/>
        <v>04-25-2020 11:06:05</v>
      </c>
      <c r="P15" t="str">
        <f t="shared" si="3"/>
        <v>04-25-2019 11:06:05 / 04-25-2020 11:06:05</v>
      </c>
      <c r="U15" s="1"/>
      <c r="V15" s="1" t="s">
        <v>204</v>
      </c>
      <c r="AC15" t="s">
        <v>1486</v>
      </c>
      <c r="AD15" t="s">
        <v>202</v>
      </c>
      <c r="AE15" t="str">
        <f t="shared" si="4"/>
        <v>Dominic White</v>
      </c>
      <c r="AH15" t="s">
        <v>1487</v>
      </c>
      <c r="AI15" t="s">
        <v>202</v>
      </c>
      <c r="AJ15" s="2" t="s">
        <v>1488</v>
      </c>
      <c r="AK15" t="s">
        <v>1428</v>
      </c>
      <c r="AL15" t="str">
        <f t="shared" si="5"/>
        <v>Dominic.White@live.com</v>
      </c>
    </row>
    <row r="16" ht="17.6" spans="2:38">
      <c r="B16" t="s">
        <v>1489</v>
      </c>
      <c r="D16" t="str">
        <f t="shared" si="0"/>
        <v>tuya20190426110606</v>
      </c>
      <c r="E16" t="s">
        <v>1419</v>
      </c>
      <c r="F16">
        <v>20190426</v>
      </c>
      <c r="G16">
        <v>110606</v>
      </c>
      <c r="I16" t="str">
        <f t="shared" si="1"/>
        <v>04-26-2019 11:06:06</v>
      </c>
      <c r="K16">
        <v>20200426</v>
      </c>
      <c r="L16">
        <v>110606</v>
      </c>
      <c r="N16" t="str">
        <f t="shared" si="2"/>
        <v>04-26-2020 11:06:06</v>
      </c>
      <c r="P16" t="str">
        <f t="shared" si="3"/>
        <v>04-26-2019 11:06:06 / 04-26-2020 11:06:06</v>
      </c>
      <c r="U16" s="1"/>
      <c r="V16" s="1" t="s">
        <v>213</v>
      </c>
      <c r="AC16" t="s">
        <v>1490</v>
      </c>
      <c r="AD16" t="s">
        <v>211</v>
      </c>
      <c r="AE16" t="str">
        <f t="shared" si="4"/>
        <v>Josiah Brown</v>
      </c>
      <c r="AH16" t="s">
        <v>1491</v>
      </c>
      <c r="AI16" t="s">
        <v>211</v>
      </c>
      <c r="AJ16" s="2" t="s">
        <v>1492</v>
      </c>
      <c r="AK16" t="s">
        <v>1433</v>
      </c>
      <c r="AL16" t="str">
        <f t="shared" si="5"/>
        <v>Josiah.Brown@aol.com</v>
      </c>
    </row>
    <row r="17" ht="17.6" spans="2:38">
      <c r="B17" t="s">
        <v>1493</v>
      </c>
      <c r="D17" t="str">
        <f t="shared" si="0"/>
        <v>tuya20190427110607</v>
      </c>
      <c r="E17" t="s">
        <v>1419</v>
      </c>
      <c r="F17">
        <v>20190427</v>
      </c>
      <c r="G17">
        <v>110607</v>
      </c>
      <c r="I17" t="str">
        <f t="shared" si="1"/>
        <v>04-27-2019 11:06:07</v>
      </c>
      <c r="K17">
        <v>20200427</v>
      </c>
      <c r="L17">
        <v>110607</v>
      </c>
      <c r="N17" t="str">
        <f t="shared" si="2"/>
        <v>04-27-2020 11:06:07</v>
      </c>
      <c r="P17" t="str">
        <f t="shared" si="3"/>
        <v>04-27-2019 11:06:07 / 04-27-2020 11:06:07</v>
      </c>
      <c r="U17" s="1"/>
      <c r="V17" s="1" t="s">
        <v>222</v>
      </c>
      <c r="AC17" t="s">
        <v>1494</v>
      </c>
      <c r="AD17" t="s">
        <v>220</v>
      </c>
      <c r="AE17" t="str">
        <f t="shared" si="4"/>
        <v>Mitzie Jones</v>
      </c>
      <c r="AH17" t="s">
        <v>1495</v>
      </c>
      <c r="AI17" t="s">
        <v>220</v>
      </c>
      <c r="AJ17" s="2" t="s">
        <v>1496</v>
      </c>
      <c r="AK17" t="s">
        <v>1466</v>
      </c>
      <c r="AL17" t="str">
        <f t="shared" si="5"/>
        <v>Mitzie.Jones@optonline.net</v>
      </c>
    </row>
    <row r="18" ht="17.6" spans="2:38">
      <c r="B18" t="s">
        <v>1497</v>
      </c>
      <c r="D18" t="str">
        <f t="shared" si="0"/>
        <v>tuya20190428110608</v>
      </c>
      <c r="E18" t="s">
        <v>1419</v>
      </c>
      <c r="F18">
        <v>20190428</v>
      </c>
      <c r="G18">
        <v>110608</v>
      </c>
      <c r="I18" t="str">
        <f t="shared" si="1"/>
        <v>04-28-2019 11:06:08</v>
      </c>
      <c r="K18">
        <v>20200428</v>
      </c>
      <c r="L18">
        <v>110608</v>
      </c>
      <c r="N18" t="str">
        <f t="shared" si="2"/>
        <v>04-28-2020 11:06:08</v>
      </c>
      <c r="P18" t="str">
        <f t="shared" si="3"/>
        <v>04-28-2019 11:06:08 / 04-28-2020 11:06:08</v>
      </c>
      <c r="U18" s="1"/>
      <c r="V18" s="1" t="s">
        <v>231</v>
      </c>
      <c r="AC18" t="s">
        <v>1498</v>
      </c>
      <c r="AD18" t="s">
        <v>229</v>
      </c>
      <c r="AE18" t="str">
        <f t="shared" si="4"/>
        <v>Willette Thomas</v>
      </c>
      <c r="AH18" t="s">
        <v>1482</v>
      </c>
      <c r="AI18" t="s">
        <v>229</v>
      </c>
      <c r="AJ18" s="2" t="s">
        <v>1499</v>
      </c>
      <c r="AK18" t="s">
        <v>1423</v>
      </c>
      <c r="AL18" t="str">
        <f t="shared" si="5"/>
        <v>Willette.Thomas@outlook.com</v>
      </c>
    </row>
    <row r="19" ht="17.6" spans="2:38">
      <c r="B19" t="s">
        <v>1500</v>
      </c>
      <c r="D19" t="str">
        <f t="shared" si="0"/>
        <v>tuya20190501110609</v>
      </c>
      <c r="E19" t="s">
        <v>1419</v>
      </c>
      <c r="F19">
        <v>20190501</v>
      </c>
      <c r="G19">
        <v>110609</v>
      </c>
      <c r="I19" t="str">
        <f t="shared" si="1"/>
        <v>05-01-2019 11:06:09</v>
      </c>
      <c r="K19">
        <v>20200501</v>
      </c>
      <c r="L19">
        <v>110609</v>
      </c>
      <c r="N19" t="str">
        <f t="shared" si="2"/>
        <v>05-01-2020 11:06:09</v>
      </c>
      <c r="P19" t="str">
        <f t="shared" si="3"/>
        <v>05-01-2019 11:06:09 / 05-01-2020 11:06:09</v>
      </c>
      <c r="U19" s="1"/>
      <c r="V19" s="1" t="s">
        <v>240</v>
      </c>
      <c r="AC19" t="s">
        <v>1501</v>
      </c>
      <c r="AD19" t="s">
        <v>238</v>
      </c>
      <c r="AE19" t="str">
        <f t="shared" si="4"/>
        <v>Isobel Clark</v>
      </c>
      <c r="AH19" t="s">
        <v>1502</v>
      </c>
      <c r="AI19" t="s">
        <v>238</v>
      </c>
      <c r="AJ19" s="2" t="s">
        <v>1503</v>
      </c>
      <c r="AK19" t="s">
        <v>1423</v>
      </c>
      <c r="AL19" t="str">
        <f t="shared" si="5"/>
        <v>Isobel.Clark@outlook.com</v>
      </c>
    </row>
    <row r="20" ht="17.6" spans="2:38">
      <c r="B20" t="s">
        <v>1504</v>
      </c>
      <c r="D20" t="str">
        <f t="shared" si="0"/>
        <v>tuya20190502110610</v>
      </c>
      <c r="E20" t="s">
        <v>1419</v>
      </c>
      <c r="F20">
        <v>20190502</v>
      </c>
      <c r="G20">
        <v>110610</v>
      </c>
      <c r="I20" t="str">
        <f t="shared" si="1"/>
        <v>05-02-2019 11:06:10</v>
      </c>
      <c r="K20">
        <v>20200502</v>
      </c>
      <c r="L20">
        <v>110610</v>
      </c>
      <c r="N20" t="str">
        <f t="shared" si="2"/>
        <v>05-02-2020 11:06:10</v>
      </c>
      <c r="P20" t="str">
        <f t="shared" si="3"/>
        <v>05-02-2019 11:06:10 / 05-02-2020 11:06:10</v>
      </c>
      <c r="U20" s="1"/>
      <c r="V20" s="1" t="s">
        <v>249</v>
      </c>
      <c r="AC20" t="s">
        <v>1505</v>
      </c>
      <c r="AD20" t="s">
        <v>247</v>
      </c>
      <c r="AE20" t="str">
        <f t="shared" si="4"/>
        <v>Maryjo Lewis</v>
      </c>
      <c r="AH20" t="s">
        <v>1506</v>
      </c>
      <c r="AI20" t="s">
        <v>247</v>
      </c>
      <c r="AJ20" s="2" t="s">
        <v>1507</v>
      </c>
      <c r="AK20" t="s">
        <v>1508</v>
      </c>
      <c r="AL20" t="str">
        <f t="shared" si="5"/>
        <v>Maryjo.Lewis@mac.com</v>
      </c>
    </row>
    <row r="21" ht="17.6" spans="2:38">
      <c r="B21" t="s">
        <v>1509</v>
      </c>
      <c r="D21" t="str">
        <f t="shared" si="0"/>
        <v>tuya20190503120701</v>
      </c>
      <c r="E21" t="s">
        <v>1419</v>
      </c>
      <c r="F21">
        <v>20190503</v>
      </c>
      <c r="G21">
        <v>120701</v>
      </c>
      <c r="I21" t="str">
        <f t="shared" si="1"/>
        <v>05-03-2019 12:07:01</v>
      </c>
      <c r="K21">
        <v>20200503</v>
      </c>
      <c r="L21">
        <v>120701</v>
      </c>
      <c r="N21" t="str">
        <f t="shared" si="2"/>
        <v>05-03-2020 12:07:01</v>
      </c>
      <c r="P21" t="str">
        <f t="shared" si="3"/>
        <v>05-03-2019 12:07:01 / 05-03-2020 12:07:01</v>
      </c>
      <c r="U21" s="1"/>
      <c r="V21" s="1" t="s">
        <v>258</v>
      </c>
      <c r="AC21" t="s">
        <v>1510</v>
      </c>
      <c r="AD21" t="s">
        <v>256</v>
      </c>
      <c r="AE21" t="str">
        <f t="shared" si="4"/>
        <v>Tabitha Robinson</v>
      </c>
      <c r="AH21" t="s">
        <v>1511</v>
      </c>
      <c r="AI21" t="s">
        <v>256</v>
      </c>
      <c r="AJ21" s="2" t="s">
        <v>1512</v>
      </c>
      <c r="AK21" t="s">
        <v>1484</v>
      </c>
      <c r="AL21" t="str">
        <f t="shared" si="5"/>
        <v>Tabitha.Robinson@att.net</v>
      </c>
    </row>
    <row r="22" ht="17.6" spans="2:38">
      <c r="B22" t="s">
        <v>1513</v>
      </c>
      <c r="D22" t="str">
        <f t="shared" si="0"/>
        <v>tuya20190504120702</v>
      </c>
      <c r="E22" t="s">
        <v>1419</v>
      </c>
      <c r="F22">
        <v>20190504</v>
      </c>
      <c r="G22">
        <v>120702</v>
      </c>
      <c r="I22" t="str">
        <f t="shared" si="1"/>
        <v>05-04-2019 12:07:02</v>
      </c>
      <c r="K22">
        <v>20200504</v>
      </c>
      <c r="L22">
        <v>120702</v>
      </c>
      <c r="N22" t="str">
        <f t="shared" si="2"/>
        <v>05-04-2020 12:07:02</v>
      </c>
      <c r="P22" t="str">
        <f t="shared" si="3"/>
        <v>05-04-2019 12:07:02 / 05-04-2020 12:07:02</v>
      </c>
      <c r="U22" s="1"/>
      <c r="V22" s="1" t="s">
        <v>267</v>
      </c>
      <c r="AC22" t="s">
        <v>1514</v>
      </c>
      <c r="AD22" t="s">
        <v>265</v>
      </c>
      <c r="AE22" t="str">
        <f t="shared" si="4"/>
        <v>Minnie Walker</v>
      </c>
      <c r="AH22" t="s">
        <v>1515</v>
      </c>
      <c r="AI22" t="s">
        <v>265</v>
      </c>
      <c r="AJ22" s="2" t="s">
        <v>1516</v>
      </c>
      <c r="AK22" t="s">
        <v>1517</v>
      </c>
      <c r="AL22" t="str">
        <f t="shared" si="5"/>
        <v>Minnie.Walker@yahoo.ca</v>
      </c>
    </row>
    <row r="23" ht="17.6" spans="2:38">
      <c r="B23" t="s">
        <v>1518</v>
      </c>
      <c r="D23" t="str">
        <f t="shared" si="0"/>
        <v>tuya20190505120703</v>
      </c>
      <c r="E23" t="s">
        <v>1419</v>
      </c>
      <c r="F23">
        <v>20190505</v>
      </c>
      <c r="G23">
        <v>120703</v>
      </c>
      <c r="I23" t="str">
        <f t="shared" si="1"/>
        <v>05-05-2019 12:07:03</v>
      </c>
      <c r="K23">
        <v>20200505</v>
      </c>
      <c r="L23">
        <v>120703</v>
      </c>
      <c r="N23" t="str">
        <f t="shared" si="2"/>
        <v>05-05-2020 12:07:03</v>
      </c>
      <c r="P23" t="str">
        <f t="shared" si="3"/>
        <v>05-05-2019 12:07:03 / 05-05-2020 12:07:03</v>
      </c>
      <c r="U23" s="1"/>
      <c r="V23" s="1" t="s">
        <v>276</v>
      </c>
      <c r="AC23" t="s">
        <v>1519</v>
      </c>
      <c r="AD23" t="s">
        <v>274</v>
      </c>
      <c r="AE23" t="str">
        <f t="shared" si="4"/>
        <v>Ayana Perez</v>
      </c>
      <c r="AH23" t="s">
        <v>1520</v>
      </c>
      <c r="AI23" t="s">
        <v>274</v>
      </c>
      <c r="AJ23" s="2" t="s">
        <v>1521</v>
      </c>
      <c r="AK23" t="s">
        <v>1517</v>
      </c>
      <c r="AL23" t="str">
        <f t="shared" si="5"/>
        <v>Ayana.Perez@yahoo.ca</v>
      </c>
    </row>
    <row r="24" ht="17.6" spans="2:38">
      <c r="B24" t="s">
        <v>1522</v>
      </c>
      <c r="D24" t="str">
        <f t="shared" si="0"/>
        <v>tuya20190506120704</v>
      </c>
      <c r="E24" t="s">
        <v>1419</v>
      </c>
      <c r="F24">
        <v>20190506</v>
      </c>
      <c r="G24">
        <v>120704</v>
      </c>
      <c r="I24" t="str">
        <f t="shared" si="1"/>
        <v>05-06-2019 12:07:04</v>
      </c>
      <c r="K24">
        <v>20200506</v>
      </c>
      <c r="L24">
        <v>120704</v>
      </c>
      <c r="N24" t="str">
        <f t="shared" si="2"/>
        <v>05-06-2020 12:07:04</v>
      </c>
      <c r="P24" t="str">
        <f t="shared" si="3"/>
        <v>05-06-2019 12:07:04 / 05-06-2020 12:07:04</v>
      </c>
      <c r="U24" s="1"/>
      <c r="V24" s="1" t="s">
        <v>285</v>
      </c>
      <c r="AC24" t="s">
        <v>1523</v>
      </c>
      <c r="AD24" t="s">
        <v>283</v>
      </c>
      <c r="AE24" t="str">
        <f t="shared" si="4"/>
        <v>Noelia Hernandez</v>
      </c>
      <c r="AH24" t="s">
        <v>1524</v>
      </c>
      <c r="AI24" t="s">
        <v>283</v>
      </c>
      <c r="AJ24" s="2" t="s">
        <v>1525</v>
      </c>
      <c r="AK24" t="s">
        <v>1526</v>
      </c>
      <c r="AL24" t="str">
        <f t="shared" si="5"/>
        <v>Noelia.Hernandez@me.com</v>
      </c>
    </row>
    <row r="25" ht="17.6" spans="2:38">
      <c r="B25" t="s">
        <v>1527</v>
      </c>
      <c r="D25" t="str">
        <f t="shared" si="0"/>
        <v>tuya20190507120705</v>
      </c>
      <c r="E25" t="s">
        <v>1419</v>
      </c>
      <c r="F25">
        <v>20190507</v>
      </c>
      <c r="G25">
        <v>120705</v>
      </c>
      <c r="I25" t="str">
        <f t="shared" si="1"/>
        <v>05-07-2019 12:07:05</v>
      </c>
      <c r="K25">
        <v>20200507</v>
      </c>
      <c r="L25">
        <v>120705</v>
      </c>
      <c r="N25" t="str">
        <f t="shared" si="2"/>
        <v>05-07-2020 12:07:05</v>
      </c>
      <c r="P25" t="str">
        <f t="shared" si="3"/>
        <v>05-07-2019 12:07:05 / 05-07-2020 12:07:05</v>
      </c>
      <c r="U25" s="1"/>
      <c r="V25" s="1" t="s">
        <v>294</v>
      </c>
      <c r="AC25" t="s">
        <v>1528</v>
      </c>
      <c r="AD25" t="s">
        <v>292</v>
      </c>
      <c r="AE25" t="str">
        <f t="shared" si="4"/>
        <v>Robin Moore</v>
      </c>
      <c r="AH25" t="s">
        <v>1529</v>
      </c>
      <c r="AI25" t="s">
        <v>292</v>
      </c>
      <c r="AJ25" s="2" t="s">
        <v>1530</v>
      </c>
      <c r="AK25" t="s">
        <v>1443</v>
      </c>
      <c r="AL25" t="str">
        <f t="shared" si="5"/>
        <v>Robin.Moore@msn.com</v>
      </c>
    </row>
    <row r="26" ht="17.6" spans="2:38">
      <c r="B26" t="s">
        <v>1531</v>
      </c>
      <c r="D26" t="str">
        <f t="shared" si="0"/>
        <v>tuya20190508120706</v>
      </c>
      <c r="E26" t="s">
        <v>1419</v>
      </c>
      <c r="F26">
        <v>20190508</v>
      </c>
      <c r="G26">
        <v>120706</v>
      </c>
      <c r="I26" t="str">
        <f t="shared" si="1"/>
        <v>05-08-2019 12:07:06</v>
      </c>
      <c r="K26">
        <v>20200508</v>
      </c>
      <c r="L26">
        <v>120706</v>
      </c>
      <c r="N26" t="str">
        <f t="shared" si="2"/>
        <v>05-08-2020 12:07:06</v>
      </c>
      <c r="P26" t="str">
        <f t="shared" si="3"/>
        <v>05-08-2019 12:07:06 / 05-08-2020 12:07:06</v>
      </c>
      <c r="U26" s="1"/>
      <c r="V26" s="1" t="s">
        <v>303</v>
      </c>
      <c r="AC26" t="s">
        <v>1532</v>
      </c>
      <c r="AD26" t="s">
        <v>301</v>
      </c>
      <c r="AE26" t="str">
        <f t="shared" si="4"/>
        <v>Brittney Lopez</v>
      </c>
      <c r="AH26" t="s">
        <v>1533</v>
      </c>
      <c r="AI26" t="s">
        <v>301</v>
      </c>
      <c r="AJ26" s="2" t="s">
        <v>1534</v>
      </c>
      <c r="AK26" t="s">
        <v>1466</v>
      </c>
      <c r="AL26" t="str">
        <f t="shared" si="5"/>
        <v>Brittney.Lopez@optonline.net</v>
      </c>
    </row>
    <row r="27" ht="17.6" spans="2:38">
      <c r="B27" t="s">
        <v>1535</v>
      </c>
      <c r="D27" t="str">
        <f t="shared" si="0"/>
        <v>tuya20190509120707</v>
      </c>
      <c r="E27" t="s">
        <v>1419</v>
      </c>
      <c r="F27">
        <v>20190509</v>
      </c>
      <c r="G27">
        <v>120707</v>
      </c>
      <c r="I27" t="str">
        <f t="shared" si="1"/>
        <v>05-09-2019 12:07:07</v>
      </c>
      <c r="K27">
        <v>20200509</v>
      </c>
      <c r="L27">
        <v>120707</v>
      </c>
      <c r="N27" t="str">
        <f t="shared" si="2"/>
        <v>05-09-2020 12:07:07</v>
      </c>
      <c r="P27" t="str">
        <f t="shared" si="3"/>
        <v>05-09-2019 12:07:07 / 05-09-2020 12:07:07</v>
      </c>
      <c r="U27" s="1"/>
      <c r="V27" s="1" t="s">
        <v>312</v>
      </c>
      <c r="AC27" t="s">
        <v>1536</v>
      </c>
      <c r="AD27" t="s">
        <v>310</v>
      </c>
      <c r="AE27" t="str">
        <f t="shared" si="4"/>
        <v>Ollie Lee</v>
      </c>
      <c r="AH27" t="s">
        <v>1537</v>
      </c>
      <c r="AI27" t="s">
        <v>310</v>
      </c>
      <c r="AJ27" s="2" t="s">
        <v>1538</v>
      </c>
      <c r="AK27" t="s">
        <v>1438</v>
      </c>
      <c r="AL27" t="str">
        <f t="shared" si="5"/>
        <v>Ollie.Lee@gmail.com</v>
      </c>
    </row>
    <row r="28" ht="17.6" spans="2:38">
      <c r="B28" t="s">
        <v>1539</v>
      </c>
      <c r="D28" t="str">
        <f t="shared" si="0"/>
        <v>tuya20190510120708</v>
      </c>
      <c r="E28" t="s">
        <v>1419</v>
      </c>
      <c r="F28">
        <v>20190510</v>
      </c>
      <c r="G28">
        <v>120708</v>
      </c>
      <c r="I28" t="str">
        <f t="shared" si="1"/>
        <v>05-10-2019 12:07:08</v>
      </c>
      <c r="K28">
        <v>20200510</v>
      </c>
      <c r="L28">
        <v>120708</v>
      </c>
      <c r="N28" t="str">
        <f t="shared" si="2"/>
        <v>05-10-2020 12:07:08</v>
      </c>
      <c r="P28" t="str">
        <f t="shared" si="3"/>
        <v>05-10-2019 12:07:08 / 05-10-2020 12:07:08</v>
      </c>
      <c r="U28" s="1"/>
      <c r="V28" s="1" t="s">
        <v>321</v>
      </c>
      <c r="AC28" t="s">
        <v>1540</v>
      </c>
      <c r="AD28" t="s">
        <v>319</v>
      </c>
      <c r="AE28" t="str">
        <f t="shared" si="4"/>
        <v>Giovanni Gonzalez</v>
      </c>
      <c r="AH28" t="s">
        <v>1541</v>
      </c>
      <c r="AI28" t="s">
        <v>319</v>
      </c>
      <c r="AJ28" s="2" t="s">
        <v>1542</v>
      </c>
      <c r="AK28" t="s">
        <v>1466</v>
      </c>
      <c r="AL28" t="str">
        <f t="shared" si="5"/>
        <v>Giovanni.Gonzalez@optonline.net</v>
      </c>
    </row>
    <row r="29" ht="17.6" spans="2:38">
      <c r="B29" t="s">
        <v>1543</v>
      </c>
      <c r="D29" t="str">
        <f t="shared" si="0"/>
        <v>tuya20190511120709</v>
      </c>
      <c r="E29" t="s">
        <v>1419</v>
      </c>
      <c r="F29">
        <v>20190511</v>
      </c>
      <c r="G29">
        <v>120709</v>
      </c>
      <c r="I29" t="str">
        <f t="shared" si="1"/>
        <v>05-11-2019 12:07:09</v>
      </c>
      <c r="K29">
        <v>20200511</v>
      </c>
      <c r="L29">
        <v>120709</v>
      </c>
      <c r="N29" t="str">
        <f t="shared" si="2"/>
        <v>05-11-2020 12:07:09</v>
      </c>
      <c r="P29" t="str">
        <f t="shared" si="3"/>
        <v>05-11-2019 12:07:09 / 05-11-2020 12:07:09</v>
      </c>
      <c r="U29" s="1"/>
      <c r="V29" s="1" t="s">
        <v>330</v>
      </c>
      <c r="AC29" t="s">
        <v>1544</v>
      </c>
      <c r="AD29" t="s">
        <v>328</v>
      </c>
      <c r="AE29" t="str">
        <f t="shared" si="4"/>
        <v>Darleen Harris</v>
      </c>
      <c r="AH29" t="s">
        <v>1545</v>
      </c>
      <c r="AI29" t="s">
        <v>328</v>
      </c>
      <c r="AJ29" s="2" t="s">
        <v>1546</v>
      </c>
      <c r="AK29" t="s">
        <v>1466</v>
      </c>
      <c r="AL29" t="str">
        <f t="shared" si="5"/>
        <v>Darleen.Harris@optonline.net</v>
      </c>
    </row>
    <row r="30" ht="17.6" spans="2:38">
      <c r="B30" t="s">
        <v>1547</v>
      </c>
      <c r="D30" t="str">
        <f t="shared" si="0"/>
        <v>tuya20190512120710</v>
      </c>
      <c r="E30" t="s">
        <v>1419</v>
      </c>
      <c r="F30">
        <v>20190512</v>
      </c>
      <c r="G30">
        <v>120710</v>
      </c>
      <c r="I30" t="str">
        <f t="shared" si="1"/>
        <v>05-12-2019 12:07:10</v>
      </c>
      <c r="K30">
        <v>20200512</v>
      </c>
      <c r="L30">
        <v>120710</v>
      </c>
      <c r="N30" t="str">
        <f t="shared" si="2"/>
        <v>05-12-2020 12:07:10</v>
      </c>
      <c r="P30" t="str">
        <f t="shared" si="3"/>
        <v>05-12-2019 12:07:10 / 05-12-2020 12:07:10</v>
      </c>
      <c r="U30" s="1"/>
      <c r="V30" s="1" t="s">
        <v>339</v>
      </c>
      <c r="AC30" t="s">
        <v>1548</v>
      </c>
      <c r="AD30" t="s">
        <v>337</v>
      </c>
      <c r="AE30" t="str">
        <f t="shared" si="4"/>
        <v>Malena Hall</v>
      </c>
      <c r="AH30" t="s">
        <v>1549</v>
      </c>
      <c r="AI30" t="s">
        <v>337</v>
      </c>
      <c r="AJ30" s="2" t="s">
        <v>1550</v>
      </c>
      <c r="AK30" t="s">
        <v>1551</v>
      </c>
      <c r="AL30" t="str">
        <f t="shared" si="5"/>
        <v>Malena.Hall@verizon.net</v>
      </c>
    </row>
    <row r="31" ht="17.6" spans="2:38">
      <c r="B31" t="s">
        <v>1552</v>
      </c>
      <c r="D31" t="str">
        <f t="shared" si="0"/>
        <v>tuya20190513130801</v>
      </c>
      <c r="E31" t="s">
        <v>1419</v>
      </c>
      <c r="F31">
        <v>20190513</v>
      </c>
      <c r="G31">
        <v>130801</v>
      </c>
      <c r="I31" t="str">
        <f t="shared" si="1"/>
        <v>05-13-2019 13:08:01</v>
      </c>
      <c r="K31">
        <v>20200513</v>
      </c>
      <c r="L31">
        <v>130801</v>
      </c>
      <c r="N31" t="str">
        <f t="shared" si="2"/>
        <v>05-13-2020 13:08:01</v>
      </c>
      <c r="P31" t="str">
        <f t="shared" si="3"/>
        <v>05-13-2019 13:08:01 / 05-13-2020 13:08:01</v>
      </c>
      <c r="U31" s="1"/>
      <c r="V31" s="1" t="s">
        <v>348</v>
      </c>
      <c r="AC31" t="s">
        <v>1553</v>
      </c>
      <c r="AD31" t="s">
        <v>346</v>
      </c>
      <c r="AE31" t="str">
        <f t="shared" si="4"/>
        <v>Aileen Wright</v>
      </c>
      <c r="AH31" t="s">
        <v>1554</v>
      </c>
      <c r="AI31" t="s">
        <v>346</v>
      </c>
      <c r="AJ31" s="2" t="s">
        <v>1555</v>
      </c>
      <c r="AK31" t="s">
        <v>1556</v>
      </c>
      <c r="AL31" t="str">
        <f t="shared" si="5"/>
        <v>Aileen.Wright@sbcglobal.net</v>
      </c>
    </row>
    <row r="32" ht="17.6" spans="2:38">
      <c r="B32" t="s">
        <v>1557</v>
      </c>
      <c r="D32" t="str">
        <f t="shared" si="0"/>
        <v>tuya20190514130802</v>
      </c>
      <c r="E32" t="s">
        <v>1419</v>
      </c>
      <c r="F32">
        <v>20190514</v>
      </c>
      <c r="G32">
        <v>130802</v>
      </c>
      <c r="I32" t="str">
        <f t="shared" si="1"/>
        <v>05-14-2019 13:08:02</v>
      </c>
      <c r="K32">
        <v>20200514</v>
      </c>
      <c r="L32">
        <v>130802</v>
      </c>
      <c r="N32" t="str">
        <f t="shared" si="2"/>
        <v>05-14-2020 13:08:02</v>
      </c>
      <c r="P32" t="str">
        <f t="shared" si="3"/>
        <v>05-14-2019 13:08:02 / 05-14-2020 13:08:02</v>
      </c>
      <c r="U32" s="1"/>
      <c r="V32" s="1" t="s">
        <v>357</v>
      </c>
      <c r="AC32" t="s">
        <v>1558</v>
      </c>
      <c r="AD32" t="s">
        <v>355</v>
      </c>
      <c r="AE32" t="str">
        <f t="shared" si="4"/>
        <v>Lorelei King</v>
      </c>
      <c r="AH32" t="s">
        <v>1559</v>
      </c>
      <c r="AI32" t="s">
        <v>355</v>
      </c>
      <c r="AJ32" s="2" t="s">
        <v>1560</v>
      </c>
      <c r="AK32" t="s">
        <v>1526</v>
      </c>
      <c r="AL32" t="str">
        <f t="shared" si="5"/>
        <v>Lorelei.King@me.com</v>
      </c>
    </row>
    <row r="33" ht="17.6" spans="2:38">
      <c r="B33" t="s">
        <v>1561</v>
      </c>
      <c r="D33" t="str">
        <f t="shared" si="0"/>
        <v>tuya20190515130803</v>
      </c>
      <c r="E33" t="s">
        <v>1419</v>
      </c>
      <c r="F33">
        <v>20190515</v>
      </c>
      <c r="G33">
        <v>130803</v>
      </c>
      <c r="I33" t="str">
        <f t="shared" si="1"/>
        <v>05-15-2019 13:08:03</v>
      </c>
      <c r="K33">
        <v>20200515</v>
      </c>
      <c r="L33">
        <v>130803</v>
      </c>
      <c r="N33" t="str">
        <f t="shared" si="2"/>
        <v>05-15-2020 13:08:03</v>
      </c>
      <c r="P33" t="str">
        <f t="shared" si="3"/>
        <v>05-15-2019 13:08:03 / 05-15-2020 13:08:03</v>
      </c>
      <c r="U33" s="1"/>
      <c r="V33" s="1" t="s">
        <v>366</v>
      </c>
      <c r="AC33" t="s">
        <v>1460</v>
      </c>
      <c r="AD33" t="s">
        <v>364</v>
      </c>
      <c r="AE33" t="str">
        <f t="shared" si="4"/>
        <v>Jean Scott</v>
      </c>
      <c r="AH33" t="s">
        <v>1562</v>
      </c>
      <c r="AI33" t="s">
        <v>364</v>
      </c>
      <c r="AJ33" s="2" t="s">
        <v>1563</v>
      </c>
      <c r="AK33" t="s">
        <v>1448</v>
      </c>
      <c r="AL33" t="str">
        <f t="shared" si="5"/>
        <v>Jean.Scott@icloud.com</v>
      </c>
    </row>
    <row r="34" ht="17.6" spans="2:38">
      <c r="B34" t="s">
        <v>1564</v>
      </c>
      <c r="D34" t="str">
        <f t="shared" si="0"/>
        <v>tuya20190516130804</v>
      </c>
      <c r="E34" t="s">
        <v>1419</v>
      </c>
      <c r="F34">
        <v>20190516</v>
      </c>
      <c r="G34">
        <v>130804</v>
      </c>
      <c r="I34" t="str">
        <f t="shared" si="1"/>
        <v>05-16-2019 13:08:04</v>
      </c>
      <c r="K34">
        <v>20200516</v>
      </c>
      <c r="L34">
        <v>130804</v>
      </c>
      <c r="N34" t="str">
        <f t="shared" si="2"/>
        <v>05-16-2020 13:08:04</v>
      </c>
      <c r="P34" t="str">
        <f t="shared" si="3"/>
        <v>05-16-2019 13:08:04 / 05-16-2020 13:08:04</v>
      </c>
      <c r="U34" s="1"/>
      <c r="V34" s="1" t="s">
        <v>375</v>
      </c>
      <c r="AC34" t="s">
        <v>1565</v>
      </c>
      <c r="AD34" t="s">
        <v>373</v>
      </c>
      <c r="AE34" t="str">
        <f t="shared" si="4"/>
        <v>Shantae Young</v>
      </c>
      <c r="AH34" t="s">
        <v>1566</v>
      </c>
      <c r="AI34" t="s">
        <v>373</v>
      </c>
      <c r="AJ34" s="2" t="s">
        <v>1567</v>
      </c>
      <c r="AK34" t="s">
        <v>1568</v>
      </c>
      <c r="AL34" t="str">
        <f t="shared" si="5"/>
        <v>Shantae.Young@yahoo.com</v>
      </c>
    </row>
    <row r="35" ht="17.6" spans="2:38">
      <c r="B35" t="s">
        <v>1569</v>
      </c>
      <c r="D35" t="str">
        <f t="shared" si="0"/>
        <v>tuya20190517130805</v>
      </c>
      <c r="E35" t="s">
        <v>1419</v>
      </c>
      <c r="F35">
        <v>20190517</v>
      </c>
      <c r="G35">
        <v>130805</v>
      </c>
      <c r="I35" t="str">
        <f t="shared" si="1"/>
        <v>05-17-2019 13:08:05</v>
      </c>
      <c r="K35">
        <v>20200517</v>
      </c>
      <c r="L35">
        <v>130805</v>
      </c>
      <c r="N35" t="str">
        <f t="shared" si="2"/>
        <v>05-17-2020 13:08:05</v>
      </c>
      <c r="P35" t="str">
        <f t="shared" si="3"/>
        <v>05-17-2019 13:08:05 / 05-17-2020 13:08:05</v>
      </c>
      <c r="U35" s="1"/>
      <c r="V35" s="1" t="s">
        <v>384</v>
      </c>
      <c r="AC35" t="s">
        <v>1570</v>
      </c>
      <c r="AD35" t="s">
        <v>382</v>
      </c>
      <c r="AE35" t="str">
        <f t="shared" si="4"/>
        <v>Lenora Allen</v>
      </c>
      <c r="AH35" t="s">
        <v>1571</v>
      </c>
      <c r="AI35" t="s">
        <v>382</v>
      </c>
      <c r="AJ35" s="2" t="s">
        <v>1572</v>
      </c>
      <c r="AK35" t="s">
        <v>1484</v>
      </c>
      <c r="AL35" t="str">
        <f t="shared" si="5"/>
        <v>Lenora.Allen@att.net</v>
      </c>
    </row>
    <row r="36" ht="17.6" spans="2:38">
      <c r="B36" t="s">
        <v>1573</v>
      </c>
      <c r="D36" t="str">
        <f t="shared" si="0"/>
        <v>tuya20190518130806</v>
      </c>
      <c r="E36" t="s">
        <v>1419</v>
      </c>
      <c r="F36">
        <v>20190518</v>
      </c>
      <c r="G36">
        <v>130806</v>
      </c>
      <c r="I36" t="str">
        <f t="shared" si="1"/>
        <v>05-18-2019 13:08:06</v>
      </c>
      <c r="K36">
        <v>20200518</v>
      </c>
      <c r="L36">
        <v>130806</v>
      </c>
      <c r="N36" t="str">
        <f t="shared" si="2"/>
        <v>05-18-2020 13:08:06</v>
      </c>
      <c r="P36" t="str">
        <f t="shared" si="3"/>
        <v>05-18-2019 13:08:06 / 05-18-2020 13:08:06</v>
      </c>
      <c r="U36" s="1"/>
      <c r="V36" s="1" t="s">
        <v>393</v>
      </c>
      <c r="AC36" t="s">
        <v>1574</v>
      </c>
      <c r="AD36" t="s">
        <v>391</v>
      </c>
      <c r="AE36" t="str">
        <f t="shared" si="4"/>
        <v>Judi Nelson</v>
      </c>
      <c r="AH36" t="s">
        <v>1575</v>
      </c>
      <c r="AI36" t="s">
        <v>391</v>
      </c>
      <c r="AJ36" s="2" t="s">
        <v>1576</v>
      </c>
      <c r="AK36" t="s">
        <v>1471</v>
      </c>
      <c r="AL36" t="str">
        <f t="shared" si="5"/>
        <v>Judi.Nelson@comcast.net</v>
      </c>
    </row>
    <row r="37" ht="17.6" spans="2:38">
      <c r="B37" t="s">
        <v>1577</v>
      </c>
      <c r="D37" t="str">
        <f t="shared" si="0"/>
        <v>tuya20190519130807</v>
      </c>
      <c r="E37" t="s">
        <v>1419</v>
      </c>
      <c r="F37">
        <v>20190519</v>
      </c>
      <c r="G37">
        <v>130807</v>
      </c>
      <c r="I37" t="str">
        <f t="shared" si="1"/>
        <v>05-19-2019 13:08:07</v>
      </c>
      <c r="K37">
        <v>20200519</v>
      </c>
      <c r="L37">
        <v>130807</v>
      </c>
      <c r="N37" t="str">
        <f t="shared" si="2"/>
        <v>05-19-2020 13:08:07</v>
      </c>
      <c r="P37" t="str">
        <f t="shared" si="3"/>
        <v>05-19-2019 13:08:07 / 05-19-2020 13:08:07</v>
      </c>
      <c r="U37" s="1"/>
      <c r="V37" s="1" t="s">
        <v>402</v>
      </c>
      <c r="AC37" t="s">
        <v>1578</v>
      </c>
      <c r="AD37" t="s">
        <v>400</v>
      </c>
      <c r="AE37" t="str">
        <f t="shared" si="4"/>
        <v>Marian Hill</v>
      </c>
      <c r="AH37" t="s">
        <v>1579</v>
      </c>
      <c r="AI37" t="s">
        <v>400</v>
      </c>
      <c r="AJ37" s="2" t="s">
        <v>1580</v>
      </c>
      <c r="AK37" t="s">
        <v>1526</v>
      </c>
      <c r="AL37" t="str">
        <f t="shared" si="5"/>
        <v>Marian.Hill@me.com</v>
      </c>
    </row>
    <row r="38" ht="17.6" spans="2:38">
      <c r="B38" t="s">
        <v>1581</v>
      </c>
      <c r="D38" t="str">
        <f t="shared" si="0"/>
        <v>tuya20190520130808</v>
      </c>
      <c r="E38" t="s">
        <v>1419</v>
      </c>
      <c r="F38">
        <v>20190520</v>
      </c>
      <c r="G38">
        <v>130808</v>
      </c>
      <c r="I38" t="str">
        <f t="shared" si="1"/>
        <v>05-20-2019 13:08:08</v>
      </c>
      <c r="K38">
        <v>20200520</v>
      </c>
      <c r="L38">
        <v>130808</v>
      </c>
      <c r="N38" t="str">
        <f t="shared" si="2"/>
        <v>05-20-2020 13:08:08</v>
      </c>
      <c r="P38" t="str">
        <f t="shared" si="3"/>
        <v>05-20-2019 13:08:08 / 05-20-2020 13:08:08</v>
      </c>
      <c r="U38" s="1"/>
      <c r="V38" s="1" t="s">
        <v>411</v>
      </c>
      <c r="AC38" t="s">
        <v>1582</v>
      </c>
      <c r="AD38" t="s">
        <v>409</v>
      </c>
      <c r="AE38" t="str">
        <f t="shared" si="4"/>
        <v>Katheryn Ramirez</v>
      </c>
      <c r="AH38" t="s">
        <v>1583</v>
      </c>
      <c r="AI38" t="s">
        <v>409</v>
      </c>
      <c r="AJ38" s="2" t="s">
        <v>1584</v>
      </c>
      <c r="AK38" t="s">
        <v>1471</v>
      </c>
      <c r="AL38" t="str">
        <f t="shared" si="5"/>
        <v>Katheryn.Ramirez@comcast.net</v>
      </c>
    </row>
    <row r="39" ht="17.6" spans="2:38">
      <c r="B39" t="s">
        <v>1585</v>
      </c>
      <c r="D39" t="str">
        <f t="shared" si="0"/>
        <v>tuya20190521130809</v>
      </c>
      <c r="E39" t="s">
        <v>1419</v>
      </c>
      <c r="F39">
        <v>20190521</v>
      </c>
      <c r="G39">
        <v>130809</v>
      </c>
      <c r="I39" t="str">
        <f t="shared" si="1"/>
        <v>05-21-2019 13:08:09</v>
      </c>
      <c r="K39">
        <v>20200521</v>
      </c>
      <c r="L39">
        <v>130809</v>
      </c>
      <c r="N39" t="str">
        <f t="shared" si="2"/>
        <v>05-21-2020 13:08:09</v>
      </c>
      <c r="P39" t="str">
        <f t="shared" si="3"/>
        <v>05-21-2019 13:08:09 / 05-21-2020 13:08:09</v>
      </c>
      <c r="U39" s="1"/>
      <c r="V39" s="1" t="s">
        <v>420</v>
      </c>
      <c r="AC39" t="s">
        <v>1586</v>
      </c>
      <c r="AD39" t="s">
        <v>418</v>
      </c>
      <c r="AE39" t="str">
        <f t="shared" si="4"/>
        <v>Michal Carter</v>
      </c>
      <c r="AH39" t="s">
        <v>1587</v>
      </c>
      <c r="AI39" t="s">
        <v>418</v>
      </c>
      <c r="AJ39" s="2" t="s">
        <v>1588</v>
      </c>
      <c r="AK39" t="s">
        <v>1466</v>
      </c>
      <c r="AL39" t="str">
        <f t="shared" si="5"/>
        <v>Michal.Carter@optonline.net</v>
      </c>
    </row>
    <row r="40" ht="17.6" spans="2:38">
      <c r="B40" t="s">
        <v>1589</v>
      </c>
      <c r="D40" t="str">
        <f t="shared" si="0"/>
        <v>tuya20190522130810</v>
      </c>
      <c r="E40" t="s">
        <v>1419</v>
      </c>
      <c r="F40">
        <v>20190522</v>
      </c>
      <c r="G40">
        <v>130810</v>
      </c>
      <c r="I40" t="str">
        <f t="shared" si="1"/>
        <v>05-22-2019 13:08:10</v>
      </c>
      <c r="K40">
        <v>20200522</v>
      </c>
      <c r="L40">
        <v>130810</v>
      </c>
      <c r="N40" t="str">
        <f t="shared" si="2"/>
        <v>05-22-2020 13:08:10</v>
      </c>
      <c r="P40" t="str">
        <f t="shared" si="3"/>
        <v>05-22-2019 13:08:10 / 05-22-2020 13:08:10</v>
      </c>
      <c r="U40" s="1"/>
      <c r="V40" s="1" t="s">
        <v>429</v>
      </c>
      <c r="AC40" t="s">
        <v>1590</v>
      </c>
      <c r="AD40" t="s">
        <v>427</v>
      </c>
      <c r="AE40" t="str">
        <f t="shared" si="4"/>
        <v>Linda Phillips</v>
      </c>
      <c r="AH40" t="s">
        <v>1591</v>
      </c>
      <c r="AI40" t="s">
        <v>427</v>
      </c>
      <c r="AJ40" s="2" t="s">
        <v>1592</v>
      </c>
      <c r="AK40" t="s">
        <v>1556</v>
      </c>
      <c r="AL40" t="str">
        <f t="shared" si="5"/>
        <v>Linda.Phillips@sbcglobal.net</v>
      </c>
    </row>
    <row r="41" ht="17.6" spans="2:38">
      <c r="B41" t="s">
        <v>1593</v>
      </c>
      <c r="D41" t="str">
        <f t="shared" si="0"/>
        <v>tuya20190523140901</v>
      </c>
      <c r="E41" t="s">
        <v>1419</v>
      </c>
      <c r="F41">
        <v>20190523</v>
      </c>
      <c r="G41">
        <v>140901</v>
      </c>
      <c r="I41" t="str">
        <f t="shared" si="1"/>
        <v>05-23-2019 14:09:01</v>
      </c>
      <c r="K41">
        <v>20200523</v>
      </c>
      <c r="L41">
        <v>140901</v>
      </c>
      <c r="N41" t="str">
        <f t="shared" si="2"/>
        <v>05-23-2020 14:09:01</v>
      </c>
      <c r="P41" t="str">
        <f t="shared" si="3"/>
        <v>05-23-2019 14:09:01 / 05-23-2020 14:09:01</v>
      </c>
      <c r="U41" s="1"/>
      <c r="V41" s="1" t="s">
        <v>438</v>
      </c>
      <c r="AC41" t="s">
        <v>1594</v>
      </c>
      <c r="AD41" t="s">
        <v>436</v>
      </c>
      <c r="AE41" t="str">
        <f t="shared" si="4"/>
        <v>Dedra Evans</v>
      </c>
      <c r="AH41" t="s">
        <v>1595</v>
      </c>
      <c r="AI41" t="s">
        <v>436</v>
      </c>
      <c r="AJ41" s="2" t="s">
        <v>1596</v>
      </c>
      <c r="AK41" t="s">
        <v>1466</v>
      </c>
      <c r="AL41" t="str">
        <f t="shared" si="5"/>
        <v>Dedra.Evans@optonline.net</v>
      </c>
    </row>
    <row r="42" ht="17.6" spans="2:38">
      <c r="B42" t="s">
        <v>1597</v>
      </c>
      <c r="D42" t="str">
        <f t="shared" si="0"/>
        <v>tuya20190524140902</v>
      </c>
      <c r="E42" t="s">
        <v>1419</v>
      </c>
      <c r="F42">
        <v>20190524</v>
      </c>
      <c r="G42">
        <v>140902</v>
      </c>
      <c r="I42" t="str">
        <f t="shared" si="1"/>
        <v>05-24-2019 14:09:02</v>
      </c>
      <c r="K42">
        <v>20200524</v>
      </c>
      <c r="L42">
        <v>140902</v>
      </c>
      <c r="N42" t="str">
        <f t="shared" si="2"/>
        <v>05-24-2020 14:09:02</v>
      </c>
      <c r="P42" t="str">
        <f t="shared" si="3"/>
        <v>05-24-2019 14:09:02 / 05-24-2020 14:09:02</v>
      </c>
      <c r="U42" s="1"/>
      <c r="V42" s="1" t="s">
        <v>447</v>
      </c>
      <c r="AC42" t="s">
        <v>1598</v>
      </c>
      <c r="AD42" t="s">
        <v>445</v>
      </c>
      <c r="AE42" t="str">
        <f t="shared" si="4"/>
        <v>Mana Turner</v>
      </c>
      <c r="AH42" t="s">
        <v>1599</v>
      </c>
      <c r="AI42" t="s">
        <v>445</v>
      </c>
      <c r="AJ42" s="2" t="s">
        <v>1600</v>
      </c>
      <c r="AK42" t="s">
        <v>1428</v>
      </c>
      <c r="AL42" t="str">
        <f t="shared" si="5"/>
        <v>Mana.Turner@live.com</v>
      </c>
    </row>
    <row r="43" ht="17.6" spans="2:38">
      <c r="B43" t="s">
        <v>1601</v>
      </c>
      <c r="D43" t="str">
        <f t="shared" si="0"/>
        <v>tuya20190525140903</v>
      </c>
      <c r="E43" t="s">
        <v>1419</v>
      </c>
      <c r="F43">
        <v>20190525</v>
      </c>
      <c r="G43">
        <v>140903</v>
      </c>
      <c r="I43" t="str">
        <f t="shared" si="1"/>
        <v>05-25-2019 14:09:03</v>
      </c>
      <c r="K43">
        <v>20200525</v>
      </c>
      <c r="L43">
        <v>140903</v>
      </c>
      <c r="N43" t="str">
        <f t="shared" si="2"/>
        <v>05-25-2020 14:09:03</v>
      </c>
      <c r="P43" t="str">
        <f t="shared" si="3"/>
        <v>05-25-2019 14:09:03 / 05-25-2020 14:09:03</v>
      </c>
      <c r="U43" s="1"/>
      <c r="V43" s="1" t="s">
        <v>457</v>
      </c>
      <c r="AC43" t="s">
        <v>1602</v>
      </c>
      <c r="AD43" t="s">
        <v>455</v>
      </c>
      <c r="AE43" t="str">
        <f t="shared" si="4"/>
        <v>Dusti Torres</v>
      </c>
      <c r="AH43" t="s">
        <v>1603</v>
      </c>
      <c r="AI43" t="s">
        <v>455</v>
      </c>
      <c r="AJ43" s="2" t="s">
        <v>1604</v>
      </c>
      <c r="AK43" t="s">
        <v>1443</v>
      </c>
      <c r="AL43" t="str">
        <f t="shared" si="5"/>
        <v>Dusti.Torres@msn.com</v>
      </c>
    </row>
    <row r="44" ht="17.6" spans="2:38">
      <c r="B44" t="s">
        <v>1605</v>
      </c>
      <c r="D44" t="str">
        <f t="shared" si="0"/>
        <v>tuya20190526140904</v>
      </c>
      <c r="E44" t="s">
        <v>1419</v>
      </c>
      <c r="F44">
        <v>20190526</v>
      </c>
      <c r="G44">
        <v>140904</v>
      </c>
      <c r="I44" t="str">
        <f t="shared" si="1"/>
        <v>05-26-2019 14:09:04</v>
      </c>
      <c r="K44">
        <v>20200526</v>
      </c>
      <c r="L44">
        <v>140904</v>
      </c>
      <c r="N44" t="str">
        <f t="shared" si="2"/>
        <v>05-26-2020 14:09:04</v>
      </c>
      <c r="P44" t="str">
        <f t="shared" si="3"/>
        <v>05-26-2019 14:09:04 / 05-26-2020 14:09:04</v>
      </c>
      <c r="U44" s="1"/>
      <c r="V44" s="1" t="s">
        <v>466</v>
      </c>
      <c r="AC44" t="s">
        <v>1606</v>
      </c>
      <c r="AD44" t="s">
        <v>464</v>
      </c>
      <c r="AE44" t="str">
        <f t="shared" si="4"/>
        <v>Elenora Campbell</v>
      </c>
      <c r="AH44" t="s">
        <v>1607</v>
      </c>
      <c r="AI44" t="s">
        <v>464</v>
      </c>
      <c r="AJ44" s="2" t="s">
        <v>1608</v>
      </c>
      <c r="AK44" t="s">
        <v>1443</v>
      </c>
      <c r="AL44" t="str">
        <f t="shared" si="5"/>
        <v>Elenora.Campbell@msn.com</v>
      </c>
    </row>
    <row r="45" ht="17.6" spans="2:38">
      <c r="B45" t="s">
        <v>1609</v>
      </c>
      <c r="D45" t="str">
        <f t="shared" si="0"/>
        <v>tuya20190527140905</v>
      </c>
      <c r="E45" t="s">
        <v>1419</v>
      </c>
      <c r="F45">
        <v>20190527</v>
      </c>
      <c r="G45">
        <v>140905</v>
      </c>
      <c r="I45" t="str">
        <f t="shared" si="1"/>
        <v>05-27-2019 14:09:05</v>
      </c>
      <c r="K45">
        <v>20200527</v>
      </c>
      <c r="L45">
        <v>140905</v>
      </c>
      <c r="N45" t="str">
        <f t="shared" si="2"/>
        <v>05-27-2020 14:09:05</v>
      </c>
      <c r="P45" t="str">
        <f t="shared" si="3"/>
        <v>05-27-2019 14:09:05 / 05-27-2020 14:09:05</v>
      </c>
      <c r="U45" s="1"/>
      <c r="V45" s="1" t="s">
        <v>475</v>
      </c>
      <c r="AC45" t="s">
        <v>1610</v>
      </c>
      <c r="AD45" t="s">
        <v>473</v>
      </c>
      <c r="AE45" t="str">
        <f t="shared" si="4"/>
        <v>Stephani Mitchell</v>
      </c>
      <c r="AH45" t="s">
        <v>1611</v>
      </c>
      <c r="AI45" t="s">
        <v>473</v>
      </c>
      <c r="AJ45" s="2" t="s">
        <v>1612</v>
      </c>
      <c r="AK45" t="s">
        <v>1438</v>
      </c>
      <c r="AL45" t="str">
        <f t="shared" si="5"/>
        <v>Stephani.Mitchell@gmail.com</v>
      </c>
    </row>
    <row r="46" ht="17.6" spans="2:38">
      <c r="B46" t="s">
        <v>1613</v>
      </c>
      <c r="D46" t="str">
        <f t="shared" si="0"/>
        <v>tuya20190528140906</v>
      </c>
      <c r="E46" t="s">
        <v>1419</v>
      </c>
      <c r="F46">
        <v>20190528</v>
      </c>
      <c r="G46">
        <v>140906</v>
      </c>
      <c r="I46" t="str">
        <f t="shared" si="1"/>
        <v>05-28-2019 14:09:06</v>
      </c>
      <c r="K46">
        <v>20200528</v>
      </c>
      <c r="L46">
        <v>140906</v>
      </c>
      <c r="N46" t="str">
        <f t="shared" si="2"/>
        <v>05-28-2020 14:09:06</v>
      </c>
      <c r="P46" t="str">
        <f t="shared" si="3"/>
        <v>05-28-2019 14:09:06 / 05-28-2020 14:09:06</v>
      </c>
      <c r="U46" s="1"/>
      <c r="V46" s="1" t="s">
        <v>484</v>
      </c>
      <c r="AC46" t="s">
        <v>1614</v>
      </c>
      <c r="AD46" t="s">
        <v>482</v>
      </c>
      <c r="AE46" t="str">
        <f t="shared" si="4"/>
        <v>Abraham Roberts</v>
      </c>
      <c r="AH46" t="s">
        <v>1615</v>
      </c>
      <c r="AI46" t="s">
        <v>482</v>
      </c>
      <c r="AJ46" s="2" t="s">
        <v>1616</v>
      </c>
      <c r="AK46" t="s">
        <v>1484</v>
      </c>
      <c r="AL46" t="str">
        <f t="shared" si="5"/>
        <v>Abraham.Roberts@att.net</v>
      </c>
    </row>
    <row r="47" ht="17.6" spans="2:38">
      <c r="B47" t="s">
        <v>1617</v>
      </c>
      <c r="D47" t="str">
        <f t="shared" si="0"/>
        <v>tuya20190529140907</v>
      </c>
      <c r="E47" t="s">
        <v>1419</v>
      </c>
      <c r="F47">
        <v>20190529</v>
      </c>
      <c r="G47">
        <v>140907</v>
      </c>
      <c r="I47" t="str">
        <f t="shared" si="1"/>
        <v>05-29-2019 14:09:07</v>
      </c>
      <c r="K47">
        <v>20200529</v>
      </c>
      <c r="L47">
        <v>140907</v>
      </c>
      <c r="N47" t="str">
        <f t="shared" si="2"/>
        <v>05-29-2020 14:09:07</v>
      </c>
      <c r="P47" t="str">
        <f t="shared" si="3"/>
        <v>05-29-2019 14:09:07 / 05-29-2020 14:09:07</v>
      </c>
      <c r="U47" s="1"/>
      <c r="V47" s="1" t="s">
        <v>493</v>
      </c>
      <c r="AC47" t="s">
        <v>1618</v>
      </c>
      <c r="AD47" t="s">
        <v>491</v>
      </c>
      <c r="AE47" t="str">
        <f t="shared" si="4"/>
        <v>Marcos Sanchez</v>
      </c>
      <c r="AH47" t="s">
        <v>1482</v>
      </c>
      <c r="AI47" t="s">
        <v>491</v>
      </c>
      <c r="AJ47" s="2" t="s">
        <v>1619</v>
      </c>
      <c r="AK47" t="s">
        <v>1466</v>
      </c>
      <c r="AL47" t="str">
        <f t="shared" si="5"/>
        <v>Marcos.Sanchez@optonline.net</v>
      </c>
    </row>
    <row r="48" ht="17.6" spans="2:38">
      <c r="B48" t="s">
        <v>1620</v>
      </c>
      <c r="D48" t="str">
        <f t="shared" si="0"/>
        <v>tuya20190530140908</v>
      </c>
      <c r="E48" t="s">
        <v>1419</v>
      </c>
      <c r="F48">
        <v>20190530</v>
      </c>
      <c r="G48">
        <v>140908</v>
      </c>
      <c r="I48" t="str">
        <f t="shared" si="1"/>
        <v>05-30-2019 14:09:08</v>
      </c>
      <c r="K48">
        <v>20200530</v>
      </c>
      <c r="L48">
        <v>140908</v>
      </c>
      <c r="N48" t="str">
        <f t="shared" si="2"/>
        <v>05-30-2020 14:09:08</v>
      </c>
      <c r="P48" t="str">
        <f t="shared" si="3"/>
        <v>05-30-2019 14:09:08 / 05-30-2020 14:09:08</v>
      </c>
      <c r="U48" s="1"/>
      <c r="V48" s="1" t="s">
        <v>502</v>
      </c>
      <c r="AC48" t="s">
        <v>1621</v>
      </c>
      <c r="AD48" t="s">
        <v>500</v>
      </c>
      <c r="AE48" t="str">
        <f t="shared" si="4"/>
        <v>Katheleen Green</v>
      </c>
      <c r="AH48" t="s">
        <v>1520</v>
      </c>
      <c r="AI48" t="s">
        <v>500</v>
      </c>
      <c r="AJ48" s="2" t="s">
        <v>1622</v>
      </c>
      <c r="AK48" t="s">
        <v>1526</v>
      </c>
      <c r="AL48" t="str">
        <f t="shared" si="5"/>
        <v>Katheleen.Green@me.com</v>
      </c>
    </row>
    <row r="49" ht="17.6" spans="2:38">
      <c r="B49" t="s">
        <v>1623</v>
      </c>
      <c r="D49" t="str">
        <f t="shared" si="0"/>
        <v>tuya20190601140909</v>
      </c>
      <c r="E49" t="s">
        <v>1419</v>
      </c>
      <c r="F49">
        <v>20190601</v>
      </c>
      <c r="G49">
        <v>140909</v>
      </c>
      <c r="I49" t="str">
        <f t="shared" si="1"/>
        <v>06-01-2019 14:09:09</v>
      </c>
      <c r="K49">
        <v>20200601</v>
      </c>
      <c r="L49">
        <v>140909</v>
      </c>
      <c r="N49" t="str">
        <f t="shared" si="2"/>
        <v>06-01-2020 14:09:09</v>
      </c>
      <c r="P49" t="str">
        <f t="shared" si="3"/>
        <v>06-01-2019 14:09:09 / 06-01-2020 14:09:09</v>
      </c>
      <c r="U49" s="1"/>
      <c r="V49" s="1" t="s">
        <v>511</v>
      </c>
      <c r="AC49" t="s">
        <v>1624</v>
      </c>
      <c r="AD49" t="s">
        <v>509</v>
      </c>
      <c r="AE49" t="str">
        <f t="shared" si="4"/>
        <v>Tora Baker</v>
      </c>
      <c r="AH49" t="s">
        <v>1625</v>
      </c>
      <c r="AI49" t="s">
        <v>509</v>
      </c>
      <c r="AJ49" s="2" t="s">
        <v>1626</v>
      </c>
      <c r="AK49" t="s">
        <v>1551</v>
      </c>
      <c r="AL49" t="str">
        <f t="shared" si="5"/>
        <v>Tora.Baker@verizon.net</v>
      </c>
    </row>
    <row r="50" ht="17.6" spans="2:38">
      <c r="B50" t="s">
        <v>1627</v>
      </c>
      <c r="D50" t="str">
        <f t="shared" si="0"/>
        <v>tuya20190602140910</v>
      </c>
      <c r="E50" t="s">
        <v>1419</v>
      </c>
      <c r="F50">
        <v>20190602</v>
      </c>
      <c r="G50">
        <v>140910</v>
      </c>
      <c r="I50" t="str">
        <f t="shared" si="1"/>
        <v>06-02-2019 14:09:10</v>
      </c>
      <c r="K50">
        <v>20200602</v>
      </c>
      <c r="L50">
        <v>140910</v>
      </c>
      <c r="N50" t="str">
        <f t="shared" si="2"/>
        <v>06-02-2020 14:09:10</v>
      </c>
      <c r="P50" t="str">
        <f t="shared" si="3"/>
        <v>06-02-2019 14:09:10 / 06-02-2020 14:09:10</v>
      </c>
      <c r="U50" s="1"/>
      <c r="V50" s="1" t="s">
        <v>520</v>
      </c>
      <c r="AC50" t="s">
        <v>1628</v>
      </c>
      <c r="AD50" t="s">
        <v>518</v>
      </c>
      <c r="AE50" t="str">
        <f t="shared" si="4"/>
        <v>Randal Adams</v>
      </c>
      <c r="AH50" t="s">
        <v>1629</v>
      </c>
      <c r="AI50" t="s">
        <v>518</v>
      </c>
      <c r="AJ50" s="2" t="s">
        <v>1630</v>
      </c>
      <c r="AK50" t="s">
        <v>1526</v>
      </c>
      <c r="AL50" t="str">
        <f t="shared" si="5"/>
        <v>Randal.Adams@me.com</v>
      </c>
    </row>
    <row r="51" ht="17.6" spans="2:22">
      <c r="B51" t="s">
        <v>1631</v>
      </c>
      <c r="U51" s="1"/>
      <c r="V51" s="1" t="s">
        <v>1632</v>
      </c>
    </row>
    <row r="52" ht="17.6" spans="2:22">
      <c r="B52" t="s">
        <v>1633</v>
      </c>
      <c r="U52" s="1"/>
      <c r="V52" s="1" t="s">
        <v>1634</v>
      </c>
    </row>
    <row r="53" ht="17.6" spans="2:22">
      <c r="B53" t="s">
        <v>1635</v>
      </c>
      <c r="U53" s="1"/>
      <c r="V53" s="1" t="s">
        <v>1636</v>
      </c>
    </row>
    <row r="54" ht="17.6" spans="2:22">
      <c r="B54" t="s">
        <v>1637</v>
      </c>
      <c r="U54" s="1"/>
      <c r="V54" s="1" t="s">
        <v>1638</v>
      </c>
    </row>
    <row r="55" ht="17.6" spans="2:22">
      <c r="B55" t="s">
        <v>1639</v>
      </c>
      <c r="U55" s="1"/>
      <c r="V55" s="1" t="s">
        <v>1640</v>
      </c>
    </row>
    <row r="56" ht="17.6" spans="2:22">
      <c r="B56" t="s">
        <v>1641</v>
      </c>
      <c r="U56" s="1"/>
      <c r="V56" s="1" t="s">
        <v>1642</v>
      </c>
    </row>
    <row r="57" ht="17.6" spans="2:22">
      <c r="B57" t="s">
        <v>1643</v>
      </c>
      <c r="U57" s="1"/>
      <c r="V57" s="1" t="s">
        <v>1644</v>
      </c>
    </row>
    <row r="58" ht="17.6" spans="2:22">
      <c r="B58" t="s">
        <v>1645</v>
      </c>
      <c r="U58" s="1"/>
      <c r="V58" s="1" t="s">
        <v>1646</v>
      </c>
    </row>
    <row r="59" ht="17.6" spans="2:22">
      <c r="B59" t="s">
        <v>1647</v>
      </c>
      <c r="U59" s="1"/>
      <c r="V59" s="1" t="s">
        <v>1648</v>
      </c>
    </row>
    <row r="60" ht="17.6" spans="2:22">
      <c r="B60" t="s">
        <v>1649</v>
      </c>
      <c r="U60" s="1"/>
      <c r="V60" s="1" t="s">
        <v>1650</v>
      </c>
    </row>
    <row r="61" ht="17.6" spans="2:22">
      <c r="B61" t="s">
        <v>1651</v>
      </c>
      <c r="U61" s="1"/>
      <c r="V61" s="1" t="s">
        <v>1652</v>
      </c>
    </row>
    <row r="62" ht="17.6" spans="2:22">
      <c r="B62" t="s">
        <v>1653</v>
      </c>
      <c r="U62" s="1"/>
      <c r="V62" s="1" t="s">
        <v>1654</v>
      </c>
    </row>
    <row r="63" ht="17.6" spans="2:22">
      <c r="B63" t="s">
        <v>1655</v>
      </c>
      <c r="U63" s="1"/>
      <c r="V63" s="1" t="s">
        <v>1656</v>
      </c>
    </row>
    <row r="64" ht="17.6" spans="2:22">
      <c r="B64" t="s">
        <v>1657</v>
      </c>
      <c r="U64" s="1"/>
      <c r="V64" s="1" t="s">
        <v>1658</v>
      </c>
    </row>
    <row r="65" ht="17.6" spans="2:22">
      <c r="B65" t="s">
        <v>1659</v>
      </c>
      <c r="U65" s="1"/>
      <c r="V65" s="1" t="s">
        <v>1660</v>
      </c>
    </row>
    <row r="66" ht="17.6" spans="2:22">
      <c r="B66" t="s">
        <v>1661</v>
      </c>
      <c r="U66" s="1"/>
      <c r="V66" s="1" t="s">
        <v>1662</v>
      </c>
    </row>
    <row r="67" ht="17.6" spans="2:22">
      <c r="B67" t="s">
        <v>1663</v>
      </c>
      <c r="U67" s="1"/>
      <c r="V67" s="1" t="s">
        <v>1664</v>
      </c>
    </row>
    <row r="68" ht="17.6" spans="2:22">
      <c r="B68" t="s">
        <v>1665</v>
      </c>
      <c r="U68" s="1"/>
      <c r="V68" s="1" t="s">
        <v>1666</v>
      </c>
    </row>
    <row r="69" ht="17.6" spans="2:22">
      <c r="B69" t="s">
        <v>1667</v>
      </c>
      <c r="U69" s="1"/>
      <c r="V69" s="1" t="s">
        <v>1668</v>
      </c>
    </row>
    <row r="70" ht="17.6" spans="2:22">
      <c r="B70" t="s">
        <v>1669</v>
      </c>
      <c r="U70" s="1"/>
      <c r="V70" s="1" t="s">
        <v>1670</v>
      </c>
    </row>
    <row r="71" ht="17.6" spans="2:22">
      <c r="B71" t="s">
        <v>1671</v>
      </c>
      <c r="U71" s="1"/>
      <c r="V71" s="1" t="s">
        <v>1672</v>
      </c>
    </row>
    <row r="72" ht="17.6" spans="2:22">
      <c r="B72" t="s">
        <v>1673</v>
      </c>
      <c r="U72" s="1"/>
      <c r="V72" s="1" t="s">
        <v>1674</v>
      </c>
    </row>
    <row r="73" ht="17.6" spans="2:22">
      <c r="B73" t="s">
        <v>1675</v>
      </c>
      <c r="U73" s="1"/>
      <c r="V73" s="1" t="s">
        <v>1676</v>
      </c>
    </row>
    <row r="74" ht="17.6" spans="2:22">
      <c r="B74" t="s">
        <v>1677</v>
      </c>
      <c r="U74" s="1"/>
      <c r="V74" s="1" t="s">
        <v>1678</v>
      </c>
    </row>
    <row r="75" ht="17.6" spans="2:22">
      <c r="B75" t="s">
        <v>1679</v>
      </c>
      <c r="U75" s="1"/>
      <c r="V75" s="1" t="s">
        <v>1680</v>
      </c>
    </row>
    <row r="76" ht="17.6" spans="2:22">
      <c r="B76" t="s">
        <v>1681</v>
      </c>
      <c r="U76" s="1"/>
      <c r="V76" s="1" t="s">
        <v>1682</v>
      </c>
    </row>
    <row r="77" ht="17.6" spans="2:22">
      <c r="B77" t="s">
        <v>1683</v>
      </c>
      <c r="U77" s="1"/>
      <c r="V77" s="1" t="s">
        <v>1684</v>
      </c>
    </row>
    <row r="78" ht="17.6" spans="2:22">
      <c r="B78" t="s">
        <v>1685</v>
      </c>
      <c r="U78" s="1"/>
      <c r="V78" s="1" t="s">
        <v>1686</v>
      </c>
    </row>
    <row r="79" ht="17.6" spans="2:22">
      <c r="B79" t="s">
        <v>1687</v>
      </c>
      <c r="U79" s="1"/>
      <c r="V79" s="1" t="s">
        <v>1688</v>
      </c>
    </row>
    <row r="80" ht="17.6" spans="2:22">
      <c r="B80" t="s">
        <v>1689</v>
      </c>
      <c r="U80" s="1"/>
      <c r="V80" s="1" t="s">
        <v>1690</v>
      </c>
    </row>
    <row r="81" ht="17.6" spans="2:22">
      <c r="B81" t="s">
        <v>1691</v>
      </c>
      <c r="U81" s="1"/>
      <c r="V81" s="1" t="s">
        <v>1692</v>
      </c>
    </row>
    <row r="82" ht="17.6" spans="2:22">
      <c r="B82" t="s">
        <v>1693</v>
      </c>
      <c r="U82" s="1"/>
      <c r="V82" s="1" t="s">
        <v>1694</v>
      </c>
    </row>
    <row r="83" ht="17.6" spans="2:22">
      <c r="B83" t="s">
        <v>1695</v>
      </c>
      <c r="U83" s="1"/>
      <c r="V83" s="1" t="s">
        <v>1696</v>
      </c>
    </row>
    <row r="84" ht="17.6" spans="2:22">
      <c r="B84" t="s">
        <v>1697</v>
      </c>
      <c r="U84" s="1"/>
      <c r="V84" s="1" t="s">
        <v>1698</v>
      </c>
    </row>
    <row r="85" ht="17.6" spans="2:22">
      <c r="B85" t="s">
        <v>1699</v>
      </c>
      <c r="U85" s="1"/>
      <c r="V85" s="1" t="s">
        <v>1700</v>
      </c>
    </row>
    <row r="86" ht="17.6" spans="2:22">
      <c r="B86" t="s">
        <v>1701</v>
      </c>
      <c r="U86" s="1"/>
      <c r="V86" s="1" t="s">
        <v>1702</v>
      </c>
    </row>
    <row r="87" ht="17.6" spans="2:22">
      <c r="B87" t="s">
        <v>1703</v>
      </c>
      <c r="U87" s="1"/>
      <c r="V87" s="1" t="s">
        <v>1704</v>
      </c>
    </row>
    <row r="88" ht="17.6" spans="2:22">
      <c r="B88" t="s">
        <v>1705</v>
      </c>
      <c r="U88" s="1"/>
      <c r="V88" s="1" t="s">
        <v>1706</v>
      </c>
    </row>
    <row r="89" ht="17.6" spans="2:22">
      <c r="B89" t="s">
        <v>1707</v>
      </c>
      <c r="U89" s="1"/>
      <c r="V89" s="1" t="s">
        <v>1708</v>
      </c>
    </row>
    <row r="90" ht="17.6" spans="2:22">
      <c r="B90" t="s">
        <v>1709</v>
      </c>
      <c r="U90" s="1"/>
      <c r="V90" s="1" t="s">
        <v>1710</v>
      </c>
    </row>
    <row r="91" ht="17.6" spans="2:22">
      <c r="B91" t="s">
        <v>1711</v>
      </c>
      <c r="U91" s="1"/>
      <c r="V91" s="1" t="s">
        <v>1712</v>
      </c>
    </row>
    <row r="92" ht="17.6" spans="2:22">
      <c r="B92" t="s">
        <v>1713</v>
      </c>
      <c r="U92" s="1"/>
      <c r="V92" s="1" t="s">
        <v>1714</v>
      </c>
    </row>
    <row r="93" ht="17.6" spans="2:22">
      <c r="B93" t="s">
        <v>1715</v>
      </c>
      <c r="U93" s="1"/>
      <c r="V93" s="1" t="s">
        <v>1716</v>
      </c>
    </row>
    <row r="94" ht="17.6" spans="2:22">
      <c r="B94" t="s">
        <v>1717</v>
      </c>
      <c r="U94" s="1"/>
      <c r="V94" s="1" t="s">
        <v>1718</v>
      </c>
    </row>
    <row r="95" ht="17.6" spans="2:22">
      <c r="B95" t="s">
        <v>1719</v>
      </c>
      <c r="U95" s="1"/>
      <c r="V95" s="1" t="s">
        <v>1720</v>
      </c>
    </row>
    <row r="96" ht="17.6" spans="2:22">
      <c r="B96" t="s">
        <v>1721</v>
      </c>
      <c r="U96" s="1"/>
      <c r="V96" s="1" t="s">
        <v>1722</v>
      </c>
    </row>
    <row r="97" ht="17.6" spans="2:22">
      <c r="B97" t="s">
        <v>1723</v>
      </c>
      <c r="U97" s="1"/>
      <c r="V97" s="1" t="s">
        <v>1724</v>
      </c>
    </row>
    <row r="98" ht="17.6" spans="2:22">
      <c r="B98" t="s">
        <v>1725</v>
      </c>
      <c r="U98" s="1"/>
      <c r="V98" s="1" t="s">
        <v>1726</v>
      </c>
    </row>
    <row r="99" ht="17.6" spans="2:22">
      <c r="B99" t="s">
        <v>1727</v>
      </c>
      <c r="U99" s="1"/>
      <c r="V99" s="1" t="s">
        <v>1728</v>
      </c>
    </row>
    <row r="100" ht="17.6" spans="2:22">
      <c r="B100" t="s">
        <v>1729</v>
      </c>
      <c r="U100" s="1"/>
      <c r="V100" s="1" t="s">
        <v>1730</v>
      </c>
    </row>
    <row r="101" ht="17.6" spans="2:22">
      <c r="B101" t="s">
        <v>1731</v>
      </c>
      <c r="U101" s="1"/>
      <c r="V101" s="1" t="s">
        <v>1732</v>
      </c>
    </row>
    <row r="102" ht="17.6" spans="2:22">
      <c r="B102" t="s">
        <v>1733</v>
      </c>
      <c r="U102" s="1"/>
      <c r="V102" s="1" t="s">
        <v>1734</v>
      </c>
    </row>
    <row r="103" ht="17.6" spans="2:22">
      <c r="B103" t="s">
        <v>1735</v>
      </c>
      <c r="U103" s="1"/>
      <c r="V103" s="1" t="s">
        <v>1736</v>
      </c>
    </row>
    <row r="104" ht="17.6" spans="2:22">
      <c r="B104" t="s">
        <v>1737</v>
      </c>
      <c r="U104" s="1"/>
      <c r="V104" s="1" t="s">
        <v>1738</v>
      </c>
    </row>
    <row r="105" ht="17.6" spans="2:22">
      <c r="B105" t="s">
        <v>1739</v>
      </c>
      <c r="U105" s="1"/>
      <c r="V105" s="1" t="s">
        <v>1740</v>
      </c>
    </row>
    <row r="106" ht="17.6" spans="2:22">
      <c r="B106" t="s">
        <v>1741</v>
      </c>
      <c r="U106" s="1"/>
      <c r="V106" s="1" t="s">
        <v>1742</v>
      </c>
    </row>
    <row r="107" ht="17.6" spans="2:22">
      <c r="B107" t="s">
        <v>1743</v>
      </c>
      <c r="U107" s="1"/>
      <c r="V107" s="1" t="s">
        <v>1744</v>
      </c>
    </row>
    <row r="108" ht="17.6" spans="2:22">
      <c r="B108" t="s">
        <v>1745</v>
      </c>
      <c r="U108" s="1"/>
      <c r="V108" s="1" t="s">
        <v>1746</v>
      </c>
    </row>
    <row r="109" ht="17.6" spans="2:22">
      <c r="B109" t="s">
        <v>1747</v>
      </c>
      <c r="U109" s="1"/>
      <c r="V109" s="1" t="s">
        <v>1748</v>
      </c>
    </row>
    <row r="110" ht="17.6" spans="2:22">
      <c r="B110" t="s">
        <v>1749</v>
      </c>
      <c r="U110" s="1"/>
      <c r="V110" s="1" t="s">
        <v>1750</v>
      </c>
    </row>
    <row r="111" ht="17.6" spans="2:22">
      <c r="B111" t="s">
        <v>1751</v>
      </c>
      <c r="U111" s="1"/>
      <c r="V111" s="1" t="s">
        <v>1752</v>
      </c>
    </row>
    <row r="112" ht="17.6" spans="2:22">
      <c r="B112" t="s">
        <v>1753</v>
      </c>
      <c r="U112" s="1"/>
      <c r="V112" s="1" t="s">
        <v>1754</v>
      </c>
    </row>
    <row r="113" ht="17.6" spans="2:22">
      <c r="B113" t="s">
        <v>1755</v>
      </c>
      <c r="U113" s="1"/>
      <c r="V113" s="1" t="s">
        <v>1756</v>
      </c>
    </row>
    <row r="114" ht="17.6" spans="2:22">
      <c r="B114" t="s">
        <v>1757</v>
      </c>
      <c r="U114" s="1"/>
      <c r="V114" s="1" t="s">
        <v>1758</v>
      </c>
    </row>
    <row r="115" ht="17.6" spans="2:22">
      <c r="B115" t="s">
        <v>1759</v>
      </c>
      <c r="U115" s="1"/>
      <c r="V115" s="1" t="s">
        <v>1760</v>
      </c>
    </row>
    <row r="116" ht="17.6" spans="2:22">
      <c r="B116" t="s">
        <v>1761</v>
      </c>
      <c r="U116" s="1"/>
      <c r="V116" s="1" t="s">
        <v>1762</v>
      </c>
    </row>
    <row r="117" ht="17.6" spans="2:22">
      <c r="B117" t="s">
        <v>1763</v>
      </c>
      <c r="U117" s="1"/>
      <c r="V117" s="1" t="s">
        <v>1764</v>
      </c>
    </row>
    <row r="118" ht="17.6" spans="2:22">
      <c r="B118" t="s">
        <v>1765</v>
      </c>
      <c r="U118" s="1"/>
      <c r="V118" s="1" t="s">
        <v>1766</v>
      </c>
    </row>
    <row r="119" ht="17.6" spans="2:22">
      <c r="B119" t="s">
        <v>1767</v>
      </c>
      <c r="U119" s="1"/>
      <c r="V119" s="1" t="s">
        <v>1768</v>
      </c>
    </row>
    <row r="120" ht="17.6" spans="2:22">
      <c r="B120" t="s">
        <v>1769</v>
      </c>
      <c r="U120" s="1"/>
      <c r="V120" s="1" t="s">
        <v>1770</v>
      </c>
    </row>
    <row r="121" ht="17.6" spans="2:22">
      <c r="B121" t="s">
        <v>1771</v>
      </c>
      <c r="U121" s="1"/>
      <c r="V121" s="1" t="s">
        <v>1772</v>
      </c>
    </row>
    <row r="122" ht="17.6" spans="2:22">
      <c r="B122" t="s">
        <v>1773</v>
      </c>
      <c r="U122" s="1"/>
      <c r="V122" s="1" t="s">
        <v>1774</v>
      </c>
    </row>
    <row r="123" ht="17.6" spans="2:22">
      <c r="B123" t="s">
        <v>1775</v>
      </c>
      <c r="U123" s="1"/>
      <c r="V123" s="1" t="s">
        <v>1776</v>
      </c>
    </row>
    <row r="124" ht="17.6" spans="2:22">
      <c r="B124" t="s">
        <v>1777</v>
      </c>
      <c r="U124" s="1"/>
      <c r="V124" s="1" t="s">
        <v>1778</v>
      </c>
    </row>
    <row r="125" ht="17.6" spans="2:22">
      <c r="B125" t="s">
        <v>1779</v>
      </c>
      <c r="U125" s="1"/>
      <c r="V125" s="1" t="s">
        <v>1780</v>
      </c>
    </row>
    <row r="126" ht="17.6" spans="2:22">
      <c r="B126" t="s">
        <v>1781</v>
      </c>
      <c r="U126" s="1"/>
      <c r="V126" s="1" t="s">
        <v>1782</v>
      </c>
    </row>
    <row r="127" ht="17.6" spans="2:22">
      <c r="B127" t="s">
        <v>1783</v>
      </c>
      <c r="U127" s="1"/>
      <c r="V127" s="1" t="s">
        <v>1784</v>
      </c>
    </row>
    <row r="128" ht="17.6" spans="2:22">
      <c r="B128" t="s">
        <v>1785</v>
      </c>
      <c r="U128" s="1"/>
      <c r="V128" s="1" t="s">
        <v>1786</v>
      </c>
    </row>
    <row r="129" ht="17.6" spans="2:22">
      <c r="B129" t="s">
        <v>1787</v>
      </c>
      <c r="U129" s="1"/>
      <c r="V129" s="1" t="s">
        <v>1788</v>
      </c>
    </row>
    <row r="130" ht="17.6" spans="2:22">
      <c r="B130" t="s">
        <v>1789</v>
      </c>
      <c r="U130" s="1"/>
      <c r="V130" s="1" t="s">
        <v>1790</v>
      </c>
    </row>
    <row r="131" ht="17.6" spans="2:22">
      <c r="B131" t="s">
        <v>1791</v>
      </c>
      <c r="U131" s="1"/>
      <c r="V131" s="1" t="s">
        <v>1792</v>
      </c>
    </row>
    <row r="132" ht="17.6" spans="2:22">
      <c r="B132" t="s">
        <v>1793</v>
      </c>
      <c r="U132" s="1"/>
      <c r="V132" s="1" t="s">
        <v>1794</v>
      </c>
    </row>
    <row r="133" ht="17.6" spans="2:22">
      <c r="B133" t="s">
        <v>1795</v>
      </c>
      <c r="U133" s="1"/>
      <c r="V133" s="1" t="s">
        <v>1796</v>
      </c>
    </row>
    <row r="134" ht="17.6" spans="2:22">
      <c r="B134" t="s">
        <v>1797</v>
      </c>
      <c r="U134" s="1"/>
      <c r="V134" s="1" t="s">
        <v>1798</v>
      </c>
    </row>
    <row r="135" ht="17.6" spans="2:22">
      <c r="B135" t="s">
        <v>1799</v>
      </c>
      <c r="U135" s="1"/>
      <c r="V135" s="1" t="s">
        <v>1800</v>
      </c>
    </row>
    <row r="136" ht="17.6" spans="2:22">
      <c r="B136" t="s">
        <v>1801</v>
      </c>
      <c r="U136" s="1"/>
      <c r="V136" s="1" t="s">
        <v>1802</v>
      </c>
    </row>
    <row r="137" ht="17.6" spans="2:22">
      <c r="B137" t="s">
        <v>1803</v>
      </c>
      <c r="U137" s="1"/>
      <c r="V137" s="1" t="s">
        <v>1804</v>
      </c>
    </row>
    <row r="138" ht="17.6" spans="2:22">
      <c r="B138" t="s">
        <v>1805</v>
      </c>
      <c r="U138" s="1"/>
      <c r="V138" s="1" t="s">
        <v>1806</v>
      </c>
    </row>
    <row r="139" ht="17.6" spans="2:22">
      <c r="B139" t="s">
        <v>1807</v>
      </c>
      <c r="U139" s="1"/>
      <c r="V139" s="1" t="s">
        <v>1808</v>
      </c>
    </row>
    <row r="140" ht="17.6" spans="2:22">
      <c r="B140" t="s">
        <v>1809</v>
      </c>
      <c r="U140" s="1"/>
      <c r="V140" s="1" t="s">
        <v>1810</v>
      </c>
    </row>
    <row r="141" ht="17.6" spans="2:22">
      <c r="B141" t="s">
        <v>1811</v>
      </c>
      <c r="U141" s="1"/>
      <c r="V141" s="1" t="s">
        <v>1812</v>
      </c>
    </row>
    <row r="142" ht="17.6" spans="2:22">
      <c r="B142" t="s">
        <v>1813</v>
      </c>
      <c r="U142" s="1"/>
      <c r="V142" s="1" t="s">
        <v>1814</v>
      </c>
    </row>
    <row r="143" ht="17.6" spans="2:22">
      <c r="B143" t="s">
        <v>1815</v>
      </c>
      <c r="U143" s="1"/>
      <c r="V143" s="1" t="s">
        <v>1816</v>
      </c>
    </row>
    <row r="144" ht="17.6" spans="2:22">
      <c r="B144" t="s">
        <v>1817</v>
      </c>
      <c r="U144" s="1"/>
      <c r="V144" s="1" t="s">
        <v>1818</v>
      </c>
    </row>
    <row r="145" ht="17.6" spans="2:22">
      <c r="B145" t="s">
        <v>1819</v>
      </c>
      <c r="U145" s="1"/>
      <c r="V145" s="1" t="s">
        <v>1820</v>
      </c>
    </row>
    <row r="146" ht="17.6" spans="2:22">
      <c r="B146" t="s">
        <v>1821</v>
      </c>
      <c r="U146" s="1"/>
      <c r="V146" s="1" t="s">
        <v>1822</v>
      </c>
    </row>
    <row r="147" ht="17.6" spans="2:22">
      <c r="B147" t="s">
        <v>1823</v>
      </c>
      <c r="U147" s="1"/>
      <c r="V147" s="1" t="s">
        <v>1824</v>
      </c>
    </row>
    <row r="148" ht="17.6" spans="2:22">
      <c r="B148" t="s">
        <v>1825</v>
      </c>
      <c r="U148" s="1"/>
      <c r="V148" s="1" t="s">
        <v>1826</v>
      </c>
    </row>
    <row r="149" ht="17.6" spans="2:22">
      <c r="B149" t="s">
        <v>1827</v>
      </c>
      <c r="U149" s="1"/>
      <c r="V149" s="1" t="s">
        <v>1828</v>
      </c>
    </row>
    <row r="150" ht="17.6" spans="2:22">
      <c r="B150" t="s">
        <v>1829</v>
      </c>
      <c r="U150" s="1"/>
      <c r="V150" s="1" t="s">
        <v>1830</v>
      </c>
    </row>
    <row r="151" ht="17.6" spans="2:22">
      <c r="B151" t="s">
        <v>1831</v>
      </c>
      <c r="U151" s="1"/>
      <c r="V151" s="1" t="s">
        <v>1832</v>
      </c>
    </row>
    <row r="152" ht="17.6" spans="2:22">
      <c r="B152" t="s">
        <v>1833</v>
      </c>
      <c r="U152" s="1"/>
      <c r="V152" s="1" t="s">
        <v>1834</v>
      </c>
    </row>
    <row r="153" ht="17.6" spans="2:22">
      <c r="B153" t="s">
        <v>1835</v>
      </c>
      <c r="U153" s="1"/>
      <c r="V153" s="1" t="s">
        <v>1836</v>
      </c>
    </row>
    <row r="154" ht="17.6" spans="2:22">
      <c r="B154" t="s">
        <v>1837</v>
      </c>
      <c r="U154" s="1"/>
      <c r="V154" s="1" t="s">
        <v>1838</v>
      </c>
    </row>
    <row r="155" ht="17.6" spans="2:22">
      <c r="B155" t="s">
        <v>1839</v>
      </c>
      <c r="U155" s="1"/>
      <c r="V155" s="1" t="s">
        <v>1840</v>
      </c>
    </row>
    <row r="156" ht="17.6" spans="2:22">
      <c r="B156" t="s">
        <v>1841</v>
      </c>
      <c r="U156" s="1"/>
      <c r="V156" s="1" t="s">
        <v>1842</v>
      </c>
    </row>
    <row r="157" ht="17.6" spans="2:22">
      <c r="B157" t="s">
        <v>1843</v>
      </c>
      <c r="U157" s="1"/>
      <c r="V157" s="1" t="s">
        <v>1844</v>
      </c>
    </row>
    <row r="158" ht="17.6" spans="2:22">
      <c r="B158" t="s">
        <v>1845</v>
      </c>
      <c r="U158" s="1"/>
      <c r="V158" s="1" t="s">
        <v>1846</v>
      </c>
    </row>
    <row r="159" ht="17.6" spans="2:22">
      <c r="B159" t="s">
        <v>1847</v>
      </c>
      <c r="U159" s="1"/>
      <c r="V159" s="1" t="s">
        <v>1848</v>
      </c>
    </row>
    <row r="160" ht="17.6" spans="2:22">
      <c r="B160" t="s">
        <v>1849</v>
      </c>
      <c r="U160" s="1"/>
      <c r="V160" s="1" t="s">
        <v>1850</v>
      </c>
    </row>
    <row r="161" ht="17.6" spans="2:22">
      <c r="B161" t="s">
        <v>1851</v>
      </c>
      <c r="U161" s="1"/>
      <c r="V161" s="1" t="s">
        <v>1852</v>
      </c>
    </row>
    <row r="162" ht="17.6" spans="2:22">
      <c r="B162" t="s">
        <v>1853</v>
      </c>
      <c r="U162" s="1"/>
      <c r="V162" s="1" t="s">
        <v>1854</v>
      </c>
    </row>
    <row r="163" ht="17.6" spans="2:22">
      <c r="B163" t="s">
        <v>1855</v>
      </c>
      <c r="U163" s="1"/>
      <c r="V163" s="1" t="s">
        <v>1856</v>
      </c>
    </row>
    <row r="164" ht="17.6" spans="2:22">
      <c r="B164" t="s">
        <v>1857</v>
      </c>
      <c r="U164" s="1"/>
      <c r="V164" s="1" t="s">
        <v>1858</v>
      </c>
    </row>
    <row r="165" ht="17.6" spans="2:22">
      <c r="B165" t="s">
        <v>1859</v>
      </c>
      <c r="U165" s="1"/>
      <c r="V165" s="1" t="s">
        <v>1860</v>
      </c>
    </row>
    <row r="166" ht="17.6" spans="2:22">
      <c r="B166" t="s">
        <v>1861</v>
      </c>
      <c r="U166" s="1"/>
      <c r="V166" s="1" t="s">
        <v>1862</v>
      </c>
    </row>
    <row r="167" ht="17.6" spans="2:22">
      <c r="B167" t="s">
        <v>1863</v>
      </c>
      <c r="U167" s="1"/>
      <c r="V167" s="1" t="s">
        <v>1864</v>
      </c>
    </row>
    <row r="168" ht="17.6" spans="2:22">
      <c r="B168" t="s">
        <v>1865</v>
      </c>
      <c r="U168" s="1"/>
      <c r="V168" s="1" t="s">
        <v>1866</v>
      </c>
    </row>
    <row r="169" ht="17.6" spans="2:22">
      <c r="B169" t="s">
        <v>1867</v>
      </c>
      <c r="U169" s="1"/>
      <c r="V169" s="1" t="s">
        <v>1868</v>
      </c>
    </row>
    <row r="170" ht="17.6" spans="2:22">
      <c r="B170" t="s">
        <v>1869</v>
      </c>
      <c r="U170" s="1"/>
      <c r="V170" s="1" t="s">
        <v>1870</v>
      </c>
    </row>
    <row r="171" ht="17.6" spans="2:22">
      <c r="B171" t="s">
        <v>1871</v>
      </c>
      <c r="U171" s="1"/>
      <c r="V171" s="1" t="s">
        <v>1872</v>
      </c>
    </row>
    <row r="172" ht="17.6" spans="2:22">
      <c r="B172" t="s">
        <v>1873</v>
      </c>
      <c r="U172" s="1"/>
      <c r="V172" s="1" t="s">
        <v>1874</v>
      </c>
    </row>
    <row r="173" ht="17.6" spans="2:22">
      <c r="B173" t="s">
        <v>1875</v>
      </c>
      <c r="U173" s="1"/>
      <c r="V173" s="1" t="s">
        <v>1876</v>
      </c>
    </row>
    <row r="174" ht="17.6" spans="2:22">
      <c r="B174" t="s">
        <v>1877</v>
      </c>
      <c r="U174" s="1"/>
      <c r="V174" s="1" t="s">
        <v>1878</v>
      </c>
    </row>
    <row r="175" ht="17.6" spans="2:22">
      <c r="B175" t="s">
        <v>1879</v>
      </c>
      <c r="U175" s="1"/>
      <c r="V175" s="1" t="s">
        <v>1880</v>
      </c>
    </row>
    <row r="176" ht="17.6" spans="2:22">
      <c r="B176" t="s">
        <v>1881</v>
      </c>
      <c r="U176" s="1"/>
      <c r="V176" s="1" t="s">
        <v>1882</v>
      </c>
    </row>
    <row r="177" ht="17.6" spans="2:22">
      <c r="B177" t="s">
        <v>1883</v>
      </c>
      <c r="U177" s="1"/>
      <c r="V177" s="1" t="s">
        <v>1884</v>
      </c>
    </row>
    <row r="178" ht="17.6" spans="2:22">
      <c r="B178" t="s">
        <v>1885</v>
      </c>
      <c r="U178" s="1"/>
      <c r="V178" s="1" t="s">
        <v>1886</v>
      </c>
    </row>
    <row r="179" ht="17.6" spans="21:22">
      <c r="U179" s="1"/>
      <c r="V179" s="1" t="s">
        <v>1887</v>
      </c>
    </row>
    <row r="180" ht="17.6" spans="21:22">
      <c r="U180" s="1"/>
      <c r="V180" s="1" t="s">
        <v>1888</v>
      </c>
    </row>
    <row r="181" ht="17.6" spans="21:22">
      <c r="U181" s="1"/>
      <c r="V181" s="1" t="s">
        <v>1889</v>
      </c>
    </row>
    <row r="182" ht="17.6" spans="21:22">
      <c r="U182" s="1"/>
      <c r="V182" s="1" t="s">
        <v>1890</v>
      </c>
    </row>
    <row r="183" ht="17.6" spans="21:22">
      <c r="U183" s="1"/>
      <c r="V183" s="1" t="s">
        <v>1891</v>
      </c>
    </row>
    <row r="184" ht="17.6" spans="21:22">
      <c r="U184" s="1"/>
      <c r="V184" s="1" t="s">
        <v>1892</v>
      </c>
    </row>
    <row r="185" ht="17.6" spans="21:22">
      <c r="U185" s="1"/>
      <c r="V185" s="1" t="s">
        <v>1893</v>
      </c>
    </row>
    <row r="186" ht="17.6" spans="21:22">
      <c r="U186" s="1"/>
      <c r="V186" s="1" t="s">
        <v>1894</v>
      </c>
    </row>
    <row r="187" ht="17.6" spans="21:22">
      <c r="U187" s="1"/>
      <c r="V187" s="1" t="s">
        <v>1895</v>
      </c>
    </row>
    <row r="188" ht="17.6" spans="21:22">
      <c r="U188" s="1"/>
      <c r="V188" s="1" t="s">
        <v>1896</v>
      </c>
    </row>
    <row r="189" ht="17.6" spans="21:22">
      <c r="U189" s="1"/>
      <c r="V189" s="1" t="s">
        <v>1897</v>
      </c>
    </row>
    <row r="190" ht="17.6" spans="21:22">
      <c r="U190" s="1"/>
      <c r="V190" s="1" t="s">
        <v>1898</v>
      </c>
    </row>
    <row r="191" ht="17.6" spans="21:22">
      <c r="U191" s="1"/>
      <c r="V191" s="1" t="s">
        <v>1899</v>
      </c>
    </row>
    <row r="192" ht="17.6" spans="21:22">
      <c r="U192" s="1"/>
      <c r="V192" s="1" t="s">
        <v>1900</v>
      </c>
    </row>
    <row r="193" ht="17.6" spans="21:22">
      <c r="U193" s="1"/>
      <c r="V193" s="1" t="s">
        <v>1901</v>
      </c>
    </row>
    <row r="194" ht="17.6" spans="21:22">
      <c r="U194" s="1"/>
      <c r="V194" s="1" t="s">
        <v>1902</v>
      </c>
    </row>
    <row r="195" ht="17.6" spans="21:22">
      <c r="U195" s="1"/>
      <c r="V195" s="1" t="s">
        <v>1903</v>
      </c>
    </row>
    <row r="196" ht="17.6" spans="21:22">
      <c r="U196" s="1"/>
      <c r="V196" s="1" t="s">
        <v>1904</v>
      </c>
    </row>
    <row r="197" ht="17.6" spans="21:22">
      <c r="U197" s="1"/>
      <c r="V197" s="1" t="s">
        <v>1905</v>
      </c>
    </row>
    <row r="198" ht="17.6" spans="21:22">
      <c r="U198" s="1"/>
      <c r="V198" s="1" t="s">
        <v>1906</v>
      </c>
    </row>
    <row r="199" ht="17.6" spans="21:22">
      <c r="U199" s="1"/>
      <c r="V199" s="1" t="s">
        <v>1907</v>
      </c>
    </row>
    <row r="200" ht="17.6" spans="21:22">
      <c r="U200" s="1"/>
      <c r="V200" s="1" t="s">
        <v>1908</v>
      </c>
    </row>
    <row r="201" ht="17.6" spans="21:22">
      <c r="U201" s="1"/>
      <c r="V201" s="1" t="s">
        <v>1909</v>
      </c>
    </row>
    <row r="202" ht="17.6" spans="21:22">
      <c r="U202" s="1"/>
      <c r="V202" s="1" t="s">
        <v>1910</v>
      </c>
    </row>
    <row r="203" ht="17.6" spans="21:22">
      <c r="U203" s="1"/>
      <c r="V203" s="1" t="s">
        <v>1911</v>
      </c>
    </row>
    <row r="204" ht="17.6" spans="21:22">
      <c r="U204" s="1"/>
      <c r="V204" s="1" t="s">
        <v>1912</v>
      </c>
    </row>
    <row r="205" ht="17.6" spans="21:22">
      <c r="U205" s="1"/>
      <c r="V205" s="1" t="s">
        <v>1913</v>
      </c>
    </row>
    <row r="206" ht="17.6" spans="21:22">
      <c r="U206" s="1"/>
      <c r="V206" s="1" t="s">
        <v>1914</v>
      </c>
    </row>
    <row r="207" ht="17.6" spans="21:22">
      <c r="U207" s="1"/>
      <c r="V207" s="1" t="s">
        <v>1915</v>
      </c>
    </row>
    <row r="208" ht="17.6" spans="21:22">
      <c r="U208" s="1"/>
      <c r="V208" s="1" t="s">
        <v>1916</v>
      </c>
    </row>
    <row r="209" ht="17.6" spans="21:22">
      <c r="U209" s="1"/>
      <c r="V209" s="1" t="s">
        <v>1917</v>
      </c>
    </row>
    <row r="210" ht="17.6" spans="21:22">
      <c r="U210" s="1"/>
      <c r="V210" s="1" t="s">
        <v>1918</v>
      </c>
    </row>
    <row r="211" ht="17.6" spans="21:22">
      <c r="U211" s="1"/>
      <c r="V211" s="1" t="s">
        <v>1919</v>
      </c>
    </row>
    <row r="212" ht="17.6" spans="21:22">
      <c r="U212" s="1"/>
      <c r="V212" s="1" t="s">
        <v>1920</v>
      </c>
    </row>
    <row r="213" ht="17.6" spans="21:22">
      <c r="U213" s="1"/>
      <c r="V213" s="1" t="s">
        <v>1921</v>
      </c>
    </row>
    <row r="214" ht="17.6" spans="21:22">
      <c r="U214" s="1"/>
      <c r="V214" s="1" t="s">
        <v>1922</v>
      </c>
    </row>
    <row r="215" ht="17.6" spans="21:22">
      <c r="U215" s="1"/>
      <c r="V215" s="1" t="s">
        <v>1923</v>
      </c>
    </row>
    <row r="216" ht="17.6" spans="21:22">
      <c r="U216" s="1"/>
      <c r="V216" s="1" t="s">
        <v>1924</v>
      </c>
    </row>
    <row r="217" ht="17.6" spans="21:22">
      <c r="U217" s="1"/>
      <c r="V217" s="1" t="s">
        <v>1925</v>
      </c>
    </row>
    <row r="218" ht="17.6" spans="21:22">
      <c r="U218" s="1"/>
      <c r="V218" s="1" t="s">
        <v>1926</v>
      </c>
    </row>
    <row r="219" ht="17.6" spans="21:22">
      <c r="U219" s="1"/>
      <c r="V219" s="1" t="s">
        <v>1927</v>
      </c>
    </row>
    <row r="220" ht="17.6" spans="21:22">
      <c r="U220" s="1"/>
      <c r="V220" s="1" t="s">
        <v>1928</v>
      </c>
    </row>
    <row r="221" ht="17.6" spans="21:22">
      <c r="U221" s="1"/>
      <c r="V221" s="1" t="s">
        <v>1929</v>
      </c>
    </row>
    <row r="222" ht="17.6" spans="21:22">
      <c r="U222" s="1"/>
      <c r="V222" s="1" t="s">
        <v>1930</v>
      </c>
    </row>
    <row r="223" ht="17.6" spans="21:22">
      <c r="U223" s="1"/>
      <c r="V223" s="1" t="s">
        <v>1931</v>
      </c>
    </row>
    <row r="224" ht="17.6" spans="21:22">
      <c r="U224" s="1"/>
      <c r="V224" s="1" t="s">
        <v>1932</v>
      </c>
    </row>
    <row r="225" ht="17.6" spans="21:22">
      <c r="U225" s="1"/>
      <c r="V225" s="1" t="s">
        <v>1933</v>
      </c>
    </row>
    <row r="226" ht="17.6" spans="21:22">
      <c r="U226" s="1"/>
      <c r="V226" s="1" t="s">
        <v>1934</v>
      </c>
    </row>
    <row r="227" ht="17.6" spans="21:22">
      <c r="U227" s="1"/>
      <c r="V227" s="1" t="s">
        <v>1935</v>
      </c>
    </row>
    <row r="228" ht="17.6" spans="21:22">
      <c r="U228" s="1"/>
      <c r="V228" s="1" t="s">
        <v>1936</v>
      </c>
    </row>
    <row r="229" ht="17.6" spans="21:22">
      <c r="U229" s="1"/>
      <c r="V229" s="1" t="s">
        <v>1937</v>
      </c>
    </row>
    <row r="230" ht="17.6" spans="21:22">
      <c r="U230" s="1"/>
      <c r="V230" s="1" t="s">
        <v>1938</v>
      </c>
    </row>
    <row r="231" ht="17.6" spans="21:22">
      <c r="U231" s="1"/>
      <c r="V231" s="1" t="s">
        <v>1939</v>
      </c>
    </row>
    <row r="232" ht="17.6" spans="21:22">
      <c r="U232" s="1"/>
      <c r="V232" s="1" t="s">
        <v>1940</v>
      </c>
    </row>
    <row r="233" ht="17.6" spans="21:22">
      <c r="U233" s="1"/>
      <c r="V233" s="1" t="s">
        <v>1941</v>
      </c>
    </row>
    <row r="234" ht="17.6" spans="21:22">
      <c r="U234" s="1"/>
      <c r="V234" s="1" t="s">
        <v>1942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alarm</vt:lpstr>
      <vt:lpstr>user</vt:lpstr>
      <vt:lpstr>family</vt:lpstr>
      <vt:lpstr>device</vt:lpstr>
      <vt:lpstr>device log</vt:lpstr>
      <vt:lpstr>service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2019-04-13T04:00:00Z</dcterms:created>
  <dcterms:modified xsi:type="dcterms:W3CDTF">2019-04-24T10:57:21Z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2052-1.0.1.1354</vt:lpwstr>
  </property>
</Properties>
</file>