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3.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4.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5.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6.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18.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19.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0.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1.xml" ContentType="application/vnd.openxmlformats-officedocument.drawing+xml"/>
  <Override PartName="/xl/ctrlProps/ctrlProp24.xml" ContentType="application/vnd.ms-excel.controlproperties+xml"/>
  <Override PartName="/xl/comments21.xml" ContentType="application/vnd.openxmlformats-officedocument.spreadsheetml.comments+xml"/>
  <Override PartName="/xl/drawings/drawing22.xml" ContentType="application/vnd.openxmlformats-officedocument.drawing+xml"/>
  <Override PartName="/xl/ctrlProps/ctrlProp25.xml" ContentType="application/vnd.ms-excel.controlproperties+xml"/>
  <Override PartName="/xl/comments22.xml" ContentType="application/vnd.openxmlformats-officedocument.spreadsheetml.comments+xml"/>
  <Override PartName="/xl/drawings/drawing23.xml" ContentType="application/vnd.openxmlformats-officedocument.drawing+xml"/>
  <Override PartName="/xl/ctrlProps/ctrlProp26.xml" ContentType="application/vnd.ms-excel.controlproperties+xml"/>
  <Override PartName="/xl/comments23.xml" ContentType="application/vnd.openxmlformats-officedocument.spreadsheetml.comments+xml"/>
  <Override PartName="/xl/drawings/drawing24.xml" ContentType="application/vnd.openxmlformats-officedocument.drawing+xml"/>
  <Override PartName="/xl/ctrlProps/ctrlProp27.xml" ContentType="application/vnd.ms-excel.controlproperties+xml"/>
  <Override PartName="/xl/comments24.xml" ContentType="application/vnd.openxmlformats-officedocument.spreadsheetml.comments+xml"/>
  <Override PartName="/xl/drawings/drawing25.xml" ContentType="application/vnd.openxmlformats-officedocument.drawing+xml"/>
  <Override PartName="/xl/ctrlProps/ctrlProp28.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29.xml" ContentType="application/vnd.ms-excel.controlproperties+xml"/>
  <Override PartName="/xl/comments26.xml" ContentType="application/vnd.openxmlformats-officedocument.spreadsheetml.comments+xml"/>
  <Override PartName="/xl/drawings/drawing27.xml" ContentType="application/vnd.openxmlformats-officedocument.drawing+xml"/>
  <Override PartName="/xl/ctrlProps/ctrlProp30.xml" ContentType="application/vnd.ms-excel.controlproperties+xml"/>
  <Override PartName="/xl/comments27.xml" ContentType="application/vnd.openxmlformats-officedocument.spreadsheetml.comments+xml"/>
  <Override PartName="/xl/drawings/drawing28.xml" ContentType="application/vnd.openxmlformats-officedocument.drawing+xml"/>
  <Override PartName="/xl/ctrlProps/ctrlProp31.xml" ContentType="application/vnd.ms-excel.controlproperties+xml"/>
  <Override PartName="/xl/comments28.xml" ContentType="application/vnd.openxmlformats-officedocument.spreadsheetml.comments+xml"/>
  <Override PartName="/xl/drawings/drawing29.xml" ContentType="application/vnd.openxmlformats-officedocument.drawing+xml"/>
  <Override PartName="/xl/ctrlProps/ctrlProp32.xml" ContentType="application/vnd.ms-excel.controlproperties+xml"/>
  <Override PartName="/xl/comments29.xml" ContentType="application/vnd.openxmlformats-officedocument.spreadsheetml.comments+xml"/>
  <Override PartName="/xl/drawings/drawing30.xml" ContentType="application/vnd.openxmlformats-officedocument.drawing+xml"/>
  <Override PartName="/xl/ctrlProps/ctrlProp33.xml" ContentType="application/vnd.ms-excel.controlproperties+xml"/>
  <Override PartName="/xl/comments30.xml" ContentType="application/vnd.openxmlformats-officedocument.spreadsheetml.comments+xml"/>
  <Override PartName="/xl/drawings/drawing31.xml" ContentType="application/vnd.openxmlformats-officedocument.drawing+xml"/>
  <Override PartName="/xl/ctrlProps/ctrlProp34.xml" ContentType="application/vnd.ms-excel.controlproperties+xml"/>
  <Override PartName="/xl/comments31.xml" ContentType="application/vnd.openxmlformats-officedocument.spreadsheetml.comments+xml"/>
  <Override PartName="/xl/drawings/drawing32.xml" ContentType="application/vnd.openxmlformats-officedocument.drawing+xml"/>
  <Override PartName="/xl/ctrlProps/ctrlProp35.xml" ContentType="application/vnd.ms-excel.controlproperties+xml"/>
  <Override PartName="/xl/comments32.xml" ContentType="application/vnd.openxmlformats-officedocument.spreadsheetml.comments+xml"/>
  <Override PartName="/xl/drawings/drawing33.xml" ContentType="application/vnd.openxmlformats-officedocument.drawing+xml"/>
  <Override PartName="/xl/ctrlProps/ctrlProp36.xml" ContentType="application/vnd.ms-excel.controlproperties+xml"/>
  <Override PartName="/xl/comments33.xml" ContentType="application/vnd.openxmlformats-officedocument.spreadsheetml.comments+xml"/>
  <Override PartName="/xl/drawings/drawing34.xml" ContentType="application/vnd.openxmlformats-officedocument.drawing+xml"/>
  <Override PartName="/xl/ctrlProps/ctrlProp37.xml" ContentType="application/vnd.ms-excel.controlproperties+xml"/>
  <Override PartName="/xl/comments34.xml" ContentType="application/vnd.openxmlformats-officedocument.spreadsheetml.comments+xml"/>
  <Override PartName="/xl/drawings/drawing35.xml" ContentType="application/vnd.openxmlformats-officedocument.drawing+xml"/>
  <Override PartName="/xl/ctrlProps/ctrlProp38.xml" ContentType="application/vnd.ms-excel.controlproperties+xml"/>
  <Override PartName="/xl/comments35.xml" ContentType="application/vnd.openxmlformats-officedocument.spreadsheetml.comments+xml"/>
  <Override PartName="/xl/drawings/drawing36.xml" ContentType="application/vnd.openxmlformats-officedocument.drawing+xml"/>
  <Override PartName="/xl/ctrlProps/ctrlProp39.xml" ContentType="application/vnd.ms-excel.controlproperties+xml"/>
  <Override PartName="/xl/comments36.xml" ContentType="application/vnd.openxmlformats-officedocument.spreadsheetml.comments+xml"/>
  <Override PartName="/xl/drawings/drawing37.xml" ContentType="application/vnd.openxmlformats-officedocument.drawing+xml"/>
  <Override PartName="/xl/ctrlProps/ctrlProp40.xml" ContentType="application/vnd.ms-excel.controlproperties+xml"/>
  <Override PartName="/xl/comments37.xml" ContentType="application/vnd.openxmlformats-officedocument.spreadsheetml.comments+xml"/>
  <Override PartName="/xl/drawings/drawing38.xml" ContentType="application/vnd.openxmlformats-officedocument.drawing+xml"/>
  <Override PartName="/xl/ctrlProps/ctrlProp41.xml" ContentType="application/vnd.ms-excel.controlproperties+xml"/>
  <Override PartName="/xl/comments38.xml" ContentType="application/vnd.openxmlformats-officedocument.spreadsheetml.comments+xml"/>
  <Override PartName="/xl/drawings/drawing39.xml" ContentType="application/vnd.openxmlformats-officedocument.drawing+xml"/>
  <Override PartName="/xl/ctrlProps/ctrlProp42.xml" ContentType="application/vnd.ms-excel.controlproperties+xml"/>
  <Override PartName="/xl/comments39.xml" ContentType="application/vnd.openxmlformats-officedocument.spreadsheetml.comments+xml"/>
  <Override PartName="/xl/drawings/drawing40.xml" ContentType="application/vnd.openxmlformats-officedocument.drawing+xml"/>
  <Override PartName="/xl/ctrlProps/ctrlProp43.xml" ContentType="application/vnd.ms-excel.controlproperties+xml"/>
  <Override PartName="/xl/comments40.xml" ContentType="application/vnd.openxmlformats-officedocument.spreadsheetml.comments+xml"/>
  <Override PartName="/xl/drawings/drawing41.xml" ContentType="application/vnd.openxmlformats-officedocument.drawing+xml"/>
  <Override PartName="/xl/ctrlProps/ctrlProp44.xml" ContentType="application/vnd.ms-excel.controlproperties+xml"/>
  <Override PartName="/xl/comments41.xml" ContentType="application/vnd.openxmlformats-officedocument.spreadsheetml.comments+xml"/>
  <Override PartName="/xl/drawings/drawing42.xml" ContentType="application/vnd.openxmlformats-officedocument.drawing+xml"/>
  <Override PartName="/xl/ctrlProps/ctrlProp45.xml" ContentType="application/vnd.ms-excel.controlproperties+xml"/>
  <Override PartName="/xl/comments42.xml" ContentType="application/vnd.openxmlformats-officedocument.spreadsheetml.comments+xml"/>
  <Override PartName="/xl/drawings/drawing43.xml" ContentType="application/vnd.openxmlformats-officedocument.drawing+xml"/>
  <Override PartName="/xl/ctrlProps/ctrlProp46.xml" ContentType="application/vnd.ms-excel.controlproperties+xml"/>
  <Override PartName="/xl/comments43.xml" ContentType="application/vnd.openxmlformats-officedocument.spreadsheetml.comments+xml"/>
  <Override PartName="/xl/drawings/drawing44.xml" ContentType="application/vnd.openxmlformats-officedocument.drawing+xml"/>
  <Override PartName="/xl/ctrlProps/ctrlProp47.xml" ContentType="application/vnd.ms-excel.controlproperties+xml"/>
  <Override PartName="/xl/comments44.xml" ContentType="application/vnd.openxmlformats-officedocument.spreadsheetml.comments+xml"/>
  <Override PartName="/xl/drawings/drawing45.xml" ContentType="application/vnd.openxmlformats-officedocument.drawing+xml"/>
  <Override PartName="/xl/ctrlProps/ctrlProp48.xml" ContentType="application/vnd.ms-excel.controlproperties+xml"/>
  <Override PartName="/xl/comments45.xml" ContentType="application/vnd.openxmlformats-officedocument.spreadsheetml.comments+xml"/>
  <Override PartName="/xl/drawings/drawing46.xml" ContentType="application/vnd.openxmlformats-officedocument.drawing+xml"/>
  <Override PartName="/xl/ctrlProps/ctrlProp49.xml" ContentType="application/vnd.ms-excel.controlproperties+xml"/>
  <Override PartName="/xl/comments46.xml" ContentType="application/vnd.openxmlformats-officedocument.spreadsheetml.comments+xml"/>
  <Override PartName="/xl/drawings/drawing47.xml" ContentType="application/vnd.openxmlformats-officedocument.drawing+xml"/>
  <Override PartName="/xl/ctrlProps/ctrlProp50.xml" ContentType="application/vnd.ms-excel.controlproperties+xml"/>
  <Override PartName="/xl/comments47.xml" ContentType="application/vnd.openxmlformats-officedocument.spreadsheetml.comments+xml"/>
  <Override PartName="/xl/drawings/drawing48.xml" ContentType="application/vnd.openxmlformats-officedocument.drawing+xml"/>
  <Override PartName="/xl/ctrlProps/ctrlProp51.xml" ContentType="application/vnd.ms-excel.controlproperties+xml"/>
  <Override PartName="/xl/comments48.xml" ContentType="application/vnd.openxmlformats-officedocument.spreadsheetml.comments+xml"/>
  <Override PartName="/xl/drawings/drawing49.xml" ContentType="application/vnd.openxmlformats-officedocument.drawing+xml"/>
  <Override PartName="/xl/ctrlProps/ctrlProp52.xml" ContentType="application/vnd.ms-excel.controlproperties+xml"/>
  <Override PartName="/xl/comments49.xml" ContentType="application/vnd.openxmlformats-officedocument.spreadsheetml.comments+xml"/>
  <Override PartName="/xl/drawings/drawing50.xml" ContentType="application/vnd.openxmlformats-officedocument.drawing+xml"/>
  <Override PartName="/xl/ctrlProps/ctrlProp53.xml" ContentType="application/vnd.ms-excel.controlproperties+xml"/>
  <Override PartName="/xl/comments50.xml" ContentType="application/vnd.openxmlformats-officedocument.spreadsheetml.comments+xml"/>
  <Override PartName="/xl/drawings/drawing51.xml" ContentType="application/vnd.openxmlformats-officedocument.drawing+xml"/>
  <Override PartName="/xl/ctrlProps/ctrlProp54.xml" ContentType="application/vnd.ms-excel.controlproperties+xml"/>
  <Override PartName="/xl/comments51.xml" ContentType="application/vnd.openxmlformats-officedocument.spreadsheetml.comments+xml"/>
  <Override PartName="/xl/drawings/drawing52.xml" ContentType="application/vnd.openxmlformats-officedocument.drawing+xml"/>
  <Override PartName="/xl/ctrlProps/ctrlProp55.xml" ContentType="application/vnd.ms-excel.controlproperties+xml"/>
  <Override PartName="/xl/comments52.xml" ContentType="application/vnd.openxmlformats-officedocument.spreadsheetml.comments+xml"/>
  <Override PartName="/xl/drawings/drawing53.xml" ContentType="application/vnd.openxmlformats-officedocument.drawing+xml"/>
  <Override PartName="/xl/ctrlProps/ctrlProp56.xml" ContentType="application/vnd.ms-excel.controlproperties+xml"/>
  <Override PartName="/xl/comments53.xml" ContentType="application/vnd.openxmlformats-officedocument.spreadsheetml.comments+xml"/>
  <Override PartName="/xl/drawings/drawing54.xml" ContentType="application/vnd.openxmlformats-officedocument.drawing+xml"/>
  <Override PartName="/xl/ctrlProps/ctrlProp57.xml" ContentType="application/vnd.ms-excel.controlproperties+xml"/>
  <Override PartName="/xl/comments54.xml" ContentType="application/vnd.openxmlformats-officedocument.spreadsheetml.comments+xml"/>
  <Override PartName="/xl/drawings/drawing55.xml" ContentType="application/vnd.openxmlformats-officedocument.drawing+xml"/>
  <Override PartName="/xl/ctrlProps/ctrlProp58.xml" ContentType="application/vnd.ms-excel.controlproperties+xml"/>
  <Override PartName="/xl/comments55.xml" ContentType="application/vnd.openxmlformats-officedocument.spreadsheetml.comments+xml"/>
  <Override PartName="/xl/drawings/drawing56.xml" ContentType="application/vnd.openxmlformats-officedocument.drawing+xml"/>
  <Override PartName="/xl/ctrlProps/ctrlProp59.xml" ContentType="application/vnd.ms-excel.controlproperties+xml"/>
  <Override PartName="/xl/comments56.xml" ContentType="application/vnd.openxmlformats-officedocument.spreadsheetml.comments+xml"/>
  <Override PartName="/xl/drawings/drawing57.xml" ContentType="application/vnd.openxmlformats-officedocument.drawing+xml"/>
  <Override PartName="/xl/ctrlProps/ctrlProp60.xml" ContentType="application/vnd.ms-excel.controlproperties+xml"/>
  <Override PartName="/xl/comments57.xml" ContentType="application/vnd.openxmlformats-officedocument.spreadsheetml.comments+xml"/>
  <Override PartName="/xl/drawings/drawing58.xml" ContentType="application/vnd.openxmlformats-officedocument.drawing+xml"/>
  <Override PartName="/xl/ctrlProps/ctrlProp61.xml" ContentType="application/vnd.ms-excel.controlproperties+xml"/>
  <Override PartName="/xl/comments58.xml" ContentType="application/vnd.openxmlformats-officedocument.spreadsheetml.comments+xml"/>
  <Override PartName="/xl/drawings/drawing59.xml" ContentType="application/vnd.openxmlformats-officedocument.drawing+xml"/>
  <Override PartName="/xl/ctrlProps/ctrlProp62.xml" ContentType="application/vnd.ms-excel.controlproperties+xml"/>
  <Override PartName="/xl/comments59.xml" ContentType="application/vnd.openxmlformats-officedocument.spreadsheetml.comments+xml"/>
  <Override PartName="/xl/drawings/drawing60.xml" ContentType="application/vnd.openxmlformats-officedocument.drawing+xml"/>
  <Override PartName="/xl/ctrlProps/ctrlProp63.xml" ContentType="application/vnd.ms-excel.controlproperties+xml"/>
  <Override PartName="/xl/comments60.xml" ContentType="application/vnd.openxmlformats-officedocument.spreadsheetml.comments+xml"/>
  <Override PartName="/xl/drawings/drawing61.xml" ContentType="application/vnd.openxmlformats-officedocument.drawing+xml"/>
  <Override PartName="/xl/ctrlProps/ctrlProp64.xml" ContentType="application/vnd.ms-excel.controlproperties+xml"/>
  <Override PartName="/xl/comments61.xml" ContentType="application/vnd.openxmlformats-officedocument.spreadsheetml.comments+xml"/>
  <Override PartName="/xl/drawings/drawing62.xml" ContentType="application/vnd.openxmlformats-officedocument.drawing+xml"/>
  <Override PartName="/xl/ctrlProps/ctrlProp65.xml" ContentType="application/vnd.ms-excel.controlproperties+xml"/>
  <Override PartName="/xl/comments62.xml" ContentType="application/vnd.openxmlformats-officedocument.spreadsheetml.comments+xml"/>
  <Override PartName="/xl/drawings/drawing63.xml" ContentType="application/vnd.openxmlformats-officedocument.drawing+xml"/>
  <Override PartName="/xl/ctrlProps/ctrlProp66.xml" ContentType="application/vnd.ms-excel.controlproperties+xml"/>
  <Override PartName="/xl/comments63.xml" ContentType="application/vnd.openxmlformats-officedocument.spreadsheetml.comments+xml"/>
  <Override PartName="/xl/drawings/drawing64.xml" ContentType="application/vnd.openxmlformats-officedocument.drawing+xml"/>
  <Override PartName="/xl/ctrlProps/ctrlProp67.xml" ContentType="application/vnd.ms-excel.controlproperties+xml"/>
  <Override PartName="/xl/comments64.xml" ContentType="application/vnd.openxmlformats-officedocument.spreadsheetml.comments+xml"/>
  <Override PartName="/xl/drawings/drawing65.xml" ContentType="application/vnd.openxmlformats-officedocument.drawing+xml"/>
  <Override PartName="/xl/ctrlProps/ctrlProp68.xml" ContentType="application/vnd.ms-excel.controlproperties+xml"/>
  <Override PartName="/xl/comments65.xml" ContentType="application/vnd.openxmlformats-officedocument.spreadsheetml.comments+xml"/>
  <Override PartName="/xl/drawings/drawing66.xml" ContentType="application/vnd.openxmlformats-officedocument.drawing+xml"/>
  <Override PartName="/xl/ctrlProps/ctrlProp69.xml" ContentType="application/vnd.ms-excel.controlproperties+xml"/>
  <Override PartName="/xl/comments66.xml" ContentType="application/vnd.openxmlformats-officedocument.spreadsheetml.comments+xml"/>
  <Override PartName="/xl/drawings/drawing67.xml" ContentType="application/vnd.openxmlformats-officedocument.drawing+xml"/>
  <Override PartName="/xl/ctrlProps/ctrlProp70.xml" ContentType="application/vnd.ms-excel.controlproperties+xml"/>
  <Override PartName="/xl/comments67.xml" ContentType="application/vnd.openxmlformats-officedocument.spreadsheetml.comments+xml"/>
  <Override PartName="/xl/drawings/drawing68.xml" ContentType="application/vnd.openxmlformats-officedocument.drawing+xml"/>
  <Override PartName="/xl/ctrlProps/ctrlProp71.xml" ContentType="application/vnd.ms-excel.controlproperties+xml"/>
  <Override PartName="/xl/comments68.xml" ContentType="application/vnd.openxmlformats-officedocument.spreadsheetml.comments+xml"/>
  <Override PartName="/xl/drawings/drawing69.xml" ContentType="application/vnd.openxmlformats-officedocument.drawing+xml"/>
  <Override PartName="/xl/ctrlProps/ctrlProp72.xml" ContentType="application/vnd.ms-excel.controlproperties+xml"/>
  <Override PartName="/xl/comments69.xml" ContentType="application/vnd.openxmlformats-officedocument.spreadsheetml.comments+xml"/>
  <Override PartName="/xl/drawings/drawing70.xml" ContentType="application/vnd.openxmlformats-officedocument.drawing+xml"/>
  <Override PartName="/xl/ctrlProps/ctrlProp73.xml" ContentType="application/vnd.ms-excel.controlproperties+xml"/>
  <Override PartName="/xl/comments70.xml" ContentType="application/vnd.openxmlformats-officedocument.spreadsheetml.comments+xml"/>
  <Override PartName="/xl/drawings/drawing71.xml" ContentType="application/vnd.openxmlformats-officedocument.drawing+xml"/>
  <Override PartName="/xl/ctrlProps/ctrlProp74.xml" ContentType="application/vnd.ms-excel.controlproperties+xml"/>
  <Override PartName="/xl/comments71.xml" ContentType="application/vnd.openxmlformats-officedocument.spreadsheetml.comments+xml"/>
  <Override PartName="/xl/drawings/drawing72.xml" ContentType="application/vnd.openxmlformats-officedocument.drawing+xml"/>
  <Override PartName="/xl/ctrlProps/ctrlProp75.xml" ContentType="application/vnd.ms-excel.controlproperties+xml"/>
  <Override PartName="/xl/comments72.xml" ContentType="application/vnd.openxmlformats-officedocument.spreadsheetml.comments+xml"/>
  <Override PartName="/xl/drawings/drawing73.xml" ContentType="application/vnd.openxmlformats-officedocument.drawing+xml"/>
  <Override PartName="/xl/ctrlProps/ctrlProp76.xml" ContentType="application/vnd.ms-excel.controlproperties+xml"/>
  <Override PartName="/xl/comments73.xml" ContentType="application/vnd.openxmlformats-officedocument.spreadsheetml.comments+xml"/>
  <Override PartName="/xl/drawings/drawing74.xml" ContentType="application/vnd.openxmlformats-officedocument.drawing+xml"/>
  <Override PartName="/xl/ctrlProps/ctrlProp77.xml" ContentType="application/vnd.ms-excel.controlproperties+xml"/>
  <Override PartName="/xl/comments74.xml" ContentType="application/vnd.openxmlformats-officedocument.spreadsheetml.comments+xml"/>
  <Override PartName="/xl/drawings/drawing75.xml" ContentType="application/vnd.openxmlformats-officedocument.drawing+xml"/>
  <Override PartName="/xl/ctrlProps/ctrlProp78.xml" ContentType="application/vnd.ms-excel.controlproperties+xml"/>
  <Override PartName="/xl/comments75.xml" ContentType="application/vnd.openxmlformats-officedocument.spreadsheetml.comments+xml"/>
  <Override PartName="/xl/drawings/drawing76.xml" ContentType="application/vnd.openxmlformats-officedocument.drawing+xml"/>
  <Override PartName="/xl/ctrlProps/ctrlProp79.xml" ContentType="application/vnd.ms-excel.controlproperties+xml"/>
  <Override PartName="/xl/comments76.xml" ContentType="application/vnd.openxmlformats-officedocument.spreadsheetml.comments+xml"/>
  <Override PartName="/xl/drawings/drawing77.xml" ContentType="application/vnd.openxmlformats-officedocument.drawing+xml"/>
  <Override PartName="/xl/ctrlProps/ctrlProp80.xml" ContentType="application/vnd.ms-excel.controlproperties+xml"/>
  <Override PartName="/xl/comments77.xml" ContentType="application/vnd.openxmlformats-officedocument.spreadsheetml.comments+xml"/>
  <Override PartName="/xl/drawings/drawing78.xml" ContentType="application/vnd.openxmlformats-officedocument.drawing+xml"/>
  <Override PartName="/xl/ctrlProps/ctrlProp81.xml" ContentType="application/vnd.ms-excel.controlproperties+xml"/>
  <Override PartName="/xl/comments78.xml" ContentType="application/vnd.openxmlformats-officedocument.spreadsheetml.comments+xml"/>
  <Override PartName="/xl/drawings/drawing79.xml" ContentType="application/vnd.openxmlformats-officedocument.drawing+xml"/>
  <Override PartName="/xl/ctrlProps/ctrlProp82.xml" ContentType="application/vnd.ms-excel.controlproperties+xml"/>
  <Override PartName="/xl/comments79.xml" ContentType="application/vnd.openxmlformats-officedocument.spreadsheetml.comments+xml"/>
  <Override PartName="/xl/drawings/drawing80.xml" ContentType="application/vnd.openxmlformats-officedocument.drawing+xml"/>
  <Override PartName="/xl/ctrlProps/ctrlProp83.xml" ContentType="application/vnd.ms-excel.controlproperties+xml"/>
  <Override PartName="/xl/comments80.xml" ContentType="application/vnd.openxmlformats-officedocument.spreadsheetml.comments+xml"/>
  <Override PartName="/xl/drawings/drawing81.xml" ContentType="application/vnd.openxmlformats-officedocument.drawing+xml"/>
  <Override PartName="/xl/ctrlProps/ctrlProp84.xml" ContentType="application/vnd.ms-excel.controlproperties+xml"/>
  <Override PartName="/xl/comments81.xml" ContentType="application/vnd.openxmlformats-officedocument.spreadsheetml.comments+xml"/>
  <Override PartName="/xl/drawings/drawing82.xml" ContentType="application/vnd.openxmlformats-officedocument.drawing+xml"/>
  <Override PartName="/xl/ctrlProps/ctrlProp85.xml" ContentType="application/vnd.ms-excel.controlproperties+xml"/>
  <Override PartName="/xl/comments82.xml" ContentType="application/vnd.openxmlformats-officedocument.spreadsheetml.comments+xml"/>
  <Override PartName="/xl/drawings/drawing83.xml" ContentType="application/vnd.openxmlformats-officedocument.drawing+xml"/>
  <Override PartName="/xl/ctrlProps/ctrlProp86.xml" ContentType="application/vnd.ms-excel.controlproperties+xml"/>
  <Override PartName="/xl/comments83.xml" ContentType="application/vnd.openxmlformats-officedocument.spreadsheetml.comments+xml"/>
  <Override PartName="/xl/drawings/drawing84.xml" ContentType="application/vnd.openxmlformats-officedocument.drawing+xml"/>
  <Override PartName="/xl/ctrlProps/ctrlProp87.xml" ContentType="application/vnd.ms-excel.controlproperties+xml"/>
  <Override PartName="/xl/comments84.xml" ContentType="application/vnd.openxmlformats-officedocument.spreadsheetml.comments+xml"/>
  <Override PartName="/xl/drawings/drawing85.xml" ContentType="application/vnd.openxmlformats-officedocument.drawing+xml"/>
  <Override PartName="/xl/ctrlProps/ctrlProp88.xml" ContentType="application/vnd.ms-excel.controlproperties+xml"/>
  <Override PartName="/xl/comments85.xml" ContentType="application/vnd.openxmlformats-officedocument.spreadsheetml.comments+xml"/>
  <Override PartName="/xl/drawings/drawing86.xml" ContentType="application/vnd.openxmlformats-officedocument.drawing+xml"/>
  <Override PartName="/xl/ctrlProps/ctrlProp89.xml" ContentType="application/vnd.ms-excel.controlproperties+xml"/>
  <Override PartName="/xl/comments86.xml" ContentType="application/vnd.openxmlformats-officedocument.spreadsheetml.comments+xml"/>
  <Override PartName="/xl/drawings/drawing87.xml" ContentType="application/vnd.openxmlformats-officedocument.drawing+xml"/>
  <Override PartName="/xl/ctrlProps/ctrlProp90.xml" ContentType="application/vnd.ms-excel.controlproperties+xml"/>
  <Override PartName="/xl/comments87.xml" ContentType="application/vnd.openxmlformats-officedocument.spreadsheetml.comments+xml"/>
  <Override PartName="/xl/drawings/drawing88.xml" ContentType="application/vnd.openxmlformats-officedocument.drawing+xml"/>
  <Override PartName="/xl/ctrlProps/ctrlProp91.xml" ContentType="application/vnd.ms-excel.controlproperties+xml"/>
  <Override PartName="/xl/comments88.xml" ContentType="application/vnd.openxmlformats-officedocument.spreadsheetml.comments+xml"/>
  <Override PartName="/xl/drawings/drawing89.xml" ContentType="application/vnd.openxmlformats-officedocument.drawing+xml"/>
  <Override PartName="/xl/ctrlProps/ctrlProp92.xml" ContentType="application/vnd.ms-excel.controlproperties+xml"/>
  <Override PartName="/xl/comments89.xml" ContentType="application/vnd.openxmlformats-officedocument.spreadsheetml.comments+xml"/>
  <Override PartName="/xl/drawings/drawing90.xml" ContentType="application/vnd.openxmlformats-officedocument.drawing+xml"/>
  <Override PartName="/xl/ctrlProps/ctrlProp93.xml" ContentType="application/vnd.ms-excel.controlproperties+xml"/>
  <Override PartName="/xl/comments90.xml" ContentType="application/vnd.openxmlformats-officedocument.spreadsheetml.comments+xml"/>
  <Override PartName="/xl/drawings/drawing91.xml" ContentType="application/vnd.openxmlformats-officedocument.drawing+xml"/>
  <Override PartName="/xl/ctrlProps/ctrlProp94.xml" ContentType="application/vnd.ms-excel.controlproperties+xml"/>
  <Override PartName="/xl/comments91.xml" ContentType="application/vnd.openxmlformats-officedocument.spreadsheetml.comments+xml"/>
  <Override PartName="/xl/drawings/drawing92.xml" ContentType="application/vnd.openxmlformats-officedocument.drawing+xml"/>
  <Override PartName="/xl/ctrlProps/ctrlProp95.xml" ContentType="application/vnd.ms-excel.controlproperties+xml"/>
  <Override PartName="/xl/comments92.xml" ContentType="application/vnd.openxmlformats-officedocument.spreadsheetml.comments+xml"/>
  <Override PartName="/xl/drawings/drawing93.xml" ContentType="application/vnd.openxmlformats-officedocument.drawing+xml"/>
  <Override PartName="/xl/ctrlProps/ctrlProp96.xml" ContentType="application/vnd.ms-excel.controlproperties+xml"/>
  <Override PartName="/xl/comments93.xml" ContentType="application/vnd.openxmlformats-officedocument.spreadsheetml.comments+xml"/>
  <Override PartName="/xl/drawings/drawing94.xml" ContentType="application/vnd.openxmlformats-officedocument.drawing+xml"/>
  <Override PartName="/xl/ctrlProps/ctrlProp97.xml" ContentType="application/vnd.ms-excel.controlproperties+xml"/>
  <Override PartName="/xl/comments94.xml" ContentType="application/vnd.openxmlformats-officedocument.spreadsheetml.comments+xml"/>
  <Override PartName="/xl/drawings/drawing95.xml" ContentType="application/vnd.openxmlformats-officedocument.drawing+xml"/>
  <Override PartName="/xl/ctrlProps/ctrlProp98.xml" ContentType="application/vnd.ms-excel.controlproperties+xml"/>
  <Override PartName="/xl/comments95.xml" ContentType="application/vnd.openxmlformats-officedocument.spreadsheetml.comments+xml"/>
  <Override PartName="/xl/drawings/drawing96.xml" ContentType="application/vnd.openxmlformats-officedocument.drawing+xml"/>
  <Override PartName="/xl/ctrlProps/ctrlProp99.xml" ContentType="application/vnd.ms-excel.controlproperties+xml"/>
  <Override PartName="/xl/comments96.xml" ContentType="application/vnd.openxmlformats-officedocument.spreadsheetml.comments+xml"/>
  <Override PartName="/xl/drawings/drawing97.xml" ContentType="application/vnd.openxmlformats-officedocument.drawing+xml"/>
  <Override PartName="/xl/ctrlProps/ctrlProp100.xml" ContentType="application/vnd.ms-excel.controlproperties+xml"/>
  <Override PartName="/xl/comments97.xml" ContentType="application/vnd.openxmlformats-officedocument.spreadsheetml.comments+xml"/>
  <Override PartName="/xl/drawings/drawing98.xml" ContentType="application/vnd.openxmlformats-officedocument.drawing+xml"/>
  <Override PartName="/xl/ctrlProps/ctrlProp101.xml" ContentType="application/vnd.ms-excel.controlproperties+xml"/>
  <Override PartName="/xl/comments98.xml" ContentType="application/vnd.openxmlformats-officedocument.spreadsheetml.comments+xml"/>
  <Override PartName="/xl/drawings/drawing99.xml" ContentType="application/vnd.openxmlformats-officedocument.drawing+xml"/>
  <Override PartName="/xl/ctrlProps/ctrlProp102.xml" ContentType="application/vnd.ms-excel.controlproperties+xml"/>
  <Override PartName="/xl/comments99.xml" ContentType="application/vnd.openxmlformats-officedocument.spreadsheetml.comments+xml"/>
  <Override PartName="/xl/drawings/drawing100.xml" ContentType="application/vnd.openxmlformats-officedocument.drawing+xml"/>
  <Override PartName="/xl/ctrlProps/ctrlProp103.xml" ContentType="application/vnd.ms-excel.controlproperties+xml"/>
  <Override PartName="/xl/comments100.xml" ContentType="application/vnd.openxmlformats-officedocument.spreadsheetml.comments+xml"/>
  <Override PartName="/xl/drawings/drawing101.xml" ContentType="application/vnd.openxmlformats-officedocument.drawing+xml"/>
  <Override PartName="/xl/ctrlProps/ctrlProp104.xml" ContentType="application/vnd.ms-excel.controlproperties+xml"/>
  <Override PartName="/xl/comments101.xml" ContentType="application/vnd.openxmlformats-officedocument.spreadsheetml.comments+xml"/>
  <Override PartName="/xl/drawings/drawing102.xml" ContentType="application/vnd.openxmlformats-officedocument.drawing+xml"/>
  <Override PartName="/xl/ctrlProps/ctrlProp105.xml" ContentType="application/vnd.ms-excel.controlproperties+xml"/>
  <Override PartName="/xl/comments102.xml" ContentType="application/vnd.openxmlformats-officedocument.spreadsheetml.comments+xml"/>
  <Override PartName="/xl/drawings/drawing103.xml" ContentType="application/vnd.openxmlformats-officedocument.drawing+xml"/>
  <Override PartName="/xl/ctrlProps/ctrlProp106.xml" ContentType="application/vnd.ms-excel.controlproperties+xml"/>
  <Override PartName="/xl/comments103.xml" ContentType="application/vnd.openxmlformats-officedocument.spreadsheetml.comments+xml"/>
  <Override PartName="/xl/drawings/drawing104.xml" ContentType="application/vnd.openxmlformats-officedocument.drawing+xml"/>
  <Override PartName="/xl/ctrlProps/ctrlProp107.xml" ContentType="application/vnd.ms-excel.controlproperties+xml"/>
  <Override PartName="/xl/comments104.xml" ContentType="application/vnd.openxmlformats-officedocument.spreadsheetml.comments+xml"/>
  <Override PartName="/xl/drawings/drawing105.xml" ContentType="application/vnd.openxmlformats-officedocument.drawing+xml"/>
  <Override PartName="/xl/ctrlProps/ctrlProp108.xml" ContentType="application/vnd.ms-excel.controlproperties+xml"/>
  <Override PartName="/xl/comments105.xml" ContentType="application/vnd.openxmlformats-officedocument.spreadsheetml.comments+xml"/>
  <Override PartName="/xl/drawings/drawing106.xml" ContentType="application/vnd.openxmlformats-officedocument.drawing+xml"/>
  <Override PartName="/xl/ctrlProps/ctrlProp109.xml" ContentType="application/vnd.ms-excel.controlproperties+xml"/>
  <Override PartName="/xl/comments106.xml" ContentType="application/vnd.openxmlformats-officedocument.spreadsheetml.comments+xml"/>
  <Override PartName="/xl/drawings/drawing107.xml" ContentType="application/vnd.openxmlformats-officedocument.drawing+xml"/>
  <Override PartName="/xl/ctrlProps/ctrlProp110.xml" ContentType="application/vnd.ms-excel.controlproperties+xml"/>
  <Override PartName="/xl/comments107.xml" ContentType="application/vnd.openxmlformats-officedocument.spreadsheetml.comments+xml"/>
  <Override PartName="/xl/drawings/drawing108.xml" ContentType="application/vnd.openxmlformats-officedocument.drawing+xml"/>
  <Override PartName="/xl/ctrlProps/ctrlProp111.xml" ContentType="application/vnd.ms-excel.controlproperties+xml"/>
  <Override PartName="/xl/comments108.xml" ContentType="application/vnd.openxmlformats-officedocument.spreadsheetml.comments+xml"/>
  <Override PartName="/xl/drawings/drawing109.xml" ContentType="application/vnd.openxmlformats-officedocument.drawing+xml"/>
  <Override PartName="/xl/ctrlProps/ctrlProp112.xml" ContentType="application/vnd.ms-excel.controlproperties+xml"/>
  <Override PartName="/xl/comments109.xml" ContentType="application/vnd.openxmlformats-officedocument.spreadsheetml.comments+xml"/>
  <Override PartName="/xl/drawings/drawing110.xml" ContentType="application/vnd.openxmlformats-officedocument.drawing+xml"/>
  <Override PartName="/xl/ctrlProps/ctrlProp113.xml" ContentType="application/vnd.ms-excel.controlproperties+xml"/>
  <Override PartName="/xl/comments110.xml" ContentType="application/vnd.openxmlformats-officedocument.spreadsheetml.comments+xml"/>
  <Override PartName="/xl/drawings/drawing111.xml" ContentType="application/vnd.openxmlformats-officedocument.drawing+xml"/>
  <Override PartName="/xl/ctrlProps/ctrlProp114.xml" ContentType="application/vnd.ms-excel.controlproperties+xml"/>
  <Override PartName="/xl/comments111.xml" ContentType="application/vnd.openxmlformats-officedocument.spreadsheetml.comments+xml"/>
  <Override PartName="/xl/drawings/drawing112.xml" ContentType="application/vnd.openxmlformats-officedocument.drawing+xml"/>
  <Override PartName="/xl/ctrlProps/ctrlProp115.xml" ContentType="application/vnd.ms-excel.controlproperties+xml"/>
  <Override PartName="/xl/comments112.xml" ContentType="application/vnd.openxmlformats-officedocument.spreadsheetml.comments+xml"/>
  <Override PartName="/xl/drawings/drawing113.xml" ContentType="application/vnd.openxmlformats-officedocument.drawing+xml"/>
  <Override PartName="/xl/ctrlProps/ctrlProp116.xml" ContentType="application/vnd.ms-excel.controlproperties+xml"/>
  <Override PartName="/xl/comments113.xml" ContentType="application/vnd.openxmlformats-officedocument.spreadsheetml.comments+xml"/>
  <Override PartName="/xl/drawings/drawing114.xml" ContentType="application/vnd.openxmlformats-officedocument.drawing+xml"/>
  <Override PartName="/xl/ctrlProps/ctrlProp117.xml" ContentType="application/vnd.ms-excel.controlproperties+xml"/>
  <Override PartName="/xl/comments114.xml" ContentType="application/vnd.openxmlformats-officedocument.spreadsheetml.comments+xml"/>
  <Override PartName="/xl/drawings/drawing115.xml" ContentType="application/vnd.openxmlformats-officedocument.drawing+xml"/>
  <Override PartName="/xl/ctrlProps/ctrlProp118.xml" ContentType="application/vnd.ms-excel.controlproperties+xml"/>
  <Override PartName="/xl/comments115.xml" ContentType="application/vnd.openxmlformats-officedocument.spreadsheetml.comments+xml"/>
  <Override PartName="/xl/drawings/drawing116.xml" ContentType="application/vnd.openxmlformats-officedocument.drawing+xml"/>
  <Override PartName="/xl/ctrlProps/ctrlProp119.xml" ContentType="application/vnd.ms-excel.controlproperties+xml"/>
  <Override PartName="/xl/comments116.xml" ContentType="application/vnd.openxmlformats-officedocument.spreadsheetml.comments+xml"/>
  <Override PartName="/xl/drawings/drawing117.xml" ContentType="application/vnd.openxmlformats-officedocument.drawing+xml"/>
  <Override PartName="/xl/ctrlProps/ctrlProp120.xml" ContentType="application/vnd.ms-excel.controlproperties+xml"/>
  <Override PartName="/xl/comments117.xml" ContentType="application/vnd.openxmlformats-officedocument.spreadsheetml.comments+xml"/>
  <Override PartName="/xl/drawings/drawing118.xml" ContentType="application/vnd.openxmlformats-officedocument.drawing+xml"/>
  <Override PartName="/xl/ctrlProps/ctrlProp121.xml" ContentType="application/vnd.ms-excel.controlproperties+xml"/>
  <Override PartName="/xl/comments118.xml" ContentType="application/vnd.openxmlformats-officedocument.spreadsheetml.comments+xml"/>
  <Override PartName="/xl/drawings/drawing119.xml" ContentType="application/vnd.openxmlformats-officedocument.drawing+xml"/>
  <Override PartName="/xl/ctrlProps/ctrlProp122.xml" ContentType="application/vnd.ms-excel.controlproperties+xml"/>
  <Override PartName="/xl/comments119.xml" ContentType="application/vnd.openxmlformats-officedocument.spreadsheetml.comments+xml"/>
  <Override PartName="/xl/drawings/drawing120.xml" ContentType="application/vnd.openxmlformats-officedocument.drawing+xml"/>
  <Override PartName="/xl/ctrlProps/ctrlProp123.xml" ContentType="application/vnd.ms-excel.controlproperties+xml"/>
  <Override PartName="/xl/comments120.xml" ContentType="application/vnd.openxmlformats-officedocument.spreadsheetml.comments+xml"/>
  <Override PartName="/xl/drawings/drawing121.xml" ContentType="application/vnd.openxmlformats-officedocument.drawing+xml"/>
  <Override PartName="/xl/ctrlProps/ctrlProp124.xml" ContentType="application/vnd.ms-excel.controlproperties+xml"/>
  <Override PartName="/xl/comments121.xml" ContentType="application/vnd.openxmlformats-officedocument.spreadsheetml.comments+xml"/>
  <Override PartName="/xl/drawings/drawing122.xml" ContentType="application/vnd.openxmlformats-officedocument.drawing+xml"/>
  <Override PartName="/xl/ctrlProps/ctrlProp125.xml" ContentType="application/vnd.ms-excel.controlproperties+xml"/>
  <Override PartName="/xl/comments122.xml" ContentType="application/vnd.openxmlformats-officedocument.spreadsheetml.comments+xml"/>
  <Override PartName="/xl/drawings/drawing123.xml" ContentType="application/vnd.openxmlformats-officedocument.drawing+xml"/>
  <Override PartName="/xl/ctrlProps/ctrlProp126.xml" ContentType="application/vnd.ms-excel.controlproperties+xml"/>
  <Override PartName="/xl/comments123.xml" ContentType="application/vnd.openxmlformats-officedocument.spreadsheetml.comments+xml"/>
  <Override PartName="/xl/drawings/drawing124.xml" ContentType="application/vnd.openxmlformats-officedocument.drawing+xml"/>
  <Override PartName="/xl/ctrlProps/ctrlProp127.xml" ContentType="application/vnd.ms-excel.controlproperties+xml"/>
  <Override PartName="/xl/comments124.xml" ContentType="application/vnd.openxmlformats-officedocument.spreadsheetml.comments+xml"/>
  <Override PartName="/xl/drawings/drawing125.xml" ContentType="application/vnd.openxmlformats-officedocument.drawing+xml"/>
  <Override PartName="/xl/ctrlProps/ctrlProp128.xml" ContentType="application/vnd.ms-excel.controlproperties+xml"/>
  <Override PartName="/xl/comments125.xml" ContentType="application/vnd.openxmlformats-officedocument.spreadsheetml.comments+xml"/>
  <Override PartName="/xl/drawings/drawing126.xml" ContentType="application/vnd.openxmlformats-officedocument.drawing+xml"/>
  <Override PartName="/xl/ctrlProps/ctrlProp129.xml" ContentType="application/vnd.ms-excel.controlproperties+xml"/>
  <Override PartName="/xl/comments126.xml" ContentType="application/vnd.openxmlformats-officedocument.spreadsheetml.comments+xml"/>
  <Override PartName="/xl/drawings/drawing127.xml" ContentType="application/vnd.openxmlformats-officedocument.drawing+xml"/>
  <Override PartName="/xl/ctrlProps/ctrlProp130.xml" ContentType="application/vnd.ms-excel.controlproperties+xml"/>
  <Override PartName="/xl/comments127.xml" ContentType="application/vnd.openxmlformats-officedocument.spreadsheetml.comments+xml"/>
  <Override PartName="/xl/drawings/drawing128.xml" ContentType="application/vnd.openxmlformats-officedocument.drawing+xml"/>
  <Override PartName="/xl/ctrlProps/ctrlProp131.xml" ContentType="application/vnd.ms-excel.controlproperties+xml"/>
  <Override PartName="/xl/comments128.xml" ContentType="application/vnd.openxmlformats-officedocument.spreadsheetml.comments+xml"/>
  <Override PartName="/xl/drawings/drawing129.xml" ContentType="application/vnd.openxmlformats-officedocument.drawing+xml"/>
  <Override PartName="/xl/ctrlProps/ctrlProp132.xml" ContentType="application/vnd.ms-excel.controlproperties+xml"/>
  <Override PartName="/xl/comments129.xml" ContentType="application/vnd.openxmlformats-officedocument.spreadsheetml.comments+xml"/>
  <Override PartName="/xl/drawings/drawing130.xml" ContentType="application/vnd.openxmlformats-officedocument.drawing+xml"/>
  <Override PartName="/xl/ctrlProps/ctrlProp133.xml" ContentType="application/vnd.ms-excel.controlproperties+xml"/>
  <Override PartName="/xl/comments130.xml" ContentType="application/vnd.openxmlformats-officedocument.spreadsheetml.comments+xml"/>
  <Override PartName="/xl/drawings/drawing131.xml" ContentType="application/vnd.openxmlformats-officedocument.drawing+xml"/>
  <Override PartName="/xl/ctrlProps/ctrlProp134.xml" ContentType="application/vnd.ms-excel.controlproperties+xml"/>
  <Override PartName="/xl/comments131.xml" ContentType="application/vnd.openxmlformats-officedocument.spreadsheetml.comments+xml"/>
  <Override PartName="/xl/drawings/drawing132.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omments132.xml" ContentType="application/vnd.openxmlformats-officedocument.spreadsheetml.comments+xml"/>
  <Override PartName="/xl/drawings/drawing133.xml" ContentType="application/vnd.openxmlformats-officedocument.drawing+xml"/>
  <Override PartName="/xl/ctrlProps/ctrlProp137.xml" ContentType="application/vnd.ms-excel.controlproperties+xml"/>
  <Override PartName="/xl/comments133.xml" ContentType="application/vnd.openxmlformats-officedocument.spreadsheetml.comments+xml"/>
  <Override PartName="/xl/drawings/drawing134.xml" ContentType="application/vnd.openxmlformats-officedocument.drawing+xml"/>
  <Override PartName="/xl/ctrlProps/ctrlProp138.xml" ContentType="application/vnd.ms-excel.controlproperties+xml"/>
  <Override PartName="/xl/comments134.xml" ContentType="application/vnd.openxmlformats-officedocument.spreadsheetml.comments+xml"/>
  <Override PartName="/xl/drawings/drawing135.xml" ContentType="application/vnd.openxmlformats-officedocument.drawing+xml"/>
  <Override PartName="/xl/ctrlProps/ctrlProp139.xml" ContentType="application/vnd.ms-excel.controlproperties+xml"/>
  <Override PartName="/xl/comments135.xml" ContentType="application/vnd.openxmlformats-officedocument.spreadsheetml.comments+xml"/>
  <Override PartName="/xl/drawings/drawing136.xml" ContentType="application/vnd.openxmlformats-officedocument.drawing+xml"/>
  <Override PartName="/xl/ctrlProps/ctrlProp140.xml" ContentType="application/vnd.ms-excel.controlproperties+xml"/>
  <Override PartName="/xl/comments136.xml" ContentType="application/vnd.openxmlformats-officedocument.spreadsheetml.comments+xml"/>
  <Override PartName="/xl/drawings/drawing137.xml" ContentType="application/vnd.openxmlformats-officedocument.drawing+xml"/>
  <Override PartName="/xl/ctrlProps/ctrlProp141.xml" ContentType="application/vnd.ms-excel.controlproperties+xml"/>
  <Override PartName="/xl/comments137.xml" ContentType="application/vnd.openxmlformats-officedocument.spreadsheetml.comments+xml"/>
  <Override PartName="/xl/drawings/drawing138.xml" ContentType="application/vnd.openxmlformats-officedocument.drawing+xml"/>
  <Override PartName="/xl/ctrlProps/ctrlProp142.xml" ContentType="application/vnd.ms-excel.controlproperties+xml"/>
  <Override PartName="/xl/comments138.xml" ContentType="application/vnd.openxmlformats-officedocument.spreadsheetml.comments+xml"/>
  <Override PartName="/xl/drawings/drawing139.xml" ContentType="application/vnd.openxmlformats-officedocument.drawing+xml"/>
  <Override PartName="/xl/ctrlProps/ctrlProp143.xml" ContentType="application/vnd.ms-excel.controlproperties+xml"/>
  <Override PartName="/xl/comments139.xml" ContentType="application/vnd.openxmlformats-officedocument.spreadsheetml.comments+xml"/>
  <Override PartName="/xl/drawings/drawing140.xml" ContentType="application/vnd.openxmlformats-officedocument.drawing+xml"/>
  <Override PartName="/xl/ctrlProps/ctrlProp144.xml" ContentType="application/vnd.ms-excel.controlproperties+xml"/>
  <Override PartName="/xl/comments140.xml" ContentType="application/vnd.openxmlformats-officedocument.spreadsheetml.comments+xml"/>
  <Override PartName="/xl/drawings/drawing141.xml" ContentType="application/vnd.openxmlformats-officedocument.drawing+xml"/>
  <Override PartName="/xl/ctrlProps/ctrlProp145.xml" ContentType="application/vnd.ms-excel.controlproperties+xml"/>
  <Override PartName="/xl/comments141.xml" ContentType="application/vnd.openxmlformats-officedocument.spreadsheetml.comments+xml"/>
  <Override PartName="/xl/drawings/drawing142.xml" ContentType="application/vnd.openxmlformats-officedocument.drawing+xml"/>
  <Override PartName="/xl/ctrlProps/ctrlProp146.xml" ContentType="application/vnd.ms-excel.controlproperties+xml"/>
  <Override PartName="/xl/comments142.xml" ContentType="application/vnd.openxmlformats-officedocument.spreadsheetml.comments+xml"/>
  <Override PartName="/xl/drawings/drawing143.xml" ContentType="application/vnd.openxmlformats-officedocument.drawing+xml"/>
  <Override PartName="/xl/ctrlProps/ctrlProp147.xml" ContentType="application/vnd.ms-excel.controlproperties+xml"/>
  <Override PartName="/xl/comments143.xml" ContentType="application/vnd.openxmlformats-officedocument.spreadsheetml.comments+xml"/>
  <Override PartName="/xl/drawings/drawing144.xml" ContentType="application/vnd.openxmlformats-officedocument.drawing+xml"/>
  <Override PartName="/xl/ctrlProps/ctrlProp148.xml" ContentType="application/vnd.ms-excel.controlproperties+xml"/>
  <Override PartName="/xl/comments144.xml" ContentType="application/vnd.openxmlformats-officedocument.spreadsheetml.comments+xml"/>
  <Override PartName="/xl/drawings/drawing145.xml" ContentType="application/vnd.openxmlformats-officedocument.drawing+xml"/>
  <Override PartName="/xl/ctrlProps/ctrlProp149.xml" ContentType="application/vnd.ms-excel.controlproperties+xml"/>
  <Override PartName="/xl/comments145.xml" ContentType="application/vnd.openxmlformats-officedocument.spreadsheetml.comments+xml"/>
  <Override PartName="/xl/drawings/drawing146.xml" ContentType="application/vnd.openxmlformats-officedocument.drawing+xml"/>
  <Override PartName="/xl/ctrlProps/ctrlProp150.xml" ContentType="application/vnd.ms-excel.controlproperties+xml"/>
  <Override PartName="/xl/comments146.xml" ContentType="application/vnd.openxmlformats-officedocument.spreadsheetml.comments+xml"/>
  <Override PartName="/xl/drawings/drawing147.xml" ContentType="application/vnd.openxmlformats-officedocument.drawing+xml"/>
  <Override PartName="/xl/ctrlProps/ctrlProp151.xml" ContentType="application/vnd.ms-excel.controlproperties+xml"/>
  <Override PartName="/xl/comments147.xml" ContentType="application/vnd.openxmlformats-officedocument.spreadsheetml.comments+xml"/>
  <Override PartName="/xl/drawings/drawing148.xml" ContentType="application/vnd.openxmlformats-officedocument.drawing+xml"/>
  <Override PartName="/xl/ctrlProps/ctrlProp152.xml" ContentType="application/vnd.ms-excel.controlproperties+xml"/>
  <Override PartName="/xl/comments148.xml" ContentType="application/vnd.openxmlformats-officedocument.spreadsheetml.comments+xml"/>
  <Override PartName="/xl/drawings/drawing149.xml" ContentType="application/vnd.openxmlformats-officedocument.drawing+xml"/>
  <Override PartName="/xl/ctrlProps/ctrlProp153.xml" ContentType="application/vnd.ms-excel.controlproperties+xml"/>
  <Override PartName="/xl/comments149.xml" ContentType="application/vnd.openxmlformats-officedocument.spreadsheetml.comments+xml"/>
  <Override PartName="/xl/drawings/drawing150.xml" ContentType="application/vnd.openxmlformats-officedocument.drawing+xml"/>
  <Override PartName="/xl/ctrlProps/ctrlProp154.xml" ContentType="application/vnd.ms-excel.controlproperties+xml"/>
  <Override PartName="/xl/comments150.xml" ContentType="application/vnd.openxmlformats-officedocument.spreadsheetml.comments+xml"/>
  <Override PartName="/xl/drawings/drawing151.xml" ContentType="application/vnd.openxmlformats-officedocument.drawing+xml"/>
  <Override PartName="/xl/ctrlProps/ctrlProp155.xml" ContentType="application/vnd.ms-excel.controlproperties+xml"/>
  <Override PartName="/xl/comments151.xml" ContentType="application/vnd.openxmlformats-officedocument.spreadsheetml.comments+xml"/>
  <Override PartName="/xl/drawings/drawing152.xml" ContentType="application/vnd.openxmlformats-officedocument.drawing+xml"/>
  <Override PartName="/xl/ctrlProps/ctrlProp156.xml" ContentType="application/vnd.ms-excel.controlproperties+xml"/>
  <Override PartName="/xl/comments152.xml" ContentType="application/vnd.openxmlformats-officedocument.spreadsheetml.comments+xml"/>
  <Override PartName="/xl/drawings/drawing153.xml" ContentType="application/vnd.openxmlformats-officedocument.drawing+xml"/>
  <Override PartName="/xl/ctrlProps/ctrlProp157.xml" ContentType="application/vnd.ms-excel.controlproperties+xml"/>
  <Override PartName="/xl/comments153.xml" ContentType="application/vnd.openxmlformats-officedocument.spreadsheetml.comments+xml"/>
  <Override PartName="/xl/drawings/drawing154.xml" ContentType="application/vnd.openxmlformats-officedocument.drawing+xml"/>
  <Override PartName="/xl/ctrlProps/ctrlProp158.xml" ContentType="application/vnd.ms-excel.controlproperties+xml"/>
  <Override PartName="/xl/comments154.xml" ContentType="application/vnd.openxmlformats-officedocument.spreadsheetml.comments+xml"/>
  <Override PartName="/xl/drawings/drawing155.xml" ContentType="application/vnd.openxmlformats-officedocument.drawing+xml"/>
  <Override PartName="/xl/ctrlProps/ctrlProp159.xml" ContentType="application/vnd.ms-excel.controlproperties+xml"/>
  <Override PartName="/xl/comments155.xml" ContentType="application/vnd.openxmlformats-officedocument.spreadsheetml.comments+xml"/>
  <Override PartName="/xl/drawings/drawing156.xml" ContentType="application/vnd.openxmlformats-officedocument.drawing+xml"/>
  <Override PartName="/xl/ctrlProps/ctrlProp160.xml" ContentType="application/vnd.ms-excel.controlproperties+xml"/>
  <Override PartName="/xl/comments156.xml" ContentType="application/vnd.openxmlformats-officedocument.spreadsheetml.comments+xml"/>
  <Override PartName="/xl/drawings/drawing157.xml" ContentType="application/vnd.openxmlformats-officedocument.drawing+xml"/>
  <Override PartName="/xl/ctrlProps/ctrlProp161.xml" ContentType="application/vnd.ms-excel.controlproperties+xml"/>
  <Override PartName="/xl/comments157.xml" ContentType="application/vnd.openxmlformats-officedocument.spreadsheetml.comments+xml"/>
  <Override PartName="/xl/drawings/drawing158.xml" ContentType="application/vnd.openxmlformats-officedocument.drawing+xml"/>
  <Override PartName="/xl/ctrlProps/ctrlProp162.xml" ContentType="application/vnd.ms-excel.controlproperties+xml"/>
  <Override PartName="/xl/comments158.xml" ContentType="application/vnd.openxmlformats-officedocument.spreadsheetml.comments+xml"/>
  <Override PartName="/xl/drawings/drawing159.xml" ContentType="application/vnd.openxmlformats-officedocument.drawing+xml"/>
  <Override PartName="/xl/ctrlProps/ctrlProp163.xml" ContentType="application/vnd.ms-excel.controlproperties+xml"/>
  <Override PartName="/xl/comments159.xml" ContentType="application/vnd.openxmlformats-officedocument.spreadsheetml.comments+xml"/>
  <Override PartName="/xl/drawings/drawing160.xml" ContentType="application/vnd.openxmlformats-officedocument.drawing+xml"/>
  <Override PartName="/xl/ctrlProps/ctrlProp164.xml" ContentType="application/vnd.ms-excel.controlproperties+xml"/>
  <Override PartName="/xl/comments160.xml" ContentType="application/vnd.openxmlformats-officedocument.spreadsheetml.comments+xml"/>
  <Override PartName="/xl/drawings/drawing161.xml" ContentType="application/vnd.openxmlformats-officedocument.drawing+xml"/>
  <Override PartName="/xl/ctrlProps/ctrlProp165.xml" ContentType="application/vnd.ms-excel.controlproperties+xml"/>
  <Override PartName="/xl/comments161.xml" ContentType="application/vnd.openxmlformats-officedocument.spreadsheetml.comments+xml"/>
  <Override PartName="/xl/drawings/drawing162.xml" ContentType="application/vnd.openxmlformats-officedocument.drawing+xml"/>
  <Override PartName="/xl/ctrlProps/ctrlProp166.xml" ContentType="application/vnd.ms-excel.controlproperties+xml"/>
  <Override PartName="/xl/comments162.xml" ContentType="application/vnd.openxmlformats-officedocument.spreadsheetml.comments+xml"/>
  <Override PartName="/xl/drawings/drawing163.xml" ContentType="application/vnd.openxmlformats-officedocument.drawing+xml"/>
  <Override PartName="/xl/ctrlProps/ctrlProp167.xml" ContentType="application/vnd.ms-excel.controlproperties+xml"/>
  <Override PartName="/xl/comments163.xml" ContentType="application/vnd.openxmlformats-officedocument.spreadsheetml.comments+xml"/>
  <Override PartName="/xl/drawings/drawing164.xml" ContentType="application/vnd.openxmlformats-officedocument.drawing+xml"/>
  <Override PartName="/xl/ctrlProps/ctrlProp168.xml" ContentType="application/vnd.ms-excel.controlproperties+xml"/>
  <Override PartName="/xl/comments164.xml" ContentType="application/vnd.openxmlformats-officedocument.spreadsheetml.comments+xml"/>
  <Override PartName="/xl/drawings/drawing165.xml" ContentType="application/vnd.openxmlformats-officedocument.drawing+xml"/>
  <Override PartName="/xl/ctrlProps/ctrlProp169.xml" ContentType="application/vnd.ms-excel.controlproperties+xml"/>
  <Override PartName="/xl/comments165.xml" ContentType="application/vnd.openxmlformats-officedocument.spreadsheetml.comments+xml"/>
  <Override PartName="/xl/drawings/drawing166.xml" ContentType="application/vnd.openxmlformats-officedocument.drawing+xml"/>
  <Override PartName="/xl/ctrlProps/ctrlProp170.xml" ContentType="application/vnd.ms-excel.controlproperties+xml"/>
  <Override PartName="/xl/comments166.xml" ContentType="application/vnd.openxmlformats-officedocument.spreadsheetml.comments+xml"/>
  <Override PartName="/xl/drawings/drawing167.xml" ContentType="application/vnd.openxmlformats-officedocument.drawing+xml"/>
  <Override PartName="/xl/ctrlProps/ctrlProp171.xml" ContentType="application/vnd.ms-excel.controlproperties+xml"/>
  <Override PartName="/xl/comments167.xml" ContentType="application/vnd.openxmlformats-officedocument.spreadsheetml.comments+xml"/>
  <Override PartName="/xl/drawings/drawing168.xml" ContentType="application/vnd.openxmlformats-officedocument.drawing+xml"/>
  <Override PartName="/xl/ctrlProps/ctrlProp172.xml" ContentType="application/vnd.ms-excel.controlproperties+xml"/>
  <Override PartName="/xl/comments168.xml" ContentType="application/vnd.openxmlformats-officedocument.spreadsheetml.comments+xml"/>
  <Override PartName="/xl/drawings/drawing169.xml" ContentType="application/vnd.openxmlformats-officedocument.drawing+xml"/>
  <Override PartName="/xl/ctrlProps/ctrlProp173.xml" ContentType="application/vnd.ms-excel.controlproperties+xml"/>
  <Override PartName="/xl/comments169.xml" ContentType="application/vnd.openxmlformats-officedocument.spreadsheetml.comments+xml"/>
  <Override PartName="/xl/drawings/drawing170.xml" ContentType="application/vnd.openxmlformats-officedocument.drawing+xml"/>
  <Override PartName="/xl/ctrlProps/ctrlProp174.xml" ContentType="application/vnd.ms-excel.controlproperties+xml"/>
  <Override PartName="/xl/comments170.xml" ContentType="application/vnd.openxmlformats-officedocument.spreadsheetml.comments+xml"/>
  <Override PartName="/xl/drawings/drawing171.xml" ContentType="application/vnd.openxmlformats-officedocument.drawing+xml"/>
  <Override PartName="/xl/ctrlProps/ctrlProp175.xml" ContentType="application/vnd.ms-excel.controlproperties+xml"/>
  <Override PartName="/xl/comments171.xml" ContentType="application/vnd.openxmlformats-officedocument.spreadsheetml.comments+xml"/>
  <Override PartName="/xl/drawings/drawing172.xml" ContentType="application/vnd.openxmlformats-officedocument.drawing+xml"/>
  <Override PartName="/xl/ctrlProps/ctrlProp176.xml" ContentType="application/vnd.ms-excel.controlproperties+xml"/>
  <Override PartName="/xl/comments172.xml" ContentType="application/vnd.openxmlformats-officedocument.spreadsheetml.comments+xml"/>
  <Override PartName="/xl/drawings/drawing173.xml" ContentType="application/vnd.openxmlformats-officedocument.drawing+xml"/>
  <Override PartName="/xl/ctrlProps/ctrlProp177.xml" ContentType="application/vnd.ms-excel.controlproperties+xml"/>
  <Override PartName="/xl/comments173.xml" ContentType="application/vnd.openxmlformats-officedocument.spreadsheetml.comments+xml"/>
  <Override PartName="/xl/drawings/drawing174.xml" ContentType="application/vnd.openxmlformats-officedocument.drawing+xml"/>
  <Override PartName="/xl/ctrlProps/ctrlProp178.xml" ContentType="application/vnd.ms-excel.controlproperties+xml"/>
  <Override PartName="/xl/comments174.xml" ContentType="application/vnd.openxmlformats-officedocument.spreadsheetml.comments+xml"/>
  <Override PartName="/xl/drawings/drawing175.xml" ContentType="application/vnd.openxmlformats-officedocument.drawing+xml"/>
  <Override PartName="/xl/ctrlProps/ctrlProp179.xml" ContentType="application/vnd.ms-excel.controlproperties+xml"/>
  <Override PartName="/xl/comments175.xml" ContentType="application/vnd.openxmlformats-officedocument.spreadsheetml.comments+xml"/>
  <Override PartName="/xl/drawings/drawing176.xml" ContentType="application/vnd.openxmlformats-officedocument.drawing+xml"/>
  <Override PartName="/xl/ctrlProps/ctrlProp180.xml" ContentType="application/vnd.ms-excel.controlproperties+xml"/>
  <Override PartName="/xl/comments176.xml" ContentType="application/vnd.openxmlformats-officedocument.spreadsheetml.comments+xml"/>
  <Override PartName="/xl/drawings/drawing177.xml" ContentType="application/vnd.openxmlformats-officedocument.drawing+xml"/>
  <Override PartName="/xl/ctrlProps/ctrlProp181.xml" ContentType="application/vnd.ms-excel.controlproperties+xml"/>
  <Override PartName="/xl/comments177.xml" ContentType="application/vnd.openxmlformats-officedocument.spreadsheetml.comments+xml"/>
  <Override PartName="/xl/drawings/drawing178.xml" ContentType="application/vnd.openxmlformats-officedocument.drawing+xml"/>
  <Override PartName="/xl/ctrlProps/ctrlProp182.xml" ContentType="application/vnd.ms-excel.controlproperties+xml"/>
  <Override PartName="/xl/comments178.xml" ContentType="application/vnd.openxmlformats-officedocument.spreadsheetml.comments+xml"/>
  <Override PartName="/xl/drawings/drawing179.xml" ContentType="application/vnd.openxmlformats-officedocument.drawing+xml"/>
  <Override PartName="/xl/ctrlProps/ctrlProp183.xml" ContentType="application/vnd.ms-excel.controlproperties+xml"/>
  <Override PartName="/xl/comments179.xml" ContentType="application/vnd.openxmlformats-officedocument.spreadsheetml.comments+xml"/>
  <Override PartName="/xl/drawings/drawing180.xml" ContentType="application/vnd.openxmlformats-officedocument.drawing+xml"/>
  <Override PartName="/xl/ctrlProps/ctrlProp184.xml" ContentType="application/vnd.ms-excel.controlproperties+xml"/>
  <Override PartName="/xl/comments180.xml" ContentType="application/vnd.openxmlformats-officedocument.spreadsheetml.comments+xml"/>
  <Override PartName="/xl/drawings/drawing181.xml" ContentType="application/vnd.openxmlformats-officedocument.drawing+xml"/>
  <Override PartName="/xl/ctrlProps/ctrlProp185.xml" ContentType="application/vnd.ms-excel.controlproperties+xml"/>
  <Override PartName="/xl/comments18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a_matt\OTHH\"/>
    </mc:Choice>
  </mc:AlternateContent>
  <xr:revisionPtr revIDLastSave="0" documentId="13_ncr:1_{DEACFF45-E596-4227-A767-6A6CC99F5CCE}" xr6:coauthVersionLast="47" xr6:coauthVersionMax="47" xr10:uidLastSave="{00000000-0000-0000-0000-000000000000}"/>
  <bookViews>
    <workbookView xWindow="-96" yWindow="-96" windowWidth="23232" windowHeight="13872" tabRatio="916" firstSheet="109" activeTab="125" xr2:uid="{0035BF07-97B8-48E7-90CC-253F6786E1FE}"/>
  </bookViews>
  <sheets>
    <sheet name="Instructions" sheetId="9" r:id="rId1"/>
    <sheet name="Report" sheetId="209" r:id="rId2"/>
    <sheet name="Index" sheetId="5" r:id="rId3"/>
    <sheet name="360_Rd" sheetId="82" r:id="rId4"/>
    <sheet name="And_Lk_TR" sheetId="75" r:id="rId5"/>
    <sheet name="AndLkDNR" sheetId="99" r:id="rId6"/>
    <sheet name="AndLkODT" sheetId="206" r:id="rId7"/>
    <sheet name="AurCk-Srd" sheetId="139" r:id="rId8"/>
    <sheet name="AurRdg-Eg" sheetId="140" r:id="rId9"/>
    <sheet name="BadgCut" sheetId="182" r:id="rId10"/>
    <sheet name="Badger" sheetId="30" r:id="rId11"/>
    <sheet name="BarnesCr" sheetId="45" r:id="rId12"/>
    <sheet name="BlueMt-Rn" sheetId="155" r:id="rId13"/>
    <sheet name="BlynMt" sheetId="14" r:id="rId14"/>
    <sheet name="BlynTwrUncas" sheetId="208" r:id="rId15"/>
    <sheet name="Bogachiel" sheetId="141" r:id="rId16"/>
    <sheet name="BoulderCree" sheetId="200" r:id="rId17"/>
    <sheet name="BoulderSltr" sheetId="47" r:id="rId18"/>
    <sheet name="Boun-Marm" sheetId="95" r:id="rId19"/>
    <sheet name="Buckhorn" sheetId="117" r:id="rId20"/>
    <sheet name="BuckPass" sheetId="169" r:id="rId21"/>
    <sheet name="BurntHill" sheetId="55" r:id="rId22"/>
    <sheet name="BurntHillCab" sheetId="207" r:id="rId23"/>
    <sheet name="BurntLouella" sheetId="210" r:id="rId24"/>
    <sheet name="CampHandy" sheetId="112" r:id="rId25"/>
    <sheet name="CascRock" sheetId="73" r:id="rId26"/>
    <sheet name="CasidyBike" sheetId="203" r:id="rId27"/>
    <sheet name="CasidyCr" sheetId="7" r:id="rId28"/>
    <sheet name="CatLake" sheetId="103" r:id="rId29"/>
    <sheet name="Chetzemoka" sheetId="69" r:id="rId30"/>
    <sheet name="CrnPark" sheetId="122" r:id="rId31"/>
    <sheet name="DanKelly" sheetId="64" r:id="rId32"/>
    <sheet name="Dead-Zion" sheetId="153" r:id="rId33"/>
    <sheet name="Deer-3Fks" sheetId="133" r:id="rId34"/>
    <sheet name="DeerHair" sheetId="86" r:id="rId35"/>
    <sheet name="DeerLk" sheetId="28" r:id="rId36"/>
    <sheet name="DeerPk-B" sheetId="126" r:id="rId37"/>
    <sheet name="DeerPkDNR" sheetId="151" r:id="rId38"/>
    <sheet name="DeerPrk" sheetId="32" r:id="rId39"/>
    <sheet name="DiscBay" sheetId="177" r:id="rId40"/>
    <sheet name="DiskGolfRai" sheetId="190" r:id="rId41"/>
    <sheet name="DNRSnow" sheetId="152" r:id="rId42"/>
    <sheet name="DoseCasc" sheetId="77" r:id="rId43"/>
    <sheet name="Dungeness" sheetId="6" r:id="rId44"/>
    <sheet name="DungFish" sheetId="178" r:id="rId45"/>
    <sheet name="DungLevee" sheetId="123" r:id="rId46"/>
    <sheet name="DungSpit" sheetId="83" r:id="rId47"/>
    <sheet name="ElboCr" sheetId="50" r:id="rId48"/>
    <sheet name="Elwha_Delta" sheetId="56" r:id="rId49"/>
    <sheet name="ElwhaHatc" sheetId="132" r:id="rId50"/>
    <sheet name="Elwha-Stk" sheetId="142" r:id="rId51"/>
    <sheet name="ElwhatoWh" sheetId="187" r:id="rId52"/>
    <sheet name="Elw-Hurr" sheetId="168" r:id="rId53"/>
    <sheet name="FallsView" sheetId="162" r:id="rId54"/>
    <sheet name="Foothills" sheetId="72" r:id="rId55"/>
    <sheet name="FortTown" sheetId="68" r:id="rId56"/>
    <sheet name="FtFlagler" sheetId="15" r:id="rId57"/>
    <sheet name="FtWorden" sheetId="118" r:id="rId58"/>
    <sheet name="GibbsLk" sheetId="12" r:id="rId59"/>
    <sheet name="GibsonSpit" sheetId="67" r:id="rId60"/>
    <sheet name="GlassBch" sheetId="165" r:id="rId61"/>
    <sheet name="GlinesCanyB" sheetId="2" r:id="rId62"/>
    <sheet name="GlinesCanyO" sheetId="197" r:id="rId63"/>
    <sheet name="GOARd" sheetId="121" r:id="rId64"/>
    <sheet name="GoldCr" sheetId="18" r:id="rId65"/>
    <sheet name="GoldCrExt" sheetId="211" r:id="rId66"/>
    <sheet name="GrannysE" sheetId="124" r:id="rId67"/>
    <sheet name="GriffCre" sheetId="13" r:id="rId68"/>
    <sheet name="GriffCrk2" sheetId="183" r:id="rId69"/>
    <sheet name="Grindstone" sheetId="171" r:id="rId70"/>
    <sheet name="GrndRdge" sheetId="127" r:id="rId71"/>
    <sheet name="Guillemot" sheetId="160" r:id="rId72"/>
    <sheet name="Heart" sheetId="11" r:id="rId73"/>
    <sheet name="HeathrPrk" sheetId="23" r:id="rId74"/>
    <sheet name="Hurricane" sheetId="25" r:id="rId75"/>
    <sheet name="Hurr-Snow" sheetId="3" r:id="rId76"/>
    <sheet name="Jsn.Crk" sheetId="98" r:id="rId77"/>
    <sheet name="Jyce-PiedW" sheetId="107" r:id="rId78"/>
    <sheet name="KarpenRd" sheetId="78" r:id="rId79"/>
    <sheet name="KloscheS" sheetId="167" r:id="rId80"/>
    <sheet name="KlosheNanit" sheetId="194" r:id="rId81"/>
    <sheet name="LakeAngel" sheetId="21" r:id="rId82"/>
    <sheet name="LakeAngLp" sheetId="175" r:id="rId83"/>
    <sheet name="LarryScott" sheetId="166" r:id="rId84"/>
    <sheet name="LarrySct" sheetId="115" r:id="rId85"/>
    <sheet name="LenaLk" sheetId="38" r:id="rId86"/>
    <sheet name="LilDivide" sheetId="24" r:id="rId87"/>
    <sheet name="LillianRidg" sheetId="184" r:id="rId88"/>
    <sheet name="LittleBigHum" sheetId="37" r:id="rId89"/>
    <sheet name="LittleHumpMR" sheetId="161" r:id="rId90"/>
    <sheet name="LittleRv" sheetId="22" r:id="rId91"/>
    <sheet name="LouellaCbn" sheetId="43" r:id="rId92"/>
    <sheet name="Lover'sLn." sheetId="91" r:id="rId93"/>
    <sheet name="LowElwDm" sheetId="136" r:id="rId94"/>
    <sheet name="LrDung-Lr" sheetId="97" r:id="rId95"/>
    <sheet name="LrDung-Up" sheetId="130" r:id="rId96"/>
    <sheet name="LwrGray" sheetId="42" r:id="rId97"/>
    <sheet name="LwrQuil" sheetId="27" r:id="rId98"/>
    <sheet name="LwrQuilBarkShty" sheetId="87" r:id="rId99"/>
    <sheet name="LyreRiver" sheetId="80" r:id="rId100"/>
    <sheet name="MadAltair" sheetId="70" r:id="rId101"/>
    <sheet name="Mad-Smky" sheetId="114" r:id="rId102"/>
    <sheet name="Mad-Wksy" sheetId="110" r:id="rId103"/>
    <sheet name="MarmotPs" sheetId="20" r:id="rId104"/>
    <sheet name="Marymere" sheetId="66" r:id="rId105"/>
    <sheet name="Mcdonald" sheetId="192" r:id="rId106"/>
    <sheet name="MillerPenDis" sheetId="204" r:id="rId107"/>
    <sheet name="MillerPenE" sheetId="186" r:id="rId108"/>
    <sheet name="MillerPenR" sheetId="19" r:id="rId109"/>
    <sheet name="MillerThomp" sheetId="205" r:id="rId110"/>
    <sheet name="MinkLk" sheetId="29" r:id="rId111"/>
    <sheet name="MominTime" sheetId="145" r:id="rId112"/>
    <sheet name="MtAng.Rd" sheetId="96" r:id="rId113"/>
    <sheet name="MtAngelMead" sheetId="202" r:id="rId114"/>
    <sheet name="MtAng-Fth" sheetId="138" r:id="rId115"/>
    <sheet name="MtMuller" sheetId="52" r:id="rId116"/>
    <sheet name="MtPlsant" sheetId="101" r:id="rId117"/>
    <sheet name="MtTownsd" sheetId="53" r:id="rId118"/>
    <sheet name="MtWalker" sheetId="57" r:id="rId119"/>
    <sheet name="MtZion" sheetId="116" r:id="rId120"/>
    <sheet name="N.SolDuc" sheetId="129" r:id="rId121"/>
    <sheet name="NedHill" sheetId="146" r:id="rId122"/>
    <sheet name="Newb.Hill" sheetId="159" r:id="rId123"/>
    <sheet name="NKitsap" sheetId="134" r:id="rId124"/>
    <sheet name="NotchPass" sheetId="76" r:id="rId125"/>
    <sheet name="OATAdvLl" sheetId="157" r:id="rId126"/>
    <sheet name="OATEdenValE" sheetId="33" r:id="rId127"/>
    <sheet name="OATEdenValW" sheetId="65" r:id="rId128"/>
    <sheet name="OATEdValEF" sheetId="193" r:id="rId129"/>
    <sheet name="OATJyceAcc" sheetId="125" r:id="rId130"/>
    <sheet name="OATJycePiedE" sheetId="106" r:id="rId131"/>
    <sheet name="OatMile" sheetId="4" r:id="rId132"/>
    <sheet name="ObsPt-Snow" sheetId="61" r:id="rId133"/>
    <sheet name="ObstrPtMdn" sheetId="198" r:id="rId134"/>
    <sheet name="ODT-Holly" sheetId="179" r:id="rId135"/>
    <sheet name="Ozette" sheetId="36" r:id="rId136"/>
    <sheet name="PackTrail" sheetId="191" r:id="rId137"/>
    <sheet name="Pat'sPr" sheetId="144" r:id="rId138"/>
    <sheet name="PeabodyCr" sheetId="39" r:id="rId139"/>
    <sheet name="PtGamble" sheetId="102" r:id="rId140"/>
    <sheet name="PtWms" sheetId="176" r:id="rId141"/>
    <sheet name="Pyramid" sheetId="158" r:id="rId142"/>
    <sheet name="RadioBlue" sheetId="71" r:id="rId143"/>
    <sheet name="Rainbow" sheetId="163" r:id="rId144"/>
    <sheet name="RobinHill" sheetId="143" r:id="rId145"/>
    <sheet name="RoyalCr" sheetId="48" r:id="rId146"/>
    <sheet name="RvShelter" sheetId="31" r:id="rId147"/>
    <sheet name="RylBsn" sheetId="128" r:id="rId148"/>
    <sheet name="SilverLak" sheetId="120" r:id="rId149"/>
    <sheet name="SilverLk" sheetId="90" r:id="rId150"/>
    <sheet name="SlabCamp2Be" sheetId="189" r:id="rId151"/>
    <sheet name="Slab-Deer" sheetId="44" r:id="rId152"/>
    <sheet name="Slab-Dunc" sheetId="74" r:id="rId153"/>
    <sheet name="Slab-Slide" sheetId="156" r:id="rId154"/>
    <sheet name="Sleepy" sheetId="40" r:id="rId155"/>
    <sheet name="SleepyZion" sheetId="188" r:id="rId156"/>
    <sheet name="SmokeyBtm" sheetId="164" r:id="rId157"/>
    <sheet name="SndRdg" sheetId="131" r:id="rId158"/>
    <sheet name="SpruceRR" sheetId="85" r:id="rId159"/>
    <sheet name="Spruce-W." sheetId="8" r:id="rId160"/>
    <sheet name="StmDonkey" sheetId="49" r:id="rId161"/>
    <sheet name="StmKing" sheetId="111" r:id="rId162"/>
    <sheet name="Striped_PkL" sheetId="185" r:id="rId163"/>
    <sheet name="StripedPk" sheetId="10" r:id="rId164"/>
    <sheet name="SunrseSnow" sheetId="150" r:id="rId165"/>
    <sheet name="Switchbac" sheetId="46" r:id="rId166"/>
    <sheet name="TealLk" sheetId="105" r:id="rId167"/>
    <sheet name="Timberton" sheetId="104" r:id="rId168"/>
    <sheet name="TravisSpit" sheetId="89" r:id="rId169"/>
    <sheet name="Tubal" sheetId="51" r:id="rId170"/>
    <sheet name="TunnelCr" sheetId="26" r:id="rId171"/>
    <sheet name="Tyler-Baldy" sheetId="149" r:id="rId172"/>
    <sheet name="VernSam" sheetId="63" r:id="rId173"/>
    <sheet name="Victoria" sheetId="41" r:id="rId174"/>
    <sheet name="VoiceAm" sheetId="1" r:id="rId175"/>
    <sheet name="W.Elwha" sheetId="81" r:id="rId176"/>
    <sheet name="Waterfalls" sheetId="195" r:id="rId177"/>
    <sheet name="WfCkSnow" sheetId="109" r:id="rId178"/>
    <sheet name="WfCrk-Mad" sheetId="108" r:id="rId179"/>
    <sheet name="WhidbyIs" sheetId="113" r:id="rId180"/>
    <sheet name="WhiskeyCk" sheetId="135" r:id="rId181"/>
    <sheet name="WolfCrkHf" sheetId="172" r:id="rId182"/>
    <sheet name="zzzCard" sheetId="59" r:id="rId183"/>
  </sheets>
  <definedNames>
    <definedName name="_xlnm._FilterDatabase" localSheetId="2" hidden="1">Index!$A$1:$S$181</definedName>
    <definedName name="_xlnm.Print_Area" localSheetId="1">Report!$A$1:$E$31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211" l="1"/>
  <c r="A4" i="211"/>
  <c r="H3" i="211"/>
  <c r="C3" i="211"/>
  <c r="A5" i="210"/>
  <c r="A4" i="210"/>
  <c r="H3" i="210"/>
  <c r="C3" i="210"/>
  <c r="A5" i="208"/>
  <c r="A4" i="208"/>
  <c r="H3" i="208"/>
  <c r="C3" i="208"/>
  <c r="A5" i="207"/>
  <c r="A4" i="207"/>
  <c r="H3" i="207"/>
  <c r="C3" i="207"/>
  <c r="A5" i="206"/>
  <c r="A4" i="206"/>
  <c r="H3" i="206"/>
  <c r="C3" i="206"/>
  <c r="A5" i="205"/>
  <c r="A4" i="205"/>
  <c r="H3" i="205"/>
  <c r="C3" i="205"/>
  <c r="A5" i="204"/>
  <c r="A4" i="204"/>
  <c r="H3" i="204"/>
  <c r="C3" i="204"/>
  <c r="A5" i="203"/>
  <c r="A4" i="203"/>
  <c r="H3" i="203"/>
  <c r="C3" i="203"/>
  <c r="A5" i="202"/>
  <c r="A4" i="202"/>
  <c r="H3" i="202"/>
  <c r="C3" i="202"/>
  <c r="A5" i="200"/>
  <c r="A4" i="200"/>
  <c r="H3" i="200"/>
  <c r="C3" i="200"/>
  <c r="A5" i="198"/>
  <c r="A4" i="198"/>
  <c r="C3" i="198"/>
  <c r="A5" i="197"/>
  <c r="A4" i="197"/>
  <c r="H3" i="197"/>
  <c r="C3" i="197"/>
  <c r="A5" i="195"/>
  <c r="A4" i="195"/>
  <c r="H3" i="195"/>
  <c r="C3" i="195"/>
  <c r="A5" i="194"/>
  <c r="A4" i="194"/>
  <c r="H3" i="194"/>
  <c r="C3" i="194"/>
  <c r="A5" i="193"/>
  <c r="A4" i="193"/>
  <c r="H3" i="193"/>
  <c r="C3" i="193"/>
  <c r="A5" i="192"/>
  <c r="A4" i="192"/>
  <c r="H3" i="192"/>
  <c r="C3" i="192"/>
  <c r="A5" i="191"/>
  <c r="A4" i="191"/>
  <c r="H3" i="191"/>
  <c r="C3" i="191"/>
  <c r="A5" i="190"/>
  <c r="A4" i="190"/>
  <c r="H3" i="190"/>
  <c r="C3" i="190"/>
  <c r="A5" i="189"/>
  <c r="A4" i="189"/>
  <c r="H3" i="189"/>
  <c r="A5" i="188"/>
  <c r="A4" i="188"/>
  <c r="H3" i="188"/>
  <c r="A5" i="187"/>
  <c r="A4" i="187"/>
  <c r="C3" i="187"/>
  <c r="A5" i="186"/>
  <c r="A4" i="186"/>
  <c r="H3" i="186"/>
  <c r="C3" i="186"/>
  <c r="A5" i="185"/>
  <c r="A4" i="185"/>
  <c r="H3" i="185"/>
  <c r="A5" i="184"/>
  <c r="A4" i="184"/>
  <c r="H3" i="184"/>
  <c r="C3" i="184"/>
  <c r="A5" i="183"/>
  <c r="A4" i="183"/>
  <c r="H3" i="183"/>
  <c r="A5" i="182"/>
  <c r="A4" i="182"/>
  <c r="H3" i="182"/>
  <c r="C3" i="182"/>
  <c r="A5" i="179"/>
  <c r="A4" i="179"/>
  <c r="H3" i="179"/>
  <c r="C3" i="179"/>
  <c r="A5" i="178"/>
  <c r="A4" i="178"/>
  <c r="H3" i="178"/>
  <c r="C3" i="178"/>
  <c r="A5" i="177"/>
  <c r="A4" i="177"/>
  <c r="H3" i="177"/>
  <c r="C3" i="177"/>
  <c r="R1" i="5"/>
  <c r="A5" i="176"/>
  <c r="A4" i="176"/>
  <c r="H3" i="176"/>
  <c r="C3" i="176"/>
  <c r="A5" i="175"/>
  <c r="A4" i="175"/>
  <c r="H3" i="175"/>
  <c r="C3" i="175"/>
  <c r="A5" i="172"/>
  <c r="A4" i="172"/>
  <c r="H3" i="172"/>
  <c r="C3" i="172"/>
  <c r="A5" i="171"/>
  <c r="A4" i="171"/>
  <c r="C3" i="171"/>
  <c r="A5" i="169"/>
  <c r="A4" i="169"/>
  <c r="H3" i="169"/>
  <c r="C3" i="169"/>
  <c r="A5" i="168"/>
  <c r="A4" i="168"/>
  <c r="C3" i="168"/>
  <c r="A5" i="167"/>
  <c r="A4" i="167"/>
  <c r="H3" i="167"/>
  <c r="C3" i="167"/>
  <c r="A5" i="166"/>
  <c r="A4" i="166"/>
  <c r="H3" i="166"/>
  <c r="A5" i="165"/>
  <c r="A4" i="165"/>
  <c r="H3" i="165"/>
  <c r="C3" i="165"/>
  <c r="A5" i="164"/>
  <c r="A4" i="164"/>
  <c r="H3" i="164"/>
  <c r="C3" i="164"/>
  <c r="A5" i="163"/>
  <c r="A4" i="163"/>
  <c r="H3" i="163"/>
  <c r="A5" i="162"/>
  <c r="A4" i="162"/>
  <c r="H3" i="162"/>
  <c r="C3" i="162"/>
  <c r="A5" i="161"/>
  <c r="A4" i="161"/>
  <c r="C3" i="161"/>
  <c r="A5" i="160"/>
  <c r="A4" i="160"/>
  <c r="H3" i="160"/>
  <c r="C3" i="160"/>
  <c r="A5" i="159"/>
  <c r="A4" i="159"/>
  <c r="H3" i="159"/>
  <c r="C3" i="159"/>
  <c r="A5" i="158"/>
  <c r="A4" i="158"/>
  <c r="H3" i="158"/>
  <c r="C3" i="158"/>
  <c r="A5" i="157"/>
  <c r="A4" i="157"/>
  <c r="H3" i="157"/>
  <c r="C3" i="157"/>
  <c r="H3" i="80"/>
  <c r="H3" i="90"/>
  <c r="C3" i="90"/>
  <c r="H3" i="40"/>
  <c r="H3" i="44"/>
  <c r="H3" i="96"/>
  <c r="A5" i="156"/>
  <c r="A4" i="156"/>
  <c r="H3" i="156"/>
  <c r="C3" i="156"/>
  <c r="A5" i="155"/>
  <c r="A4" i="155"/>
  <c r="C3" i="155"/>
  <c r="A5" i="153"/>
  <c r="A4" i="153"/>
  <c r="H3" i="153"/>
  <c r="A5" i="152"/>
  <c r="A4" i="152"/>
  <c r="H3" i="152"/>
  <c r="C3" i="152"/>
  <c r="A5" i="151"/>
  <c r="A4" i="151"/>
  <c r="C3" i="151"/>
  <c r="A5" i="150"/>
  <c r="A4" i="150"/>
  <c r="H3" i="150"/>
  <c r="C3" i="150"/>
  <c r="A5" i="149"/>
  <c r="A4" i="149"/>
  <c r="H3" i="149"/>
  <c r="C3" i="149"/>
  <c r="A5" i="146"/>
  <c r="A4" i="146"/>
  <c r="H3" i="146"/>
  <c r="C3" i="146"/>
  <c r="A5" i="145"/>
  <c r="A4" i="145"/>
  <c r="H3" i="145"/>
  <c r="C3" i="145"/>
  <c r="A5" i="144"/>
  <c r="A4" i="144"/>
  <c r="H3" i="144"/>
  <c r="C3" i="144"/>
  <c r="A5" i="143"/>
  <c r="A4" i="143"/>
  <c r="H3" i="143"/>
  <c r="C3" i="143"/>
  <c r="A5" i="142"/>
  <c r="A4" i="142"/>
  <c r="H3" i="142"/>
  <c r="A5" i="141"/>
  <c r="A4" i="141"/>
  <c r="H3" i="141"/>
  <c r="C3" i="141"/>
  <c r="A5" i="140"/>
  <c r="A4" i="140"/>
  <c r="H3" i="140"/>
  <c r="C3" i="140"/>
  <c r="A5" i="139"/>
  <c r="A4" i="139"/>
  <c r="H3" i="139"/>
  <c r="C3" i="139"/>
  <c r="A5" i="138"/>
  <c r="A4" i="138"/>
  <c r="H3" i="138"/>
  <c r="C3" i="138"/>
  <c r="A5" i="136"/>
  <c r="A4" i="136"/>
  <c r="H3" i="136"/>
  <c r="C3" i="136"/>
  <c r="A5" i="135"/>
  <c r="A4" i="135"/>
  <c r="H3" i="135"/>
  <c r="C3" i="135"/>
  <c r="A5" i="134"/>
  <c r="A4" i="134"/>
  <c r="H3" i="134"/>
  <c r="C3" i="134"/>
  <c r="A5" i="133"/>
  <c r="A4" i="133"/>
  <c r="H3" i="133"/>
  <c r="C3" i="133"/>
  <c r="A5" i="132"/>
  <c r="A4" i="132"/>
  <c r="H3" i="132"/>
  <c r="C3" i="132"/>
  <c r="A5" i="131"/>
  <c r="A4" i="131"/>
  <c r="H3" i="131"/>
  <c r="C3" i="131"/>
  <c r="A5" i="130"/>
  <c r="A4" i="130"/>
  <c r="H3" i="130"/>
  <c r="C3" i="130"/>
  <c r="A5" i="129"/>
  <c r="A4" i="129"/>
  <c r="H3" i="129"/>
  <c r="C3" i="129"/>
  <c r="A5" i="128"/>
  <c r="A4" i="128"/>
  <c r="H3" i="128"/>
  <c r="C3" i="128"/>
  <c r="A5" i="127"/>
  <c r="A4" i="127"/>
  <c r="H3" i="127"/>
  <c r="C3" i="127"/>
  <c r="A5" i="126"/>
  <c r="A4" i="126"/>
  <c r="C3" i="126"/>
  <c r="A5" i="125"/>
  <c r="A4" i="125"/>
  <c r="H3" i="125"/>
  <c r="C3" i="125"/>
  <c r="A5" i="124"/>
  <c r="A4" i="124"/>
  <c r="H3" i="124"/>
  <c r="C3" i="124"/>
  <c r="A5" i="123"/>
  <c r="A4" i="123"/>
  <c r="H3" i="123"/>
  <c r="C3" i="123"/>
  <c r="A5" i="122"/>
  <c r="A4" i="122"/>
  <c r="H3" i="122"/>
  <c r="C3" i="122"/>
  <c r="A5" i="121"/>
  <c r="A4" i="121"/>
  <c r="H3" i="121"/>
  <c r="C3" i="121"/>
  <c r="A5" i="120"/>
  <c r="A4" i="120"/>
  <c r="H3" i="120"/>
  <c r="C3" i="120"/>
  <c r="A5" i="118"/>
  <c r="A4" i="118"/>
  <c r="H3" i="118"/>
  <c r="C3" i="118"/>
  <c r="A5" i="117"/>
  <c r="A4" i="117"/>
  <c r="C3" i="117"/>
  <c r="A5" i="116"/>
  <c r="A4" i="116"/>
  <c r="H3" i="116"/>
  <c r="C3" i="116"/>
  <c r="A5" i="115"/>
  <c r="A4" i="115"/>
  <c r="H3" i="115"/>
  <c r="C3" i="115"/>
  <c r="A5" i="114"/>
  <c r="A4" i="114"/>
  <c r="H3" i="114"/>
  <c r="C3" i="114"/>
  <c r="A5" i="113"/>
  <c r="A4" i="113"/>
  <c r="H3" i="113"/>
  <c r="C3" i="113"/>
  <c r="A5" i="112"/>
  <c r="A4" i="112"/>
  <c r="H3" i="112"/>
  <c r="C3" i="112"/>
  <c r="A5" i="111"/>
  <c r="A4" i="111"/>
  <c r="H3" i="111"/>
  <c r="C3" i="111"/>
  <c r="A5" i="110"/>
  <c r="A4" i="110"/>
  <c r="A5" i="109"/>
  <c r="A4" i="109"/>
  <c r="H3" i="109"/>
  <c r="C3" i="109"/>
  <c r="A5" i="108"/>
  <c r="A4" i="108"/>
  <c r="H3" i="108"/>
  <c r="C3" i="108"/>
  <c r="A5" i="107"/>
  <c r="A4" i="107"/>
  <c r="H3" i="107"/>
  <c r="C3" i="107"/>
  <c r="A5" i="106"/>
  <c r="A4" i="106"/>
  <c r="H3" i="106"/>
  <c r="C3" i="106"/>
  <c r="A5" i="105"/>
  <c r="A4" i="105"/>
  <c r="H3" i="105"/>
  <c r="C3" i="105"/>
  <c r="A5" i="104"/>
  <c r="A4" i="104"/>
  <c r="H3" i="104"/>
  <c r="C3" i="104"/>
  <c r="A5" i="103"/>
  <c r="A4" i="103"/>
  <c r="H3" i="103"/>
  <c r="C3" i="103"/>
  <c r="A5" i="102"/>
  <c r="A4" i="102"/>
  <c r="H3" i="102"/>
  <c r="C3" i="102"/>
  <c r="A5" i="101"/>
  <c r="A4" i="101"/>
  <c r="H3" i="101"/>
  <c r="C3" i="101"/>
  <c r="C3" i="82"/>
  <c r="H3" i="82"/>
  <c r="H3" i="99"/>
  <c r="C3" i="99"/>
  <c r="C3" i="14"/>
  <c r="A5" i="99"/>
  <c r="A4" i="99"/>
  <c r="A5" i="98"/>
  <c r="A4" i="98"/>
  <c r="A5" i="97"/>
  <c r="A4" i="97"/>
  <c r="C3" i="97"/>
  <c r="A5" i="96"/>
  <c r="A4" i="96"/>
  <c r="A5" i="95"/>
  <c r="A4" i="95"/>
  <c r="C3" i="95"/>
  <c r="A5" i="91"/>
  <c r="A4" i="91"/>
  <c r="A5" i="90"/>
  <c r="A4" i="90"/>
  <c r="A5" i="89"/>
  <c r="A4" i="89"/>
  <c r="H3" i="89"/>
  <c r="C3" i="89"/>
  <c r="A5" i="87"/>
  <c r="A4" i="87"/>
  <c r="H3" i="87"/>
  <c r="C3" i="87"/>
  <c r="A5" i="51"/>
  <c r="A4" i="51"/>
  <c r="A5" i="59"/>
  <c r="A4" i="59"/>
  <c r="A5" i="81"/>
  <c r="A4" i="81"/>
  <c r="A5" i="8"/>
  <c r="A4" i="8"/>
  <c r="A5" i="1"/>
  <c r="A4" i="1"/>
  <c r="A5" i="41"/>
  <c r="A4" i="41"/>
  <c r="A5" i="63"/>
  <c r="A4" i="63"/>
  <c r="A5" i="26"/>
  <c r="A4" i="26"/>
  <c r="A5" i="46"/>
  <c r="A4" i="46"/>
  <c r="A5" i="10"/>
  <c r="A4" i="10"/>
  <c r="A5" i="49"/>
  <c r="A4" i="49"/>
  <c r="A5" i="85"/>
  <c r="A4" i="85"/>
  <c r="A5" i="40"/>
  <c r="A4" i="40"/>
  <c r="A5" i="74"/>
  <c r="A4" i="74"/>
  <c r="A5" i="31"/>
  <c r="A4" i="31"/>
  <c r="A5" i="48"/>
  <c r="A4" i="48"/>
  <c r="A5" i="6"/>
  <c r="A4" i="6"/>
  <c r="A5" i="36"/>
  <c r="A4" i="36"/>
  <c r="A5" i="71"/>
  <c r="A4" i="71"/>
  <c r="A5" i="39"/>
  <c r="A4" i="39"/>
  <c r="A5" i="68"/>
  <c r="A4" i="68"/>
  <c r="A5" i="61"/>
  <c r="A4" i="61"/>
  <c r="A5" i="4"/>
  <c r="A4" i="4"/>
  <c r="A5" i="76"/>
  <c r="A4" i="76"/>
  <c r="A5" i="52"/>
  <c r="A4" i="52"/>
  <c r="A5" i="19"/>
  <c r="A4" i="19"/>
  <c r="A5" i="66"/>
  <c r="A4" i="66"/>
  <c r="A5" i="20"/>
  <c r="A4" i="20"/>
  <c r="A5" i="70"/>
  <c r="A4" i="70"/>
  <c r="A5" i="80"/>
  <c r="A4" i="80"/>
  <c r="A5" i="27"/>
  <c r="A4" i="27"/>
  <c r="A5" i="42"/>
  <c r="A4" i="42"/>
  <c r="A5" i="43"/>
  <c r="A4" i="43"/>
  <c r="A5" i="21"/>
  <c r="A4" i="21"/>
  <c r="A5" i="75"/>
  <c r="A4" i="75"/>
  <c r="A5" i="22"/>
  <c r="A4" i="22"/>
  <c r="A5" i="37"/>
  <c r="A4" i="37"/>
  <c r="A5" i="24"/>
  <c r="A4" i="24"/>
  <c r="A5" i="38"/>
  <c r="A4" i="38"/>
  <c r="A5" i="78"/>
  <c r="A4" i="78"/>
  <c r="A5" i="3"/>
  <c r="A4" i="3"/>
  <c r="A5" i="25"/>
  <c r="A4" i="25"/>
  <c r="A5" i="23"/>
  <c r="A4" i="23"/>
  <c r="A5" i="11"/>
  <c r="A4" i="11"/>
  <c r="A5" i="13"/>
  <c r="A4" i="13"/>
  <c r="A5" i="18"/>
  <c r="A4" i="18"/>
  <c r="A5" i="2"/>
  <c r="A4" i="2"/>
  <c r="A5" i="67"/>
  <c r="A4" i="67"/>
  <c r="A5" i="12"/>
  <c r="A4" i="12"/>
  <c r="A5" i="15"/>
  <c r="A4" i="15"/>
  <c r="A5" i="72"/>
  <c r="A4" i="72"/>
  <c r="A5" i="56"/>
  <c r="A4" i="56"/>
  <c r="A5" i="50"/>
  <c r="A4" i="50"/>
  <c r="A5" i="65"/>
  <c r="A4" i="65"/>
  <c r="A5" i="33"/>
  <c r="A4" i="33"/>
  <c r="A5" i="83"/>
  <c r="A4" i="83"/>
  <c r="A5" i="77"/>
  <c r="A4" i="77"/>
  <c r="A5" i="44"/>
  <c r="A4" i="44"/>
  <c r="A5" i="32"/>
  <c r="A4" i="32"/>
  <c r="A5" i="28"/>
  <c r="A4" i="28"/>
  <c r="A5" i="86"/>
  <c r="A4" i="86"/>
  <c r="A5" i="64"/>
  <c r="A4" i="64"/>
  <c r="A5" i="69"/>
  <c r="A4" i="69"/>
  <c r="A5" i="7"/>
  <c r="A4" i="7"/>
  <c r="A5" i="73"/>
  <c r="A4" i="73"/>
  <c r="A5" i="55"/>
  <c r="A4" i="55"/>
  <c r="A5" i="47"/>
  <c r="A4" i="47"/>
  <c r="A5" i="14"/>
  <c r="A4" i="14"/>
  <c r="A5" i="45"/>
  <c r="A4" i="45"/>
  <c r="A5" i="30"/>
  <c r="A4" i="30"/>
  <c r="A4" i="82"/>
  <c r="A5" i="82"/>
  <c r="H3" i="85"/>
  <c r="H3" i="83"/>
  <c r="C3" i="83"/>
  <c r="H3" i="78"/>
  <c r="C3" i="78"/>
  <c r="H3" i="77"/>
  <c r="C3" i="77"/>
  <c r="H3" i="76"/>
  <c r="C3" i="76"/>
  <c r="C3" i="75"/>
  <c r="H3" i="74"/>
  <c r="C3" i="74"/>
  <c r="H3" i="73"/>
  <c r="C3" i="73"/>
  <c r="H3" i="72"/>
  <c r="C3" i="72"/>
  <c r="H3" i="71"/>
  <c r="C3" i="71"/>
  <c r="H3" i="70"/>
  <c r="C3" i="70"/>
  <c r="H3" i="69"/>
  <c r="C3" i="69"/>
  <c r="H3" i="68"/>
  <c r="C3" i="68"/>
  <c r="H3" i="67"/>
  <c r="C3" i="67"/>
  <c r="H3" i="66"/>
  <c r="C3" i="66"/>
  <c r="H3" i="65"/>
  <c r="C3" i="65"/>
  <c r="H3" i="64"/>
  <c r="C3" i="64"/>
  <c r="H3" i="63"/>
  <c r="C3" i="63"/>
  <c r="F10" i="9"/>
  <c r="C3" i="61"/>
  <c r="H3" i="59"/>
  <c r="C3" i="59"/>
  <c r="H3" i="56"/>
  <c r="C3" i="56"/>
  <c r="H3" i="55"/>
  <c r="C3" i="55"/>
  <c r="H3" i="33"/>
  <c r="C3" i="33"/>
  <c r="H3" i="43"/>
  <c r="C3" i="43"/>
  <c r="H3" i="42"/>
  <c r="C3" i="42"/>
  <c r="H3" i="41"/>
  <c r="C3" i="41"/>
  <c r="H3" i="53"/>
  <c r="H3" i="51"/>
  <c r="C3" i="51"/>
  <c r="C3" i="49"/>
  <c r="C3" i="48"/>
  <c r="H3" i="39"/>
  <c r="C3" i="32"/>
  <c r="H3" i="31"/>
  <c r="H3" i="29"/>
  <c r="C3" i="29"/>
  <c r="H3" i="28"/>
  <c r="C3" i="28"/>
  <c r="H3" i="27"/>
  <c r="C3" i="27"/>
  <c r="H3" i="26"/>
  <c r="C3" i="26"/>
  <c r="H3" i="25"/>
  <c r="C3" i="25"/>
  <c r="H3" i="23"/>
  <c r="C3" i="23"/>
  <c r="H3" i="22"/>
  <c r="C3" i="22"/>
  <c r="H3" i="21"/>
  <c r="C3" i="21"/>
  <c r="C3" i="20"/>
  <c r="H3" i="19"/>
  <c r="C3" i="19"/>
  <c r="H3" i="18"/>
  <c r="C3" i="18"/>
  <c r="H3" i="15"/>
  <c r="C3" i="15"/>
  <c r="H3" i="14"/>
  <c r="H3" i="13"/>
  <c r="C3" i="13"/>
  <c r="H3" i="12"/>
  <c r="C3" i="12"/>
  <c r="H3" i="11"/>
  <c r="C3" i="11"/>
  <c r="H3" i="10"/>
  <c r="H3" i="8"/>
  <c r="C3" i="8"/>
  <c r="H3" i="7"/>
  <c r="C3" i="7"/>
  <c r="H3" i="6"/>
  <c r="C3" i="6"/>
  <c r="H3" i="3"/>
  <c r="C3" i="3"/>
  <c r="H3" i="2"/>
  <c r="C3" i="2"/>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U1" authorId="0" shapeId="0" xr:uid="{DDD1F22C-9583-4516-B23E-418A1FCAAA62}">
      <text>
        <r>
          <rPr>
            <sz val="9"/>
            <color indexed="81"/>
            <rFont val="Tahoma"/>
            <family val="2"/>
          </rPr>
          <t>It saves the day of month entered in case you need to run schedule again. In the popup asking for the date, you will see that the default was the day you entered previously. Just press enter.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AAFA206-94F5-4A49-A421-0073F1E6FA8A}">
      <text>
        <r>
          <rPr>
            <sz val="9"/>
            <color indexed="81"/>
            <rFont val="Tahoma"/>
            <family val="2"/>
          </rPr>
          <t xml:space="preserve">           Jan Feb ... Dec 
 Spring Summer, Fall, Winter
               or Any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68C6506-A5A1-4888-B5B1-71855B9F22DF}">
      <text>
        <r>
          <rPr>
            <sz val="9"/>
            <color indexed="81"/>
            <rFont val="Tahoma"/>
            <family val="2"/>
          </rPr>
          <t xml:space="preserve">           Jan Feb ... Dec 
 Spring Summer, Fall, Winter
               or Any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DD40336-B932-4EE6-80DE-84920BCB311A}">
      <text>
        <r>
          <rPr>
            <sz val="9"/>
            <color indexed="81"/>
            <rFont val="Tahoma"/>
            <family val="2"/>
          </rPr>
          <t xml:space="preserve">           Jan Feb ... Dec 
 Spring Summer, Fall, Winter
               or Any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58FFBDB-3377-49EE-90A2-9321B694949D}">
      <text>
        <r>
          <rPr>
            <sz val="9"/>
            <color indexed="81"/>
            <rFont val="Tahoma"/>
            <family val="2"/>
          </rPr>
          <t xml:space="preserve">           Jan Feb ... Dec 
 Spring Summer, Fall, Winter
               or Any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86AA653-98B5-45F1-A61B-2BF5CB156900}">
      <text>
        <r>
          <rPr>
            <sz val="9"/>
            <color indexed="81"/>
            <rFont val="Tahoma"/>
            <family val="2"/>
          </rPr>
          <t xml:space="preserve">           Jan Feb ... Dec 
 Spring Summer, Fall, Winter
               or Any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DCE0545-AA5D-4ECE-A0A5-869B63A7000D}">
      <text>
        <r>
          <rPr>
            <sz val="9"/>
            <color indexed="81"/>
            <rFont val="Tahoma"/>
            <family val="2"/>
          </rPr>
          <t xml:space="preserve">           Jan Feb ... Dec 
 Spring Summer, Fall, Winter
               or Any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44090FD-F01A-4BEE-8CAF-7CB94CFE60BE}">
      <text>
        <r>
          <rPr>
            <sz val="9"/>
            <color indexed="81"/>
            <rFont val="Tahoma"/>
            <family val="2"/>
          </rPr>
          <t xml:space="preserve">           Jan Feb ... Dec 
 Spring Summer, Fall, Winter
               or Any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D5C3ADC-2D88-45A7-B418-65FADA7C4273}">
      <text>
        <r>
          <rPr>
            <sz val="9"/>
            <color indexed="81"/>
            <rFont val="Tahoma"/>
            <family val="2"/>
          </rPr>
          <t xml:space="preserve">           Jan Feb ... Dec 
 Spring Summer, Fall, Winter
               or Any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7A8C5A1-A9F8-439C-BFA7-DE42643B4C8C}">
      <text>
        <r>
          <rPr>
            <sz val="9"/>
            <color indexed="81"/>
            <rFont val="Tahoma"/>
            <family val="2"/>
          </rPr>
          <t xml:space="preserve">           Jan Feb ... Dec 
 Spring Summer, Fall, Winter
               or Any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E1BBA1E-36FC-4561-B100-969B4028947F}">
      <text>
        <r>
          <rPr>
            <sz val="9"/>
            <color indexed="81"/>
            <rFont val="Tahoma"/>
            <family val="2"/>
          </rPr>
          <t xml:space="preserve">           Jan Feb ... Dec 
 Spring Summer, Fall, Winter
               or Any</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CEE8729-69FA-4DD3-BC5D-4F1B0985434E}">
      <text>
        <r>
          <rPr>
            <sz val="9"/>
            <color indexed="81"/>
            <rFont val="Tahoma"/>
            <family val="2"/>
          </rPr>
          <t xml:space="preserve">           Jan Feb ... Dec 
 Spring Summer, Fall, Winter
               or Any</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A0071C4-BB5A-455B-87D1-61F689E1F785}">
      <text>
        <r>
          <rPr>
            <sz val="9"/>
            <color indexed="81"/>
            <rFont val="Tahoma"/>
            <family val="2"/>
          </rPr>
          <t xml:space="preserve">           Jan Feb ... Dec 
 Spring Summer, Fall, Winter
               or Any</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F6B31EC-130D-4EF2-BAF2-DC50A48A73F5}">
      <text>
        <r>
          <rPr>
            <sz val="9"/>
            <color indexed="81"/>
            <rFont val="Tahoma"/>
            <family val="2"/>
          </rPr>
          <t xml:space="preserve">           Jan Feb ... Dec 
 Spring Summer, Fall, Winter
               or Any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0318935-1C06-4009-937B-3ECAF6BCEBE2}">
      <text>
        <r>
          <rPr>
            <sz val="9"/>
            <color indexed="81"/>
            <rFont val="Tahoma"/>
            <family val="2"/>
          </rPr>
          <t xml:space="preserve">           Jan Feb ... Dec 
 Spring Summer, Fall, Winter
               or Any</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186BB26-6AFD-45CF-9715-118CEF6911ED}">
      <text>
        <r>
          <rPr>
            <sz val="9"/>
            <color indexed="81"/>
            <rFont val="Tahoma"/>
            <family val="2"/>
          </rPr>
          <t xml:space="preserve">           Jan Feb ... Dec 
 Spring Summer, Fall, Winter
               or Any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3685B47-EC8D-4005-B0D9-49D056D2A79B}">
      <text>
        <r>
          <rPr>
            <sz val="9"/>
            <color indexed="81"/>
            <rFont val="Tahoma"/>
            <family val="2"/>
          </rPr>
          <t xml:space="preserve">           Jan Feb ... Dec 
 Spring Summer, Fall, Winter
               or Any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9AFBCEE-469D-4BBA-B770-49B0F36D19B6}">
      <text>
        <r>
          <rPr>
            <sz val="9"/>
            <color indexed="81"/>
            <rFont val="Tahoma"/>
            <family val="2"/>
          </rPr>
          <t xml:space="preserve">           Jan Feb ... Dec 
 Spring Summer, Fall, Winter
               or Any</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628EF10-BC3E-4C77-BBD7-D11FD1048918}">
      <text>
        <r>
          <rPr>
            <sz val="9"/>
            <color indexed="81"/>
            <rFont val="Tahoma"/>
            <family val="2"/>
          </rPr>
          <t xml:space="preserve">           Jan Feb ... Dec 
 Spring Summer, Fall, Winter
               or Any</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10ABC33-B36B-4770-B44F-A1CD8522B7A2}">
      <text>
        <r>
          <rPr>
            <sz val="9"/>
            <color indexed="81"/>
            <rFont val="Tahoma"/>
            <family val="2"/>
          </rPr>
          <t xml:space="preserve">           Jan Feb ... Dec 
 Spring Summer, Fall, Winter
               or Any</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172692E-468A-46AD-AE45-F2B391ADDDF0}">
      <text>
        <r>
          <rPr>
            <sz val="9"/>
            <color indexed="81"/>
            <rFont val="Tahoma"/>
            <family val="2"/>
          </rPr>
          <t xml:space="preserve">           Jan Feb ... Dec 
 Spring Summer, Fall, Winter
               or Any</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1A61168-9CE3-456D-A1BC-670A97F133B9}">
      <text>
        <r>
          <rPr>
            <sz val="9"/>
            <color indexed="81"/>
            <rFont val="Tahoma"/>
            <family val="2"/>
          </rPr>
          <t xml:space="preserve">           Jan Feb ... Dec 
 Spring Summer, Fall, Winter
               or Any</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A11C73F-5C4D-490E-9CBC-4DF06DA7E5F4}">
      <text>
        <r>
          <rPr>
            <sz val="9"/>
            <color indexed="81"/>
            <rFont val="Tahoma"/>
            <family val="2"/>
          </rPr>
          <t xml:space="preserve">           Jan Feb ... Dec 
 Spring Summer, Fall, Winter
               or Any</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7DDC258-1EE6-4594-B28F-4FB36773DB42}">
      <text>
        <r>
          <rPr>
            <sz val="9"/>
            <color indexed="81"/>
            <rFont val="Tahoma"/>
            <family val="2"/>
          </rPr>
          <t xml:space="preserve">           Jan Feb ... Dec 
 Spring Summer, Fall, Winter
               or Any</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F05032E-0F9E-4215-9B66-305B9106C8CD}">
      <text>
        <r>
          <rPr>
            <sz val="9"/>
            <color indexed="81"/>
            <rFont val="Tahoma"/>
            <family val="2"/>
          </rPr>
          <t xml:space="preserve">           Jan Feb ... Dec 
 Spring Summer, Fall, Winter
               or Any</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3A0059C-DA80-48C5-936C-A2764271C29F}">
      <text>
        <r>
          <rPr>
            <sz val="9"/>
            <color indexed="81"/>
            <rFont val="Tahoma"/>
            <family val="2"/>
          </rPr>
          <t xml:space="preserve">           Jan Feb ... Dec 
 Spring Summer, Fall, Winter
               or Any</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01B9413-2EDC-4967-8D35-630428D5D635}">
      <text>
        <r>
          <rPr>
            <sz val="9"/>
            <color indexed="81"/>
            <rFont val="Tahoma"/>
            <family val="2"/>
          </rPr>
          <t xml:space="preserve">           Jan Feb ... Dec 
 Spring Summer, Fall, Winter
               or Any</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A10CAFA-B4FC-4857-AEF4-5A430691379D}">
      <text>
        <r>
          <rPr>
            <sz val="9"/>
            <color indexed="81"/>
            <rFont val="Tahoma"/>
            <family val="2"/>
          </rPr>
          <t xml:space="preserve">           Jan Feb ... Dec 
 Spring Summer, Fall, Winter
               or Any</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E7DC62F-F73D-44E2-B433-EBCC8E44D101}">
      <text>
        <r>
          <rPr>
            <sz val="9"/>
            <color indexed="81"/>
            <rFont val="Tahoma"/>
            <family val="2"/>
          </rPr>
          <t xml:space="preserve">           Jan Feb ... Dec 
 Spring Summer, Fall, Winter
               or Any</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AC89672-6FA6-435C-89C3-9267CDE96E7A}">
      <text>
        <r>
          <rPr>
            <sz val="9"/>
            <color indexed="81"/>
            <rFont val="Tahoma"/>
            <family val="2"/>
          </rPr>
          <t xml:space="preserve">           Jan Feb ... Dec 
 Spring Summer, Fall, Winter
               or Any</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A1C122E-0397-4C25-BBEC-D412E6AA2AB6}">
      <text>
        <r>
          <rPr>
            <sz val="9"/>
            <color indexed="81"/>
            <rFont val="Tahoma"/>
            <family val="2"/>
          </rPr>
          <t xml:space="preserve">           Jan Feb ... Dec 
 Spring Summer, Fall, Winter
               or Any</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861ACCB-31D8-41D7-998B-68EA4B27AE4D}">
      <text>
        <r>
          <rPr>
            <sz val="9"/>
            <color indexed="81"/>
            <rFont val="Tahoma"/>
            <family val="2"/>
          </rPr>
          <t xml:space="preserve">           Jan Feb ... Dec 
 Spring Summer, Fall, Winter
               or Any</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53C17A2-70F0-407F-A22D-D5D4B1DA2830}">
      <text>
        <r>
          <rPr>
            <sz val="9"/>
            <color indexed="81"/>
            <rFont val="Tahoma"/>
            <family val="2"/>
          </rPr>
          <t xml:space="preserve">           Jan Feb ... Dec 
 Spring Summer, Fall, Winter
               or Any</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4E23384-4E56-46D2-BF17-7D77C871E2C7}">
      <text>
        <r>
          <rPr>
            <sz val="9"/>
            <color indexed="81"/>
            <rFont val="Tahoma"/>
            <family val="2"/>
          </rPr>
          <t xml:space="preserve">           Jan Feb ... Dec 
 Spring Summer, Fall, Winter
               or Any</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0889E04-1B86-4163-8808-8DDCA949E982}">
      <text>
        <r>
          <rPr>
            <sz val="9"/>
            <color indexed="81"/>
            <rFont val="Tahoma"/>
            <family val="2"/>
          </rPr>
          <t xml:space="preserve">           Jan Feb ... Dec 
 Spring Summer, Fall, Winter
               or Any</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8575513-4B60-43C9-8A26-C074730DD55E}">
      <text>
        <r>
          <rPr>
            <sz val="9"/>
            <color indexed="81"/>
            <rFont val="Tahoma"/>
            <family val="2"/>
          </rPr>
          <t xml:space="preserve">           Jan Feb ... Dec 
 Spring Summer, Fall, Winter
               or Any</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692D416-4B8F-4906-869E-B79055DE1ACD}">
      <text>
        <r>
          <rPr>
            <sz val="9"/>
            <color indexed="81"/>
            <rFont val="Tahoma"/>
            <family val="2"/>
          </rPr>
          <t xml:space="preserve">           Jan Feb ... Dec 
 Spring Summer, Fall, Winter
               or Any</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4BD6512-7880-475A-9708-AAA5C2889C33}">
      <text>
        <r>
          <rPr>
            <sz val="9"/>
            <color indexed="81"/>
            <rFont val="Tahoma"/>
            <family val="2"/>
          </rPr>
          <t xml:space="preserve">           Jan Feb ... Dec 
 Spring Summer, Fall, Winter
               or Any</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999940C-99B2-4FDF-B15F-81BF5CF2EE2D}">
      <text>
        <r>
          <rPr>
            <sz val="9"/>
            <color indexed="81"/>
            <rFont val="Tahoma"/>
            <family val="2"/>
          </rPr>
          <t xml:space="preserve">           Jan Feb ... Dec 
 Spring Summer, Fall, Winter
               or Any</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1235999-2947-44BA-9DC0-57446A0B1C35}">
      <text>
        <r>
          <rPr>
            <sz val="9"/>
            <color indexed="81"/>
            <rFont val="Tahoma"/>
            <family val="2"/>
          </rPr>
          <t xml:space="preserve">           Jan Feb ... Dec 
 Spring Summer, Fall, Winter
               or Any</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BA725F9-153A-4ECA-9E14-E6D733D65C5E}">
      <text>
        <r>
          <rPr>
            <sz val="9"/>
            <color indexed="81"/>
            <rFont val="Tahoma"/>
            <family val="2"/>
          </rPr>
          <t xml:space="preserve">           Jan Feb ... Dec 
 Spring Summer, Fall, Winter
               or Any</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C80D3CF-9FE1-4E40-AC2F-2A5431715B6E}">
      <text>
        <r>
          <rPr>
            <sz val="9"/>
            <color indexed="81"/>
            <rFont val="Tahoma"/>
            <family val="2"/>
          </rPr>
          <t xml:space="preserve">           Jan Feb ... Dec 
 Spring Summer, Fall, Winter
               or Any</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B5BDB00-E43F-4D6E-89C4-5EF72A99A2A4}">
      <text>
        <r>
          <rPr>
            <sz val="9"/>
            <color indexed="81"/>
            <rFont val="Tahoma"/>
            <family val="2"/>
          </rPr>
          <t xml:space="preserve">           Jan Feb ... Dec 
 Spring Summer, Fall, Winter
               or Any</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BDBDC8C-5728-44A6-B161-143ED1C2DE4F}">
      <text>
        <r>
          <rPr>
            <sz val="9"/>
            <color indexed="81"/>
            <rFont val="Tahoma"/>
            <family val="2"/>
          </rPr>
          <t xml:space="preserve">           Jan Feb ... Dec 
 Spring Summer, Fall, Winter
               or Any</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E420E24-AD2F-411E-B61E-1932D6251E06}">
      <text>
        <r>
          <rPr>
            <sz val="9"/>
            <color indexed="81"/>
            <rFont val="Tahoma"/>
            <family val="2"/>
          </rPr>
          <t xml:space="preserve">           Jan Feb ... Dec 
 Spring Summer, Fall, Winter
               or Any</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EF63540-7113-4F09-84BC-C5373A3080BD}">
      <text>
        <r>
          <rPr>
            <sz val="9"/>
            <color indexed="81"/>
            <rFont val="Tahoma"/>
            <family val="2"/>
          </rPr>
          <t xml:space="preserve">           Jan Feb ... Dec 
 Spring Summer, Fall, Winter
               or Any</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ED20CB6-960A-46F3-B7E2-9EBF9F3001B8}">
      <text>
        <r>
          <rPr>
            <sz val="9"/>
            <color indexed="81"/>
            <rFont val="Tahoma"/>
            <family val="2"/>
          </rPr>
          <t xml:space="preserve">           Jan Feb ... Dec 
 Spring Summer, Fall, Winter
               or Any</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7C5F7C1-71BF-4E1B-AE29-B7269E28B8AC}">
      <text>
        <r>
          <rPr>
            <sz val="9"/>
            <color indexed="81"/>
            <rFont val="Tahoma"/>
            <family val="2"/>
          </rPr>
          <t xml:space="preserve">           Jan Feb ... Dec 
 Spring Summer, Fall, Winter
               or Any</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9F0D627-A62A-4061-BA0B-B95DE7A8E3A6}">
      <text>
        <r>
          <rPr>
            <sz val="9"/>
            <color indexed="81"/>
            <rFont val="Tahoma"/>
            <family val="2"/>
          </rPr>
          <t xml:space="preserve">           Jan Feb ... Dec 
 Spring Summer, Fall, Winter
               or Any</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4D0B85F-3E54-4135-8087-D2E60039C2AE}">
      <text>
        <r>
          <rPr>
            <sz val="9"/>
            <color indexed="81"/>
            <rFont val="Tahoma"/>
            <family val="2"/>
          </rPr>
          <t xml:space="preserve">           Jan Feb ... Dec 
 Spring Summer, Fall, Winter
               or Any</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E618743-F647-41D7-AC10-3B6DDE0EF118}">
      <text>
        <r>
          <rPr>
            <sz val="9"/>
            <color indexed="81"/>
            <rFont val="Tahoma"/>
            <family val="2"/>
          </rPr>
          <t xml:space="preserve">           Jan Feb ... Dec 
 Spring Summer, Fall, Winter
               or Any</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BCF63B3-0891-4486-8793-2FBF27797E7A}">
      <text>
        <r>
          <rPr>
            <sz val="9"/>
            <color indexed="81"/>
            <rFont val="Tahoma"/>
            <family val="2"/>
          </rPr>
          <t xml:space="preserve">           Jan Feb ... Dec 
 Spring Summer, Fall, Winter
               or Any</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32106A6-89DD-4873-AAD3-CDD24577DE45}">
      <text>
        <r>
          <rPr>
            <sz val="9"/>
            <color indexed="81"/>
            <rFont val="Tahoma"/>
            <family val="2"/>
          </rPr>
          <t xml:space="preserve">           Jan Feb ... Dec 
 Spring Summer, Fall, Winter
               or Any</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050D032-9E64-4F36-9679-5E1BBBE326B5}">
      <text>
        <r>
          <rPr>
            <sz val="9"/>
            <color indexed="81"/>
            <rFont val="Tahoma"/>
            <family val="2"/>
          </rPr>
          <t xml:space="preserve">           Jan Feb ... Dec 
 Spring Summer, Fall, Winter
               or Any</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242D525-8F57-4137-97A2-0929A79333BA}">
      <text>
        <r>
          <rPr>
            <sz val="9"/>
            <color indexed="81"/>
            <rFont val="Tahoma"/>
            <family val="2"/>
          </rPr>
          <t xml:space="preserve">           Jan Feb ... Dec 
 Spring Summer, Fall, Winter
               or Any</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DF37991-7BEA-4323-947E-954DBF3E89E1}">
      <text>
        <r>
          <rPr>
            <sz val="9"/>
            <color indexed="81"/>
            <rFont val="Tahoma"/>
            <family val="2"/>
          </rPr>
          <t xml:space="preserve">           Jan Feb ... Dec 
 Spring Summer, Fall, Winter
               or Any</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9CEA9F2-B7C7-4043-94F8-44733F058FAE}">
      <text>
        <r>
          <rPr>
            <sz val="9"/>
            <color indexed="81"/>
            <rFont val="Tahoma"/>
            <family val="2"/>
          </rPr>
          <t xml:space="preserve">           Jan Feb ... Dec 
 Spring Summer, Fall, Winter
               or Any</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AE9ACBC-7005-45DB-9C07-AA88C80C0DC0}">
      <text>
        <r>
          <rPr>
            <sz val="9"/>
            <color indexed="81"/>
            <rFont val="Tahoma"/>
            <family val="2"/>
          </rPr>
          <t xml:space="preserve">           Jan Feb ... Dec 
 Spring Summer, Fall, Winter
               or Any</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3B7882D-C90A-4D64-B651-15BE23C88DB9}">
      <text>
        <r>
          <rPr>
            <sz val="9"/>
            <color indexed="81"/>
            <rFont val="Tahoma"/>
            <family val="2"/>
          </rPr>
          <t xml:space="preserve">           Jan Feb ... Dec 
 Spring Summer, Fall, Winter
               or Any</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407907A-BE4C-466B-A932-78EB637EBA1A}">
      <text>
        <r>
          <rPr>
            <sz val="9"/>
            <color indexed="81"/>
            <rFont val="Tahoma"/>
            <family val="2"/>
          </rPr>
          <t xml:space="preserve">           Jan Feb ... Dec 
 Spring Summer, Fall, Winter
               or Any</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A947793-D5F7-4840-9DC8-71F55CAAB617}">
      <text>
        <r>
          <rPr>
            <sz val="9"/>
            <color indexed="81"/>
            <rFont val="Tahoma"/>
            <family val="2"/>
          </rPr>
          <t xml:space="preserve">           Jan Feb ... Dec 
 Spring Summer, Fall, Winter
               or Any</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7848055-310D-4767-BB76-F61B3898CBAD}">
      <text>
        <r>
          <rPr>
            <sz val="9"/>
            <color indexed="81"/>
            <rFont val="Tahoma"/>
            <family val="2"/>
          </rPr>
          <t xml:space="preserve">           Jan Feb ... Dec 
 Spring Summer, Fall, Winter
               or Any</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EDFBE9B-8BAC-488B-B81F-E22E914F3B0D}">
      <text>
        <r>
          <rPr>
            <sz val="9"/>
            <color indexed="81"/>
            <rFont val="Tahoma"/>
            <family val="2"/>
          </rPr>
          <t xml:space="preserve">           Jan Feb ... Dec 
 Spring Summer, Fall, Winter
               or Any</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95A4A92-2A85-4AB5-B292-49638093DAFB}">
      <text>
        <r>
          <rPr>
            <sz val="9"/>
            <color indexed="81"/>
            <rFont val="Tahoma"/>
            <family val="2"/>
          </rPr>
          <t xml:space="preserve">           Jan Feb ... Dec 
 Spring Summer, Fall, Winter
               or Any</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9D04335-F930-45A3-8A9E-838896370EC8}">
      <text>
        <r>
          <rPr>
            <sz val="9"/>
            <color indexed="81"/>
            <rFont val="Tahoma"/>
            <family val="2"/>
          </rPr>
          <t xml:space="preserve">           Jan Feb ... Dec 
 Spring Summer, Fall, Winter
               or Any</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41E9EE2-4A38-4B90-8EB1-F8498D914587}">
      <text>
        <r>
          <rPr>
            <sz val="9"/>
            <color indexed="81"/>
            <rFont val="Tahoma"/>
            <family val="2"/>
          </rPr>
          <t xml:space="preserve">           Jan Feb ... Dec 
 Spring Summer, Fall, Winter
               or Any</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9DA376F-F4B5-4CB2-A48C-0CDA26B1958F}">
      <text>
        <r>
          <rPr>
            <sz val="9"/>
            <color indexed="81"/>
            <rFont val="Tahoma"/>
            <family val="2"/>
          </rPr>
          <t xml:space="preserve">           Jan Feb ... Dec 
 Spring Summer, Fall, Winter
               or Any</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DFFD320-EDA8-44E7-8CFD-143C0E342A0E}">
      <text>
        <r>
          <rPr>
            <sz val="9"/>
            <color indexed="81"/>
            <rFont val="Tahoma"/>
            <family val="2"/>
          </rPr>
          <t xml:space="preserve">           Jan Feb ... Dec 
 Spring Summer, Fall, Winter
               or Any</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29193EB-FFCD-4AA6-B531-D573712F22A3}">
      <text>
        <r>
          <rPr>
            <sz val="9"/>
            <color indexed="81"/>
            <rFont val="Tahoma"/>
            <family val="2"/>
          </rPr>
          <t xml:space="preserve">           Jan Feb ... Dec 
 Spring Summer, Fall, Winter
               or Any</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50ED785-8017-4646-A23C-F6F554B59C2D}">
      <text>
        <r>
          <rPr>
            <sz val="9"/>
            <color indexed="81"/>
            <rFont val="Tahoma"/>
            <family val="2"/>
          </rPr>
          <t xml:space="preserve">           Jan Feb ... Dec 
 Spring Summer, Fall, Winter
               or Any</t>
        </r>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0E03802-65EC-4A48-8036-BDE9EE945158}">
      <text>
        <r>
          <rPr>
            <sz val="9"/>
            <color indexed="81"/>
            <rFont val="Tahoma"/>
            <family val="2"/>
          </rPr>
          <t xml:space="preserve">           Jan Feb ... Dec 
 Spring Summer, Fall, Winter
               or Any</t>
        </r>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A3837C6-D3E1-47D7-BF71-D6EA9E1FFA36}">
      <text>
        <r>
          <rPr>
            <sz val="9"/>
            <color indexed="81"/>
            <rFont val="Tahoma"/>
            <family val="2"/>
          </rPr>
          <t xml:space="preserve">           Jan Feb ... Dec 
 Spring Summer, Fall, Winter
               or Any</t>
        </r>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32A656B-E82B-4F15-B7FD-1EAD28468C30}">
      <text>
        <r>
          <rPr>
            <sz val="9"/>
            <color indexed="81"/>
            <rFont val="Tahoma"/>
            <family val="2"/>
          </rPr>
          <t xml:space="preserve">           Jan Feb ... Dec 
 Spring Summer, Fall, Winter
               or Any</t>
        </r>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7AE13998-A313-43CC-B23D-E3800F11FB17}">
      <text>
        <r>
          <rPr>
            <sz val="9"/>
            <color indexed="81"/>
            <rFont val="Tahoma"/>
            <family val="2"/>
          </rPr>
          <t xml:space="preserve">           Jan Feb ... Dec 
 Spring Summer, Fall, Winter
               or Any</t>
        </r>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5B01F69-AE19-409A-9573-BA96A7F1B6C0}">
      <text>
        <r>
          <rPr>
            <sz val="9"/>
            <color indexed="81"/>
            <rFont val="Tahoma"/>
            <family val="2"/>
          </rPr>
          <t xml:space="preserve">           Jan Feb ... Dec 
 Spring Summer, Fall, Winter
               or Any</t>
        </r>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376793F-57A9-4A7E-854E-804BE1A1E475}">
      <text>
        <r>
          <rPr>
            <sz val="9"/>
            <color indexed="81"/>
            <rFont val="Tahoma"/>
            <family val="2"/>
          </rPr>
          <t xml:space="preserve">           Jan Feb ... Dec 
 Spring Summer, Fall, Winter
               or Any</t>
        </r>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A0076B7-0F66-49C3-B688-6B664555E78B}">
      <text>
        <r>
          <rPr>
            <sz val="9"/>
            <color indexed="81"/>
            <rFont val="Tahoma"/>
            <family val="2"/>
          </rPr>
          <t xml:space="preserve">           Jan Feb ... Dec 
 Spring Summer, Fall, Winter
               or Any</t>
        </r>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3592C51-9F6B-4CE1-B412-F12D12084F39}">
      <text>
        <r>
          <rPr>
            <sz val="9"/>
            <color indexed="81"/>
            <rFont val="Tahoma"/>
            <family val="2"/>
          </rPr>
          <t xml:space="preserve">           Jan Feb ... Dec 
 Spring Summer, Fall, Winter
               or Any</t>
        </r>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6E37D25-6B30-4EDD-8F99-BEF78D9DBA80}">
      <text>
        <r>
          <rPr>
            <sz val="9"/>
            <color indexed="81"/>
            <rFont val="Tahoma"/>
            <family val="2"/>
          </rPr>
          <t xml:space="preserve">           Jan Feb ... Dec 
 Spring Summer, Fall, Winter
               or Any</t>
        </r>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2DE96F7-DB5D-4C49-AB90-35C357ABF99D}">
      <text>
        <r>
          <rPr>
            <sz val="9"/>
            <color indexed="81"/>
            <rFont val="Tahoma"/>
            <family val="2"/>
          </rPr>
          <t xml:space="preserve">           Jan Feb ... Dec 
 Spring Summer, Fall, Winter
               or Any</t>
        </r>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7972628-2950-4B87-A6E5-847B2663DBED}">
      <text>
        <r>
          <rPr>
            <sz val="9"/>
            <color indexed="81"/>
            <rFont val="Tahoma"/>
            <family val="2"/>
          </rPr>
          <t xml:space="preserve">           Jan Feb ... Dec 
 Spring Summer, Fall, Winter
               or Any</t>
        </r>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6A6826C-E266-4B24-80F7-C8217A5E5948}">
      <text>
        <r>
          <rPr>
            <sz val="9"/>
            <color indexed="81"/>
            <rFont val="Tahoma"/>
            <family val="2"/>
          </rPr>
          <t xml:space="preserve">           Jan Feb ... Dec 
 Spring Summer, Fall, Winter
               or Any</t>
        </r>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6D8E1DF-A6F2-4DF4-85C7-E5AC231711DE}">
      <text>
        <r>
          <rPr>
            <sz val="9"/>
            <color indexed="81"/>
            <rFont val="Tahoma"/>
            <family val="2"/>
          </rPr>
          <t xml:space="preserve">           Jan Feb ... Dec 
 Spring Summer, Fall, Winter
               or Any</t>
        </r>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7B756BA-4F18-46DB-8AAB-288DD1AB6C1C}">
      <text>
        <r>
          <rPr>
            <sz val="9"/>
            <color indexed="81"/>
            <rFont val="Tahoma"/>
            <family val="2"/>
          </rPr>
          <t xml:space="preserve">           Jan Feb ... Dec 
 Spring Summer, Fall, Winter
               or Any</t>
        </r>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5D263A4-6858-436F-8BBF-B75B5519096A}">
      <text>
        <r>
          <rPr>
            <sz val="9"/>
            <color indexed="81"/>
            <rFont val="Tahoma"/>
            <family val="2"/>
          </rPr>
          <t xml:space="preserve">           Jan Feb ... Dec 
 Spring Summer, Fall, Winter
               or Any</t>
        </r>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0F54E19-F1AE-4E35-9DA1-ACF71E11D44C}">
      <text>
        <r>
          <rPr>
            <sz val="9"/>
            <color indexed="81"/>
            <rFont val="Tahoma"/>
            <family val="2"/>
          </rPr>
          <t xml:space="preserve">           Jan Feb ... Dec 
 Spring Summer, Fall, Winter
               or Any</t>
        </r>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AB48D0D-D679-4171-87E6-006E681D1797}">
      <text>
        <r>
          <rPr>
            <sz val="9"/>
            <color indexed="81"/>
            <rFont val="Tahoma"/>
            <family val="2"/>
          </rPr>
          <t xml:space="preserve">           Jan Feb ... Dec 
 Spring Summer, Fall, Winter
               or Any</t>
        </r>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3A3B438-0902-425A-BE22-38D859E67D81}">
      <text>
        <r>
          <rPr>
            <sz val="9"/>
            <color indexed="81"/>
            <rFont val="Tahoma"/>
            <family val="2"/>
          </rPr>
          <t xml:space="preserve">           Jan Feb ... Dec 
 Spring Summer, Fall, Winter
               or Any</t>
        </r>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41B38FB-8A90-49D3-91A9-1D4BE78783FD}">
      <text>
        <r>
          <rPr>
            <sz val="9"/>
            <color indexed="81"/>
            <rFont val="Tahoma"/>
            <family val="2"/>
          </rPr>
          <t xml:space="preserve">           Jan Feb ... Dec 
 Spring Summer, Fall, Winter
               or Any</t>
        </r>
      </text>
    </comment>
  </commentList>
</comments>
</file>

<file path=xl/comments9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C0DCCA0-09D4-4FD1-873D-FEEBFACCB9B1}">
      <text>
        <r>
          <rPr>
            <sz val="9"/>
            <color indexed="81"/>
            <rFont val="Tahoma"/>
            <family val="2"/>
          </rPr>
          <t xml:space="preserve">           Jan Feb ... Dec 
 Spring Summer, Fall, Winter
               or Any</t>
        </r>
      </text>
    </comment>
  </commentList>
</comments>
</file>

<file path=xl/comments9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A96E4EE-8208-4FB3-8DC8-50CC70779DB7}">
      <text>
        <r>
          <rPr>
            <sz val="9"/>
            <color indexed="81"/>
            <rFont val="Tahoma"/>
            <family val="2"/>
          </rPr>
          <t xml:space="preserve">           Jan Feb ... Dec 
 Spring Summer, Fall, Winter
               or Any</t>
        </r>
      </text>
    </comment>
  </commentList>
</comments>
</file>

<file path=xl/comments9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638EA5B-29F0-4883-87E4-A93DF18A60EF}">
      <text>
        <r>
          <rPr>
            <sz val="9"/>
            <color indexed="81"/>
            <rFont val="Tahoma"/>
            <family val="2"/>
          </rPr>
          <t xml:space="preserve">           Jan Feb ... Dec 
 Spring Summer, Fall, Winter
               or Any</t>
        </r>
      </text>
    </comment>
  </commentList>
</comments>
</file>

<file path=xl/comments9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9AA0BE3-240B-44BE-8F87-8F6A329C1C9C}">
      <text>
        <r>
          <rPr>
            <sz val="9"/>
            <color indexed="81"/>
            <rFont val="Tahoma"/>
            <family val="2"/>
          </rPr>
          <t xml:space="preserve">           Jan Feb ... Dec 
 Spring Summer, Fall, Winter
               or Any</t>
        </r>
      </text>
    </comment>
  </commentList>
</comments>
</file>

<file path=xl/comments9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40222F2-44A1-42FC-ABB4-CE1F8F5C663D}">
      <text>
        <r>
          <rPr>
            <sz val="9"/>
            <color indexed="81"/>
            <rFont val="Tahoma"/>
            <family val="2"/>
          </rPr>
          <t xml:space="preserve">           Jan Feb ... Dec 
 Spring Summer, Fall, Winter
               or Any</t>
        </r>
      </text>
    </comment>
  </commentList>
</comments>
</file>

<file path=xl/comments9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FA85885-3323-417E-96B3-3A9F68BE7944}">
      <text>
        <r>
          <rPr>
            <sz val="9"/>
            <color indexed="81"/>
            <rFont val="Tahoma"/>
            <family val="2"/>
          </rPr>
          <t xml:space="preserve">           Jan Feb ... Dec 
 Spring Summer, Fall, Winter
               or Any</t>
        </r>
      </text>
    </comment>
  </commentList>
</comments>
</file>

<file path=xl/comments9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7A65BE6-E422-4E33-8597-1EF3BC624B1A}">
      <text>
        <r>
          <rPr>
            <sz val="9"/>
            <color indexed="81"/>
            <rFont val="Tahoma"/>
            <family val="2"/>
          </rPr>
          <t xml:space="preserve">           Jan Feb ... Dec 
 Spring Summer, Fall, Winter
               or Any</t>
        </r>
      </text>
    </comment>
  </commentList>
</comments>
</file>

<file path=xl/comments9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A51C78D-F0EA-44BE-9EB2-A16F66975B67}">
      <text>
        <r>
          <rPr>
            <sz val="9"/>
            <color indexed="81"/>
            <rFont val="Tahoma"/>
            <family val="2"/>
          </rPr>
          <t xml:space="preserve">           Jan Feb ... Dec 
 Spring Summer, Fall, Winter
               or Any</t>
        </r>
      </text>
    </comment>
  </commentList>
</comments>
</file>

<file path=xl/comments9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9773A92-CADE-4142-90B3-9661D8C9056C}">
      <text>
        <r>
          <rPr>
            <sz val="9"/>
            <color indexed="81"/>
            <rFont val="Tahoma"/>
            <family val="2"/>
          </rPr>
          <t xml:space="preserve">           Jan Feb ... Dec 
 Spring Summer, Fall, Winter
               or Any</t>
        </r>
      </text>
    </comment>
  </commentList>
</comments>
</file>

<file path=xl/comments9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FB60845-EF95-47C7-9F64-0FD40EF40F96}">
      <text>
        <r>
          <rPr>
            <sz val="9"/>
            <color indexed="81"/>
            <rFont val="Tahoma"/>
            <family val="2"/>
          </rPr>
          <t xml:space="preserve">           Jan Feb ... Dec 
 Spring Summer, Fall, Winter
               or Any</t>
        </r>
      </text>
    </comment>
  </commentList>
</comments>
</file>

<file path=xl/comments10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50D7214-79C2-4E24-9C8F-D1376A717F13}">
      <text>
        <r>
          <rPr>
            <sz val="9"/>
            <color indexed="81"/>
            <rFont val="Tahoma"/>
            <family val="2"/>
          </rPr>
          <t xml:space="preserve">           Jan Feb ... Dec 
 Spring Summer, Fall, Winter
               or Any</t>
        </r>
      </text>
    </comment>
  </commentList>
</comments>
</file>

<file path=xl/comments10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04120C7-6321-4ACC-9887-06C8ACA714E7}">
      <text>
        <r>
          <rPr>
            <sz val="9"/>
            <color indexed="81"/>
            <rFont val="Tahoma"/>
            <family val="2"/>
          </rPr>
          <t xml:space="preserve">           Jan Feb ... Dec 
 Spring Summer, Fall, Winter
               or Any</t>
        </r>
      </text>
    </comment>
  </commentList>
</comments>
</file>

<file path=xl/comments10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0C75217-678A-49BA-8B97-38D54D6297C8}">
      <text>
        <r>
          <rPr>
            <sz val="9"/>
            <color indexed="81"/>
            <rFont val="Tahoma"/>
            <family val="2"/>
          </rPr>
          <t xml:space="preserve">           Jan Feb ... Dec 
 Spring Summer, Fall, Winter
               or Any</t>
        </r>
      </text>
    </comment>
  </commentList>
</comments>
</file>

<file path=xl/comments10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AF346D5-4500-43D6-AD6B-3C7062C594D3}">
      <text>
        <r>
          <rPr>
            <sz val="9"/>
            <color indexed="81"/>
            <rFont val="Tahoma"/>
            <family val="2"/>
          </rPr>
          <t xml:space="preserve">           Jan Feb ... Dec 
 Spring Summer, Fall, Winter
               or Any</t>
        </r>
      </text>
    </comment>
  </commentList>
</comments>
</file>

<file path=xl/comments10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3948D4E-7913-48A4-A91D-E9B5131B5D41}">
      <text>
        <r>
          <rPr>
            <sz val="9"/>
            <color indexed="81"/>
            <rFont val="Tahoma"/>
            <family val="2"/>
          </rPr>
          <t xml:space="preserve">           Jan Feb ... Dec 
 Spring Summer, Fall, Winter
               or Any</t>
        </r>
      </text>
    </comment>
  </commentList>
</comments>
</file>

<file path=xl/comments10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7C52BDB3-BD14-48AF-83DC-93722440A533}">
      <text>
        <r>
          <rPr>
            <sz val="9"/>
            <color indexed="81"/>
            <rFont val="Tahoma"/>
            <family val="2"/>
          </rPr>
          <t xml:space="preserve">           Jan Feb ... Dec 
 Spring Summer, Fall, Winter
               or Any</t>
        </r>
      </text>
    </comment>
  </commentList>
</comments>
</file>

<file path=xl/comments10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8BFC815-B0F3-4AC8-933B-E51325C789D7}">
      <text>
        <r>
          <rPr>
            <sz val="9"/>
            <color indexed="81"/>
            <rFont val="Tahoma"/>
            <family val="2"/>
          </rPr>
          <t xml:space="preserve">           Jan Feb ... Dec 
 Spring Summer, Fall, Winter
               or Any</t>
        </r>
      </text>
    </comment>
  </commentList>
</comments>
</file>

<file path=xl/comments10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C01C541-0501-43FA-812C-410CE99F1186}">
      <text>
        <r>
          <rPr>
            <sz val="9"/>
            <color indexed="81"/>
            <rFont val="Tahoma"/>
            <family val="2"/>
          </rPr>
          <t xml:space="preserve">           Jan Feb ... Dec 
 Spring Summer, Fall, Winter
               or Any</t>
        </r>
      </text>
    </comment>
  </commentList>
</comments>
</file>

<file path=xl/comments10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FCCB8AF-22E9-44D9-AE46-CD09BBDD4C2E}">
      <text>
        <r>
          <rPr>
            <sz val="9"/>
            <color indexed="81"/>
            <rFont val="Tahoma"/>
            <family val="2"/>
          </rPr>
          <t xml:space="preserve">           Jan Feb ... Dec 
 Spring Summer, Fall, Winter
               or Any</t>
        </r>
      </text>
    </comment>
  </commentList>
</comments>
</file>

<file path=xl/comments10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5D56294-D4FA-46C3-8B8A-49193D3661A7}">
      <text>
        <r>
          <rPr>
            <sz val="9"/>
            <color indexed="81"/>
            <rFont val="Tahoma"/>
            <family val="2"/>
          </rPr>
          <t xml:space="preserve">           Jan Feb ... Dec 
 Spring Summer, Fall, Winter
               or Any</t>
        </r>
      </text>
    </comment>
  </commentList>
</comments>
</file>

<file path=xl/comments11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85D9DB4-90E1-435F-9498-824AE6ED501B}">
      <text>
        <r>
          <rPr>
            <sz val="9"/>
            <color indexed="81"/>
            <rFont val="Tahoma"/>
            <family val="2"/>
          </rPr>
          <t xml:space="preserve">           Jan Feb ... Dec 
 Spring Summer, Fall, Winter
               or Any</t>
        </r>
      </text>
    </comment>
  </commentList>
</comments>
</file>

<file path=xl/comments11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6FB7F12-B2DB-40CE-9DF5-5A030B60D52C}">
      <text>
        <r>
          <rPr>
            <sz val="9"/>
            <color indexed="81"/>
            <rFont val="Tahoma"/>
            <family val="2"/>
          </rPr>
          <t xml:space="preserve">           Jan Feb ... Dec 
 Spring Summer, Fall, Winter
               or Any</t>
        </r>
      </text>
    </comment>
  </commentList>
</comments>
</file>

<file path=xl/comments11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4D0D8EB-A131-4EC0-B8AC-EF335B4A19CB}">
      <text>
        <r>
          <rPr>
            <sz val="9"/>
            <color indexed="81"/>
            <rFont val="Tahoma"/>
            <family val="2"/>
          </rPr>
          <t xml:space="preserve">           Jan Feb ... Dec 
 Spring Summer, Fall, Winter
               or Any</t>
        </r>
      </text>
    </comment>
  </commentList>
</comments>
</file>

<file path=xl/comments11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07E771E-20D8-4823-ABC6-E40ACCABABDA}">
      <text>
        <r>
          <rPr>
            <sz val="9"/>
            <color indexed="81"/>
            <rFont val="Tahoma"/>
            <family val="2"/>
          </rPr>
          <t xml:space="preserve">           Jan Feb ... Dec 
 Spring Summer, Fall, Winter
               or Any</t>
        </r>
      </text>
    </comment>
  </commentList>
</comments>
</file>

<file path=xl/comments11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D9C2C1C-E7E6-45FB-A95F-B6D1329213F3}">
      <text>
        <r>
          <rPr>
            <sz val="9"/>
            <color indexed="81"/>
            <rFont val="Tahoma"/>
            <family val="2"/>
          </rPr>
          <t xml:space="preserve">           Jan Feb ... Dec 
 Spring Summer, Fall, Winter
               or Any</t>
        </r>
      </text>
    </comment>
  </commentList>
</comments>
</file>

<file path=xl/comments11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F0EB6B0-EE38-49C0-AB4E-C48EA16930A8}">
      <text>
        <r>
          <rPr>
            <sz val="9"/>
            <color indexed="81"/>
            <rFont val="Tahoma"/>
            <family val="2"/>
          </rPr>
          <t xml:space="preserve">           Jan Feb ... Dec 
 Spring Summer, Fall, Winter
               or Any</t>
        </r>
      </text>
    </comment>
  </commentList>
</comments>
</file>

<file path=xl/comments11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D67367A-7A2A-48C3-8A1E-6BB16F004D66}">
      <text>
        <r>
          <rPr>
            <sz val="9"/>
            <color indexed="81"/>
            <rFont val="Tahoma"/>
            <family val="2"/>
          </rPr>
          <t xml:space="preserve">           Jan Feb ... Dec 
 Spring Summer, Fall, Winter
               or Any</t>
        </r>
      </text>
    </comment>
  </commentList>
</comments>
</file>

<file path=xl/comments11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78CF453-CBD4-4E1A-8933-FD518D79520C}">
      <text>
        <r>
          <rPr>
            <sz val="9"/>
            <color indexed="81"/>
            <rFont val="Tahoma"/>
            <family val="2"/>
          </rPr>
          <t xml:space="preserve">           Jan Feb ... Dec 
 Spring Summer, Fall, Winter
               or Any</t>
        </r>
      </text>
    </comment>
  </commentList>
</comments>
</file>

<file path=xl/comments11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D4A8839-A092-4167-876B-6737DE4A96AD}">
      <text>
        <r>
          <rPr>
            <sz val="9"/>
            <color indexed="81"/>
            <rFont val="Tahoma"/>
            <family val="2"/>
          </rPr>
          <t xml:space="preserve">           Jan Feb ... Dec 
 Spring Summer, Fall, Winter
               or Any</t>
        </r>
      </text>
    </comment>
  </commentList>
</comments>
</file>

<file path=xl/comments11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67E3B36-A768-4A21-B2FE-1C40B4BD183C}">
      <text>
        <r>
          <rPr>
            <sz val="9"/>
            <color indexed="81"/>
            <rFont val="Tahoma"/>
            <family val="2"/>
          </rPr>
          <t xml:space="preserve">           Jan Feb ... Dec 
 Spring Summer, Fall, Winter
               or Any</t>
        </r>
      </text>
    </comment>
  </commentList>
</comments>
</file>

<file path=xl/comments12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E06C70E-80B2-42E6-9F68-6FDDA69DE456}">
      <text>
        <r>
          <rPr>
            <sz val="9"/>
            <color indexed="81"/>
            <rFont val="Tahoma"/>
            <family val="2"/>
          </rPr>
          <t xml:space="preserve">           Jan Feb ... Dec 
 Spring Summer, Fall, Winter
               or Any</t>
        </r>
      </text>
    </comment>
  </commentList>
</comments>
</file>

<file path=xl/comments12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99698D5-B88B-4E51-B1DD-7F086DDC2520}">
      <text>
        <r>
          <rPr>
            <sz val="9"/>
            <color indexed="81"/>
            <rFont val="Tahoma"/>
            <family val="2"/>
          </rPr>
          <t xml:space="preserve">           Jan Feb ... Dec 
 Spring Summer, Fall, Winter
               or Any</t>
        </r>
      </text>
    </comment>
  </commentList>
</comments>
</file>

<file path=xl/comments12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BC6B9552-E610-4A0C-B00C-05FC73B1B8F3}">
      <text>
        <r>
          <rPr>
            <sz val="9"/>
            <color indexed="81"/>
            <rFont val="Tahoma"/>
            <family val="2"/>
          </rPr>
          <t xml:space="preserve">           Jan Feb ... Dec 
 Spring Summer, Fall, Winter
               or Any</t>
        </r>
      </text>
    </comment>
  </commentList>
</comments>
</file>

<file path=xl/comments12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CB08E36-7024-467E-AABE-D4D8C55F12B6}">
      <text>
        <r>
          <rPr>
            <sz val="9"/>
            <color indexed="81"/>
            <rFont val="Tahoma"/>
            <family val="2"/>
          </rPr>
          <t xml:space="preserve">           Jan Feb ... Dec 
 Spring Summer, Fall, Winter
               or Any</t>
        </r>
      </text>
    </comment>
  </commentList>
</comments>
</file>

<file path=xl/comments12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CE72D28-8F3E-4A10-8EA0-ABA9D637DB03}">
      <text>
        <r>
          <rPr>
            <sz val="9"/>
            <color indexed="81"/>
            <rFont val="Tahoma"/>
            <family val="2"/>
          </rPr>
          <t xml:space="preserve">           Jan Feb ... Dec 
 Spring Summer, Fall, Winter
               or Any</t>
        </r>
      </text>
    </comment>
  </commentList>
</comments>
</file>

<file path=xl/comments12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753F68A-DEC1-48DE-B72D-FCD7568F36D4}">
      <text>
        <r>
          <rPr>
            <sz val="9"/>
            <color indexed="81"/>
            <rFont val="Tahoma"/>
            <family val="2"/>
          </rPr>
          <t xml:space="preserve">           Jan Feb ... Dec 
 Spring Summer, Fall, Winter
               or Any</t>
        </r>
      </text>
    </comment>
  </commentList>
</comments>
</file>

<file path=xl/comments12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C3E9EC3-A312-44F6-AFA4-48BD1A2F3356}">
      <text>
        <r>
          <rPr>
            <sz val="9"/>
            <color indexed="81"/>
            <rFont val="Tahoma"/>
            <family val="2"/>
          </rPr>
          <t xml:space="preserve">           Jan Feb ... Dec 
 Spring Summer, Fall, Winter
               or Any</t>
        </r>
      </text>
    </comment>
  </commentList>
</comments>
</file>

<file path=xl/comments12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3400D3E-66B3-4CA6-BCF5-BF0B0BFDAFAB}">
      <text>
        <r>
          <rPr>
            <sz val="9"/>
            <color indexed="81"/>
            <rFont val="Tahoma"/>
            <family val="2"/>
          </rPr>
          <t xml:space="preserve">           Jan Feb ... Dec 
 Spring Summer, Fall, Winter
               or Any</t>
        </r>
      </text>
    </comment>
  </commentList>
</comments>
</file>

<file path=xl/comments12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77B1316-03FD-4C85-8C4E-41218D98A599}">
      <text>
        <r>
          <rPr>
            <sz val="9"/>
            <color indexed="81"/>
            <rFont val="Tahoma"/>
            <family val="2"/>
          </rPr>
          <t xml:space="preserve">           Jan Feb ... Dec 
 Spring Summer, Fall, Winter
               or Any</t>
        </r>
      </text>
    </comment>
  </commentList>
</comments>
</file>

<file path=xl/comments12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0177361-8BCC-49D4-9764-86FEF979A8CD}">
      <text>
        <r>
          <rPr>
            <sz val="9"/>
            <color indexed="81"/>
            <rFont val="Tahoma"/>
            <family val="2"/>
          </rPr>
          <t xml:space="preserve">           Jan Feb ... Dec 
 Spring Summer, Fall, Winter
               or Any</t>
        </r>
      </text>
    </comment>
  </commentList>
</comments>
</file>

<file path=xl/comments13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CB8CD90-4125-47EF-A745-1C2353FB1684}">
      <text>
        <r>
          <rPr>
            <sz val="9"/>
            <color indexed="81"/>
            <rFont val="Tahoma"/>
            <family val="2"/>
          </rPr>
          <t xml:space="preserve">           Jan Feb ... Dec 
 Spring Summer, Fall, Winter
               or Any</t>
        </r>
      </text>
    </comment>
  </commentList>
</comments>
</file>

<file path=xl/comments13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5E06679-079C-4F41-B63D-FDAA37B7DB7F}">
      <text>
        <r>
          <rPr>
            <sz val="9"/>
            <color indexed="81"/>
            <rFont val="Tahoma"/>
            <family val="2"/>
          </rPr>
          <t xml:space="preserve">           Jan Feb ... Dec 
 Spring Summer, Fall, Winter
               or Any</t>
        </r>
      </text>
    </comment>
  </commentList>
</comments>
</file>

<file path=xl/comments13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44767FD-6B87-4F76-999C-E98C96BA5FF6}">
      <text>
        <r>
          <rPr>
            <sz val="9"/>
            <color indexed="81"/>
            <rFont val="Tahoma"/>
            <family val="2"/>
          </rPr>
          <t xml:space="preserve">           Jan Feb ... Dec 
 Spring Summer, Fall, Winter
               or Any</t>
        </r>
      </text>
    </comment>
  </commentList>
</comments>
</file>

<file path=xl/comments13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58EDE57-C871-4436-BE77-C0B41D6B3DCE}">
      <text>
        <r>
          <rPr>
            <sz val="9"/>
            <color indexed="81"/>
            <rFont val="Tahoma"/>
            <family val="2"/>
          </rPr>
          <t xml:space="preserve">           Jan Feb ... Dec 
 Spring Summer, Fall, Winter
               or Any</t>
        </r>
      </text>
    </comment>
  </commentList>
</comments>
</file>

<file path=xl/comments13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B864C05-2443-4771-8BAC-E56E6F7D3FE1}">
      <text>
        <r>
          <rPr>
            <sz val="9"/>
            <color indexed="81"/>
            <rFont val="Tahoma"/>
            <family val="2"/>
          </rPr>
          <t xml:space="preserve">           Jan Feb ... Dec 
 Spring Summer, Fall, Winter
               or Any</t>
        </r>
      </text>
    </comment>
  </commentList>
</comments>
</file>

<file path=xl/comments13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BEC221C-59B1-4C0B-BB5E-168F016E9305}">
      <text>
        <r>
          <rPr>
            <sz val="9"/>
            <color indexed="81"/>
            <rFont val="Tahoma"/>
            <family val="2"/>
          </rPr>
          <t xml:space="preserve">           Jan Feb ... Dec 
 Spring Summer, Fall, Winter
               or Any</t>
        </r>
      </text>
    </comment>
  </commentList>
</comments>
</file>

<file path=xl/comments13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8A8B604-B374-4D05-BD24-3E4CA59B100B}">
      <text>
        <r>
          <rPr>
            <sz val="9"/>
            <color indexed="81"/>
            <rFont val="Tahoma"/>
            <family val="2"/>
          </rPr>
          <t xml:space="preserve">           Jan Feb ... Dec 
 Spring Summer, Fall, Winter
               or Any</t>
        </r>
      </text>
    </comment>
  </commentList>
</comments>
</file>

<file path=xl/comments13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90FF978-09CD-4C82-BEF2-69977C3381D1}">
      <text>
        <r>
          <rPr>
            <sz val="9"/>
            <color indexed="81"/>
            <rFont val="Tahoma"/>
            <family val="2"/>
          </rPr>
          <t xml:space="preserve">           Jan Feb ... Dec 
 Spring Summer, Fall, Winter
               or Any</t>
        </r>
      </text>
    </comment>
  </commentList>
</comments>
</file>

<file path=xl/comments13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D5E391A-0B17-45B0-A5AA-F46508465249}">
      <text>
        <r>
          <rPr>
            <sz val="9"/>
            <color indexed="81"/>
            <rFont val="Tahoma"/>
            <family val="2"/>
          </rPr>
          <t xml:space="preserve">           Jan Feb ... Dec 
 Spring Summer, Fall, Winter
               or Any</t>
        </r>
      </text>
    </comment>
  </commentList>
</comments>
</file>

<file path=xl/comments13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E595365-F11E-41E7-98DC-EBAC43599F9C}">
      <text>
        <r>
          <rPr>
            <sz val="9"/>
            <color indexed="81"/>
            <rFont val="Tahoma"/>
            <family val="2"/>
          </rPr>
          <t xml:space="preserve">           Jan Feb ... Dec 
 Spring Summer, Fall, Winter
               or Any</t>
        </r>
      </text>
    </comment>
  </commentList>
</comments>
</file>

<file path=xl/comments14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2E6BBBD-AE49-4A2A-9815-CD2156653BFA}">
      <text>
        <r>
          <rPr>
            <sz val="9"/>
            <color indexed="81"/>
            <rFont val="Tahoma"/>
            <family val="2"/>
          </rPr>
          <t xml:space="preserve">           Jan Feb ... Dec 
 Spring Summer, Fall, Winter
               or Any</t>
        </r>
      </text>
    </comment>
  </commentList>
</comments>
</file>

<file path=xl/comments14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4CF385E-4730-4630-BF64-D5DE35785EE6}">
      <text>
        <r>
          <rPr>
            <sz val="9"/>
            <color indexed="81"/>
            <rFont val="Tahoma"/>
            <family val="2"/>
          </rPr>
          <t xml:space="preserve">           Jan Feb ... Dec 
 Spring Summer, Fall, Winter
               or Any</t>
        </r>
      </text>
    </comment>
  </commentList>
</comments>
</file>

<file path=xl/comments14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2821EAF-9DA3-40ED-8075-7D37DC2883C6}">
      <text>
        <r>
          <rPr>
            <sz val="9"/>
            <color indexed="81"/>
            <rFont val="Tahoma"/>
            <family val="2"/>
          </rPr>
          <t xml:space="preserve">           Jan Feb ... Dec 
 Spring Summer, Fall, Winter
               or Any</t>
        </r>
      </text>
    </comment>
  </commentList>
</comments>
</file>

<file path=xl/comments14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6646F51-FFCF-4795-9783-6A64F6CD56ED}">
      <text>
        <r>
          <rPr>
            <sz val="9"/>
            <color indexed="81"/>
            <rFont val="Tahoma"/>
            <family val="2"/>
          </rPr>
          <t xml:space="preserve">           Jan Feb ... Dec 
 Spring Summer, Fall, Winter
               or Any</t>
        </r>
      </text>
    </comment>
  </commentList>
</comments>
</file>

<file path=xl/comments14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2675817-6EA6-47E0-BE02-0FFEAB0231B6}">
      <text>
        <r>
          <rPr>
            <sz val="9"/>
            <color indexed="81"/>
            <rFont val="Tahoma"/>
            <family val="2"/>
          </rPr>
          <t xml:space="preserve">           Jan Feb ... Dec 
 Spring Summer, Fall, Winter
               or Any</t>
        </r>
      </text>
    </comment>
  </commentList>
</comments>
</file>

<file path=xl/comments14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B103E0E-893A-4FD1-AFFE-C1CAA3CD6ACF}">
      <text>
        <r>
          <rPr>
            <sz val="9"/>
            <color indexed="81"/>
            <rFont val="Tahoma"/>
            <family val="2"/>
          </rPr>
          <t xml:space="preserve">           Jan Feb ... Dec 
 Spring Summer, Fall, Winter
               or Any</t>
        </r>
      </text>
    </comment>
  </commentList>
</comments>
</file>

<file path=xl/comments14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91E30A5-0A24-4B4A-B3A9-59598210B8E0}">
      <text>
        <r>
          <rPr>
            <sz val="9"/>
            <color indexed="81"/>
            <rFont val="Tahoma"/>
            <family val="2"/>
          </rPr>
          <t xml:space="preserve">           Jan Feb ... Dec 
 Spring Summer, Fall, Winter
               or Any</t>
        </r>
      </text>
    </comment>
  </commentList>
</comments>
</file>

<file path=xl/comments14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FB5B22BA-4617-406A-9FEC-F820886C07AD}">
      <text>
        <r>
          <rPr>
            <sz val="9"/>
            <color indexed="81"/>
            <rFont val="Tahoma"/>
            <family val="2"/>
          </rPr>
          <t xml:space="preserve">           Jan Feb ... Dec 
 Spring Summer, Fall, Winter
               or Any</t>
        </r>
      </text>
    </comment>
  </commentList>
</comments>
</file>

<file path=xl/comments14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4161097-4305-4CC1-97F9-60E095D09F26}">
      <text>
        <r>
          <rPr>
            <sz val="9"/>
            <color indexed="81"/>
            <rFont val="Tahoma"/>
            <family val="2"/>
          </rPr>
          <t xml:space="preserve">           Jan Feb ... Dec 
 Spring Summer, Fall, Winter
               or Any</t>
        </r>
      </text>
    </comment>
  </commentList>
</comments>
</file>

<file path=xl/comments14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48304BB-DB0B-445F-8D2C-72FDC980B9E0}">
      <text>
        <r>
          <rPr>
            <sz val="9"/>
            <color indexed="81"/>
            <rFont val="Tahoma"/>
            <family val="2"/>
          </rPr>
          <t xml:space="preserve">           Jan Feb ... Dec 
 Spring Summer, Fall, Winter
               or Any</t>
        </r>
      </text>
    </comment>
  </commentList>
</comments>
</file>

<file path=xl/comments15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AEE6688-3488-494E-A2A3-39AD37E9F570}">
      <text>
        <r>
          <rPr>
            <sz val="9"/>
            <color indexed="81"/>
            <rFont val="Tahoma"/>
            <family val="2"/>
          </rPr>
          <t xml:space="preserve">           Jan Feb ... Dec 
 Spring Summer, Fall, Winter
               or Any</t>
        </r>
      </text>
    </comment>
  </commentList>
</comments>
</file>

<file path=xl/comments15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37F2FB0-8B39-4DA5-B98C-BB175898E548}">
      <text>
        <r>
          <rPr>
            <sz val="9"/>
            <color indexed="81"/>
            <rFont val="Tahoma"/>
            <family val="2"/>
          </rPr>
          <t xml:space="preserve">           Jan Feb ... Dec 
 Spring Summer, Fall, Winter
               or Any</t>
        </r>
      </text>
    </comment>
  </commentList>
</comments>
</file>

<file path=xl/comments15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AFC2CBF-A03C-4D9D-A07E-C071ADC18647}">
      <text>
        <r>
          <rPr>
            <sz val="9"/>
            <color indexed="81"/>
            <rFont val="Tahoma"/>
            <family val="2"/>
          </rPr>
          <t xml:space="preserve">           Jan Feb ... Dec 
 Spring Summer, Fall, Winter
               or Any</t>
        </r>
      </text>
    </comment>
  </commentList>
</comments>
</file>

<file path=xl/comments15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889E07E-382E-45D5-8B30-1E892004FE5F}">
      <text>
        <r>
          <rPr>
            <sz val="9"/>
            <color indexed="81"/>
            <rFont val="Tahoma"/>
            <family val="2"/>
          </rPr>
          <t xml:space="preserve">           Jan Feb ... Dec 
 Spring Summer, Fall, Winter
               or Any</t>
        </r>
      </text>
    </comment>
  </commentList>
</comments>
</file>

<file path=xl/comments15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C461458-F102-490B-9B2C-4C24B9636921}">
      <text>
        <r>
          <rPr>
            <sz val="9"/>
            <color indexed="81"/>
            <rFont val="Tahoma"/>
            <family val="2"/>
          </rPr>
          <t xml:space="preserve">           Jan Feb ... Dec 
 Spring Summer, Fall, Winter
               or Any</t>
        </r>
      </text>
    </comment>
  </commentList>
</comments>
</file>

<file path=xl/comments15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6B852484-97D2-4696-8D2A-115A28140C20}">
      <text>
        <r>
          <rPr>
            <sz val="9"/>
            <color indexed="81"/>
            <rFont val="Tahoma"/>
            <family val="2"/>
          </rPr>
          <t xml:space="preserve">           Jan Feb ... Dec 
 Spring Summer, Fall, Winter
               or Any</t>
        </r>
      </text>
    </comment>
  </commentList>
</comments>
</file>

<file path=xl/comments15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2D3ACD6-29D1-44C4-A395-884F3CDFBC7D}">
      <text>
        <r>
          <rPr>
            <sz val="9"/>
            <color indexed="81"/>
            <rFont val="Tahoma"/>
            <family val="2"/>
          </rPr>
          <t xml:space="preserve">           Jan Feb ... Dec 
 Spring Summer, Fall, Winter
               or Any</t>
        </r>
      </text>
    </comment>
  </commentList>
</comments>
</file>

<file path=xl/comments15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351786B9-F3F4-4039-BC2F-624B81D5720F}">
      <text>
        <r>
          <rPr>
            <sz val="9"/>
            <color indexed="81"/>
            <rFont val="Tahoma"/>
            <family val="2"/>
          </rPr>
          <t xml:space="preserve">           Jan Feb ... Dec 
 Spring Summer, Fall, Winter
               or Any</t>
        </r>
      </text>
    </comment>
  </commentList>
</comments>
</file>

<file path=xl/comments15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AD34059B-B1E6-402B-86BF-5F7597D15F52}">
      <text>
        <r>
          <rPr>
            <sz val="9"/>
            <color indexed="81"/>
            <rFont val="Tahoma"/>
            <family val="2"/>
          </rPr>
          <t xml:space="preserve">           Jan Feb ... Dec 
 Spring Summer, Fall, Winter
               or Any</t>
        </r>
      </text>
    </comment>
  </commentList>
</comments>
</file>

<file path=xl/comments15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74B06714-D900-47E2-BB09-769AC853E089}">
      <text>
        <r>
          <rPr>
            <sz val="9"/>
            <color indexed="81"/>
            <rFont val="Tahoma"/>
            <family val="2"/>
          </rPr>
          <t xml:space="preserve">           Jan Feb ... Dec 
 Spring Summer, Fall, Winter
               or Any</t>
        </r>
      </text>
    </comment>
  </commentList>
</comments>
</file>

<file path=xl/comments160.xml><?xml version="1.0" encoding="utf-8"?>
<comments xmlns="http://schemas.openxmlformats.org/spreadsheetml/2006/main" xmlns:mc="http://schemas.openxmlformats.org/markup-compatibility/2006" xmlns:xr="http://schemas.microsoft.com/office/spreadsheetml/2014/revision" mc:Ignorable="xr">
  <authors>
    <author>Pat Frantz</author>
    <author>Patricia Frantz</author>
  </authors>
  <commentList>
    <comment ref="G4" authorId="0" shapeId="0" xr:uid="{A1EA7AF5-72B1-4BCF-A51D-28ACBE53AE15}">
      <text>
        <r>
          <rPr>
            <sz val="9"/>
            <color indexed="81"/>
            <rFont val="Tahoma"/>
            <family val="2"/>
          </rPr>
          <t xml:space="preserve">           Jan Feb ... Dec 
 Spring Summer, Fall, Winter
               or Any</t>
        </r>
      </text>
    </comment>
    <comment ref="B20" authorId="1" shapeId="0" xr:uid="{9348C01F-2646-4A73-9568-80101A42F510}">
      <text>
        <r>
          <rPr>
            <b/>
            <sz val="9"/>
            <color indexed="81"/>
            <rFont val="Tahoma"/>
            <family val="2"/>
          </rPr>
          <t>Patricia Frantz:</t>
        </r>
        <r>
          <rPr>
            <sz val="9"/>
            <color indexed="81"/>
            <rFont val="Tahoma"/>
            <family val="2"/>
          </rPr>
          <t xml:space="preserve">
</t>
        </r>
      </text>
    </comment>
  </commentList>
</comments>
</file>

<file path=xl/comments16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8696693-4237-462B-8704-81ED7A95A5E2}">
      <text>
        <r>
          <rPr>
            <sz val="9"/>
            <color indexed="81"/>
            <rFont val="Tahoma"/>
            <family val="2"/>
          </rPr>
          <t xml:space="preserve">           Jan Feb ... Dec 
 Spring Summer, Fall, Winter
               or Any</t>
        </r>
      </text>
    </comment>
  </commentList>
</comments>
</file>

<file path=xl/comments16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4A7E474-2B44-4941-B58A-25F2F6609DBC}">
      <text>
        <r>
          <rPr>
            <sz val="9"/>
            <color indexed="81"/>
            <rFont val="Tahoma"/>
            <family val="2"/>
          </rPr>
          <t xml:space="preserve">           Jan Feb ... Dec 
 Spring Summer, Fall, Winter
               or Any</t>
        </r>
      </text>
    </comment>
  </commentList>
</comments>
</file>

<file path=xl/comments16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E34CB50B-73B0-4E5A-9C43-503285B02AAB}">
      <text>
        <r>
          <rPr>
            <sz val="9"/>
            <color indexed="81"/>
            <rFont val="Tahoma"/>
            <family val="2"/>
          </rPr>
          <t xml:space="preserve">           Jan Feb ... Dec 
 Spring Summer, Fall, Winter
               or Any</t>
        </r>
      </text>
    </comment>
  </commentList>
</comments>
</file>

<file path=xl/comments16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E5D7A90-D9D8-49F7-B199-B2146959A00C}">
      <text>
        <r>
          <rPr>
            <sz val="9"/>
            <color indexed="81"/>
            <rFont val="Tahoma"/>
            <family val="2"/>
          </rPr>
          <t xml:space="preserve">           Jan Feb ... Dec 
 Spring Summer, Fall, Winter
               or Any</t>
        </r>
      </text>
    </comment>
  </commentList>
</comments>
</file>

<file path=xl/comments16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B26E039-7D38-4BF1-B3E4-43B6F06AE15A}">
      <text>
        <r>
          <rPr>
            <sz val="9"/>
            <color indexed="81"/>
            <rFont val="Tahoma"/>
            <family val="2"/>
          </rPr>
          <t xml:space="preserve">           Jan Feb ... Dec 
 Spring Summer, Fall, Winter
               or Any</t>
        </r>
      </text>
    </comment>
  </commentList>
</comments>
</file>

<file path=xl/comments16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5AFE435-DD44-4762-BFC6-B54AED547DFA}">
      <text>
        <r>
          <rPr>
            <sz val="9"/>
            <color indexed="81"/>
            <rFont val="Tahoma"/>
            <family val="2"/>
          </rPr>
          <t xml:space="preserve">           Jan Feb ... Dec 
 Spring Summer, Fall, Winter
               or Any</t>
        </r>
      </text>
    </comment>
  </commentList>
</comments>
</file>

<file path=xl/comments16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6640E76-514A-4D70-B591-E114EC411012}">
      <text>
        <r>
          <rPr>
            <sz val="9"/>
            <color indexed="81"/>
            <rFont val="Tahoma"/>
            <family val="2"/>
          </rPr>
          <t xml:space="preserve">           Jan Feb ... Dec 
 Spring Summer, Fall, Winter
               or Any</t>
        </r>
      </text>
    </comment>
  </commentList>
</comments>
</file>

<file path=xl/comments16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BC1C51F-38D1-484E-B26D-444F53AF07BB}">
      <text>
        <r>
          <rPr>
            <sz val="9"/>
            <color indexed="81"/>
            <rFont val="Tahoma"/>
            <family val="2"/>
          </rPr>
          <t xml:space="preserve">           Jan Feb ... Dec 
 Spring Summer, Fall, Winter
               or Any</t>
        </r>
      </text>
    </comment>
  </commentList>
</comments>
</file>

<file path=xl/comments16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3CDB905-2599-4015-BD99-82B8E84C3FE4}">
      <text>
        <r>
          <rPr>
            <sz val="9"/>
            <color indexed="81"/>
            <rFont val="Tahoma"/>
            <family val="2"/>
          </rPr>
          <t xml:space="preserve">           Jan Feb ... Dec 
 Spring Summer, Fall, Winter
               or Any</t>
        </r>
      </text>
    </comment>
  </commentList>
</comments>
</file>

<file path=xl/comments17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5759D240-9BA7-4B71-AD8C-D918E4EA2DE7}">
      <text>
        <r>
          <rPr>
            <sz val="9"/>
            <color indexed="81"/>
            <rFont val="Tahoma"/>
            <family val="2"/>
          </rPr>
          <t xml:space="preserve">           Jan Feb ... Dec 
 Spring Summer, Fall, Winter
               or Any</t>
        </r>
      </text>
    </comment>
  </commentList>
</comments>
</file>

<file path=xl/comments17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1AE6A5D-A782-491D-8A7C-5F004288C53A}">
      <text>
        <r>
          <rPr>
            <sz val="9"/>
            <color indexed="81"/>
            <rFont val="Tahoma"/>
            <family val="2"/>
          </rPr>
          <t xml:space="preserve">           Jan Feb ... Dec 
 Spring Summer, Fall, Winter
               or Any</t>
        </r>
      </text>
    </comment>
  </commentList>
</comments>
</file>

<file path=xl/comments172.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BAD85E5-E986-494C-992B-203B54FE4D74}">
      <text>
        <r>
          <rPr>
            <sz val="9"/>
            <color indexed="81"/>
            <rFont val="Tahoma"/>
            <family val="2"/>
          </rPr>
          <t xml:space="preserve">           Jan Feb ... Dec 
 Spring Summer, Fall, Winter
               or Any</t>
        </r>
      </text>
    </comment>
  </commentList>
</comments>
</file>

<file path=xl/comments173.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418F9953-0FD3-408E-9E4C-C7A6CA437795}">
      <text>
        <r>
          <rPr>
            <sz val="9"/>
            <color indexed="81"/>
            <rFont val="Tahoma"/>
            <family val="2"/>
          </rPr>
          <t xml:space="preserve">           Jan Feb ... Dec 
 Spring Summer, Fall, Winter
               or Any</t>
        </r>
      </text>
    </comment>
  </commentList>
</comments>
</file>

<file path=xl/comments174.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9A7EAFB1-17F8-41EB-85D7-A78B3CA56F63}">
      <text>
        <r>
          <rPr>
            <sz val="9"/>
            <color indexed="81"/>
            <rFont val="Tahoma"/>
            <family val="2"/>
          </rPr>
          <t xml:space="preserve">           Jan Feb ... Dec 
 Spring Summer, Fall, Winter
               or Any</t>
        </r>
      </text>
    </comment>
  </commentList>
</comments>
</file>

<file path=xl/comments175.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242AC33F-0041-4EDE-8463-B779EA22031A}">
      <text>
        <r>
          <rPr>
            <sz val="9"/>
            <color indexed="81"/>
            <rFont val="Tahoma"/>
            <family val="2"/>
          </rPr>
          <t xml:space="preserve">           Jan Feb ... Dec 
 Spring Summer, Fall, Winter
               or Any</t>
        </r>
      </text>
    </comment>
  </commentList>
</comments>
</file>

<file path=xl/comments176.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18B27D62-0966-4B2E-BDF8-3145246EBEB2}">
      <text>
        <r>
          <rPr>
            <sz val="9"/>
            <color indexed="81"/>
            <rFont val="Tahoma"/>
            <family val="2"/>
          </rPr>
          <t xml:space="preserve">           Jan Feb ... Dec 
 Spring Summer, Fall, Winter
               or Any</t>
        </r>
      </text>
    </comment>
  </commentList>
</comments>
</file>

<file path=xl/comments177.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AC14315-37C4-4DF3-873B-EFC4D33AD0D1}">
      <text>
        <r>
          <rPr>
            <sz val="9"/>
            <color indexed="81"/>
            <rFont val="Tahoma"/>
            <family val="2"/>
          </rPr>
          <t xml:space="preserve">           Jan Feb ... Dec 
 Spring Summer, Fall, Winter
               or Any</t>
        </r>
      </text>
    </comment>
  </commentList>
</comments>
</file>

<file path=xl/comments178.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C6502E21-A862-4FD4-946A-DA2E7B089822}">
      <text>
        <r>
          <rPr>
            <sz val="9"/>
            <color indexed="81"/>
            <rFont val="Tahoma"/>
            <family val="2"/>
          </rPr>
          <t xml:space="preserve">           Jan Feb ... Dec 
 Spring Summer, Fall, Winter
               or Any</t>
        </r>
      </text>
    </comment>
  </commentList>
</comments>
</file>

<file path=xl/comments179.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064FEB1B-19B9-4D26-BFA5-B8F90B68A066}">
      <text>
        <r>
          <rPr>
            <sz val="9"/>
            <color indexed="81"/>
            <rFont val="Tahoma"/>
            <family val="2"/>
          </rPr>
          <t xml:space="preserve">           Jan Feb ... Dec 
 Spring Summer, Fall, Winter
               or Any</t>
        </r>
      </text>
    </comment>
  </commentList>
</comments>
</file>

<file path=xl/comments180.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86A822ED-9744-4C30-8622-5A6AAFB720F2}">
      <text>
        <r>
          <rPr>
            <sz val="9"/>
            <color indexed="81"/>
            <rFont val="Tahoma"/>
            <family val="2"/>
          </rPr>
          <t xml:space="preserve">           Jan Feb ... Dec 
 Spring Summer, Fall, Winter
               or Any</t>
        </r>
      </text>
    </comment>
  </commentList>
</comments>
</file>

<file path=xl/comments181.xml><?xml version="1.0" encoding="utf-8"?>
<comments xmlns="http://schemas.openxmlformats.org/spreadsheetml/2006/main" xmlns:mc="http://schemas.openxmlformats.org/markup-compatibility/2006" xmlns:xr="http://schemas.microsoft.com/office/spreadsheetml/2014/revision" mc:Ignorable="xr">
  <authors>
    <author>Pat Frantz</author>
  </authors>
  <commentList>
    <comment ref="G4" authorId="0" shapeId="0" xr:uid="{D01EEB89-6144-4DAB-B4D9-852E0F6C2B6F}">
      <text>
        <r>
          <rPr>
            <sz val="9"/>
            <color indexed="81"/>
            <rFont val="Tahoma"/>
            <family val="2"/>
          </rPr>
          <t xml:space="preserve">           Jan Feb ... Dec 
 Spring Summer, Fall, Winter
               or Any</t>
        </r>
      </text>
    </comment>
  </commentList>
</comments>
</file>

<file path=xl/sharedStrings.xml><?xml version="1.0" encoding="utf-8"?>
<sst xmlns="http://schemas.openxmlformats.org/spreadsheetml/2006/main" count="3795" uniqueCount="1116">
  <si>
    <t>Voice of America/Dungeness Recreation Area</t>
  </si>
  <si>
    <t>Miles</t>
  </si>
  <si>
    <t>Elevation</t>
  </si>
  <si>
    <t>4</t>
  </si>
  <si>
    <t>Parking</t>
  </si>
  <si>
    <t>Season</t>
  </si>
  <si>
    <t>Pros</t>
  </si>
  <si>
    <t>General Information</t>
  </si>
  <si>
    <t>7</t>
  </si>
  <si>
    <t>This hike goes up to the Glines Canyon Dam Overlook (Dam removed in 2014) using the Bypass Trail &amp; heading up the Whiskey Bend Rd. Hikers can also explore the Lake Mills Trail near the spillway, go up to Windy Arm, or up to the end of the road to the Whiskey Bend T.H.</t>
  </si>
  <si>
    <t>3</t>
  </si>
  <si>
    <t>Miles +</t>
  </si>
  <si>
    <t>Elev</t>
  </si>
  <si>
    <t>Elev +</t>
  </si>
  <si>
    <t>J</t>
  </si>
  <si>
    <t>F</t>
  </si>
  <si>
    <t>S</t>
  </si>
  <si>
    <t>7.5</t>
  </si>
  <si>
    <t>5</t>
  </si>
  <si>
    <t>Cassidy Creek</t>
  </si>
  <si>
    <t>10</t>
  </si>
  <si>
    <t>Other</t>
  </si>
  <si>
    <t>Winter</t>
  </si>
  <si>
    <t>Click the letter above the field that you want to sort.</t>
  </si>
  <si>
    <t>Striped Peak</t>
  </si>
  <si>
    <t>n/a</t>
  </si>
  <si>
    <t>5.5</t>
  </si>
  <si>
    <t>Discover</t>
  </si>
  <si>
    <t>Limited 3</t>
  </si>
  <si>
    <t>Limited 2</t>
  </si>
  <si>
    <t>Limited 4</t>
  </si>
  <si>
    <t>Leaders</t>
  </si>
  <si>
    <t>8</t>
  </si>
  <si>
    <t>6</t>
  </si>
  <si>
    <t>NW Forest/Golden</t>
  </si>
  <si>
    <t>Nat'l Park/Golden</t>
  </si>
  <si>
    <t>Heart</t>
  </si>
  <si>
    <t>Hurr-Snow</t>
  </si>
  <si>
    <t>Name</t>
  </si>
  <si>
    <t>Steep grades up to 20%.</t>
  </si>
  <si>
    <t>Any</t>
  </si>
  <si>
    <t>Sep</t>
  </si>
  <si>
    <t>3.5</t>
  </si>
  <si>
    <t>9.5</t>
  </si>
  <si>
    <t>This hike goes down along the Big Quilcene River from the Ten-Mile Shelter at the Marmot Pass T.H. Parking Lot. It passes Camp Jolly &amp; goes towards Bark Shanty. It offers solitude &amp; perhaps some berry picking!</t>
  </si>
  <si>
    <t>6.5</t>
  </si>
  <si>
    <t>Aug</t>
  </si>
  <si>
    <t>Fort Flagler Historical State Park</t>
  </si>
  <si>
    <t>Marmot Pass, Quilcene</t>
  </si>
  <si>
    <t>Hurricane</t>
  </si>
  <si>
    <t>Badger</t>
  </si>
  <si>
    <t>Jul</t>
  </si>
  <si>
    <t>Lena Lake</t>
  </si>
  <si>
    <t>9</t>
  </si>
  <si>
    <t>Nov Jul</t>
  </si>
  <si>
    <t>Ozette</t>
  </si>
  <si>
    <t>Steam Donkey / Maple Valley Trails</t>
  </si>
  <si>
    <t>Jun</t>
  </si>
  <si>
    <t>Victoria</t>
  </si>
  <si>
    <t>May</t>
  </si>
  <si>
    <t>Louella Cabin / Patty Pat Hill Loop</t>
  </si>
  <si>
    <t xml:space="preserve">Starts at the parking area up from Louella Cabin. Loops include hikes to the Dungeness River, 5-ravine crossing, Pat's Hill, Beck Hill, well-house trail, and broken-bridge trail all in various combinations.  </t>
  </si>
  <si>
    <t>Am Beau/Golden</t>
  </si>
  <si>
    <t>Tubal</t>
  </si>
  <si>
    <t>Sleepy</t>
  </si>
  <si>
    <t>11</t>
  </si>
  <si>
    <t>insert a row to add a line</t>
  </si>
  <si>
    <t>delete a row to remove a line</t>
  </si>
  <si>
    <t>edit the entry to change a line</t>
  </si>
  <si>
    <t>do not exceed lengh of longest</t>
  </si>
  <si>
    <t>Task</t>
  </si>
  <si>
    <t>Instruction</t>
  </si>
  <si>
    <r>
      <t>Click on Data, AZ</t>
    </r>
    <r>
      <rPr>
        <sz val="12"/>
        <color theme="1"/>
        <rFont val="Calibri"/>
        <family val="2"/>
      </rPr>
      <t>↓</t>
    </r>
    <r>
      <rPr>
        <sz val="12"/>
        <color theme="1"/>
        <rFont val="Calibri"/>
        <family val="2"/>
        <scheme val="minor"/>
      </rPr>
      <t>, Expand Selection, Sort.</t>
    </r>
  </si>
  <si>
    <t>Refresh the list of hikes (do often)</t>
  </si>
  <si>
    <t>Burnt Hill from Johnson Creek</t>
  </si>
  <si>
    <t>flat</t>
  </si>
  <si>
    <t>Click the filter/sort button for the month you want to select. Unselect blanks.</t>
  </si>
  <si>
    <t>Click on the filter/sort button that looks like a funnel. Select All.</t>
  </si>
  <si>
    <t>Filter reset (in Summary index)</t>
  </si>
  <si>
    <t>Sort by any column (in Summary index)</t>
  </si>
  <si>
    <t>Add a Hike</t>
  </si>
  <si>
    <t>Return to the Summary index tab</t>
  </si>
  <si>
    <t>Trail</t>
  </si>
  <si>
    <t>ObsPt-Snow</t>
  </si>
  <si>
    <t>Prior Day</t>
  </si>
  <si>
    <t>To make a permanent change in the format in Word, make it here.</t>
  </si>
  <si>
    <t>The header date is changed when the report is generated as are all of the hike information.</t>
  </si>
  <si>
    <t>This formatted page is what is copied into Word (the macro does not format this page).</t>
  </si>
  <si>
    <t>3.2</t>
  </si>
  <si>
    <t>Dan Kelly/Lk Aldwell Towers</t>
  </si>
  <si>
    <t>4.5</t>
  </si>
  <si>
    <t>Gibson Spit / Port Williams Beach Walk</t>
  </si>
  <si>
    <t>Minimal</t>
  </si>
  <si>
    <t>Sarah Miller</t>
  </si>
  <si>
    <t>Marymere</t>
  </si>
  <si>
    <t>Chetzemoka Park Historical Walk</t>
  </si>
  <si>
    <t>Rick Noice</t>
  </si>
  <si>
    <t>Chetzemoka</t>
  </si>
  <si>
    <t>Radio Tower off Blue Mt Road</t>
  </si>
  <si>
    <t>Foothills Trails</t>
  </si>
  <si>
    <t>Foothills</t>
  </si>
  <si>
    <t>Spring Summer</t>
  </si>
  <si>
    <t>Sarah</t>
  </si>
  <si>
    <t>Notch Pass</t>
  </si>
  <si>
    <t>Spring, Summer, Fall</t>
  </si>
  <si>
    <t>Spring</t>
  </si>
  <si>
    <t>Edit or Find Hike tab (quickly)</t>
  </si>
  <si>
    <t>Karpen Road/State Forest Road</t>
  </si>
  <si>
    <t>Fall/Winter/Spring</t>
  </si>
  <si>
    <t>This hike is on Karpen Rd./State Forest Road off of Dan Kelly Road.  Can combine with part of the OAT Trail, as well, to make a fun loop going by the Living Room and back to the road!</t>
  </si>
  <si>
    <t>to</t>
  </si>
  <si>
    <t>Pat</t>
  </si>
  <si>
    <t>This is a Wed. hike</t>
  </si>
  <si>
    <t>Pat, Sarah</t>
  </si>
  <si>
    <t xml:space="preserve">to </t>
  </si>
  <si>
    <t>Spring/Summer/Fall</t>
  </si>
  <si>
    <t>Sarah, Bev</t>
  </si>
  <si>
    <t>This is a moderately difficult to difficult hike as there are some steep grades, especially between the 1.5 – 2.7-mile mark. You can go as far as the “Benches” at 2.7 miles or to the ONP boundary at 3.3 miles or continue on to the Deer Park Campground at about 5 miles.  Or, if not enough, can go on another .8 miles to Blue Mt. and the .5 mi. Rainshadow Nature Trail!</t>
  </si>
  <si>
    <t>Jeanne, Marilyn Hunt</t>
  </si>
  <si>
    <t>any</t>
  </si>
  <si>
    <t>Paul, Mickie, Diane Grove</t>
  </si>
  <si>
    <t xml:space="preserve">Miller Peninsula </t>
  </si>
  <si>
    <t xml:space="preserve">5.5 </t>
  </si>
  <si>
    <t>Pete, Pat</t>
  </si>
  <si>
    <t>Hunting in Fall, so be careful!  Could be some logging activity.</t>
  </si>
  <si>
    <t>Get Sarah to give us tidal info.</t>
  </si>
  <si>
    <t>Bev</t>
  </si>
  <si>
    <t>Wed. hike.  Check tides</t>
  </si>
  <si>
    <t>Debbie, Terri</t>
  </si>
  <si>
    <t>Do it in May when the rhodys are in bloom!</t>
  </si>
  <si>
    <t>Fall is best!</t>
  </si>
  <si>
    <t>Fall is best to see salmon, elk, and maybe even harbor seals!</t>
  </si>
  <si>
    <t>Spring/Summer</t>
  </si>
  <si>
    <t>Pat, Terri, Debbie</t>
  </si>
  <si>
    <t>Summer</t>
  </si>
  <si>
    <t>Best in June to see Beargrass and other wildflowers</t>
  </si>
  <si>
    <t>Considered a difficult hike.</t>
  </si>
  <si>
    <t>Wed. Hike</t>
  </si>
  <si>
    <t>Pat, Debbie, Beth</t>
  </si>
  <si>
    <t>This portion of the Sleepy Hollow Trail #852 (an extension) leaves from a lower parking area ~ 1 mile below the Mt. Zion T.H. parking area. This trail provides an easier alternative to the more popular Mt. Zion Trail.  One can go up to the Mt. Zion parking lot and turn-around or go towards Gold Creek, if the creek is passable &amp; then go to Sleepy Hollow Creek!</t>
  </si>
  <si>
    <t>Sleepy Hollow</t>
  </si>
  <si>
    <t xml:space="preserve">Ferry ride from Port Angeles across the Straits of Juan de Fuca.  Sometimes river otters at the Breakwater and orcas when crossing the Straits.  </t>
  </si>
  <si>
    <t>Need Passport or Enhanced Driver's License</t>
  </si>
  <si>
    <t>Matt or Sarah</t>
  </si>
  <si>
    <t>Any except Jan.</t>
  </si>
  <si>
    <t>Busy!</t>
  </si>
  <si>
    <t>Little Hump/Big Hump at the Duckabush</t>
  </si>
  <si>
    <t>Pat; Terri</t>
  </si>
  <si>
    <t>Sarah, M.J. Mitchell, Matt</t>
  </si>
  <si>
    <t>Fall/Spring/Summer</t>
  </si>
  <si>
    <t>Gibbs Lake County Park</t>
  </si>
  <si>
    <t>12.5</t>
  </si>
  <si>
    <t>Sarah, Pat</t>
  </si>
  <si>
    <t>July/Sept.</t>
  </si>
  <si>
    <t>Go down the upper portion of the Lower Dungeness Trail, crossing a slide area to the River Shelter at about 1.75 miles; then turn-around and come back to the road and then proceed on up to Camp Handy on the Upper Dungeness Trail for ~ 3.3 mi.</t>
  </si>
  <si>
    <t xml:space="preserve">R.T. to River Shelter is 3.6 mi.  1.1 mi. to Royal Creek.  7.25 to Camp Handy R.T.  </t>
  </si>
  <si>
    <t>Summer/Fall</t>
  </si>
  <si>
    <t>This is a pleasant hike from the ONP Visitors' Center, which follows Peabody Creek through a ravine and over several wooden bridges up to the end at Hurricane Ridge Road. This hike offers plenty of shade on a warm day but can still be muddy in places. Bring bug repellent &amp; trekking poles for the muddy spots!</t>
  </si>
  <si>
    <t>11.6</t>
  </si>
  <si>
    <t>3,325' to 3550'</t>
  </si>
  <si>
    <t>Meadow at 6.2 miles for lunch going clockwise direction.  Takes about 7 hours</t>
  </si>
  <si>
    <t>Wed. hike</t>
  </si>
  <si>
    <t>Level</t>
  </si>
  <si>
    <t>Easy</t>
  </si>
  <si>
    <t>Moderate</t>
  </si>
  <si>
    <t>Difficult</t>
  </si>
  <si>
    <t>Mod to Diff</t>
  </si>
  <si>
    <t>Easy to Mod</t>
  </si>
  <si>
    <r>
      <t xml:space="preserve">In Index tab, select the hike's tab name and then press the </t>
    </r>
    <r>
      <rPr>
        <b/>
        <sz val="12"/>
        <color theme="1"/>
        <rFont val="Calibri"/>
        <family val="2"/>
        <scheme val="minor"/>
      </rPr>
      <t>Go</t>
    </r>
    <r>
      <rPr>
        <sz val="12"/>
        <color theme="1"/>
        <rFont val="Calibri"/>
        <family val="2"/>
        <scheme val="minor"/>
      </rPr>
      <t xml:space="preserve"> button (upper right)</t>
    </r>
  </si>
  <si>
    <t>to edit, same as parking</t>
  </si>
  <si>
    <t>360 Road/Lookout Hill Rd. off of Palo Alto Rd.</t>
  </si>
  <si>
    <t>Lower Big Quilcene Trail (Upper)</t>
  </si>
  <si>
    <t>Great in the Fall</t>
  </si>
  <si>
    <t>Marilyn Hunt; Rosie T.</t>
  </si>
  <si>
    <t>Jeanne/Debbie</t>
  </si>
  <si>
    <t>Wed. hike to Bark Shanty; otherwise an easy to moderate Fri. hike if to Camp Jolly.  If you go all the way up to the road, it is ~13 mi. R.T. and 1,890'.  To Bark Shanty is 2.7 mi.</t>
  </si>
  <si>
    <t xml:space="preserve">Any </t>
  </si>
  <si>
    <t>Fall</t>
  </si>
  <si>
    <t xml:space="preserve">Loop from Sol Duc Hot Springs Resort up to Sol Duc Falls and back through the Campground or in reverse!  Enjoy the "lush bottomlands and groves of impressive ancient trees" plus some mushrooms and the water of Sol Duc River and Canyon Creek.  Afterwards, a stop will be made down the road at the Salmon Cascades to view the salmon jumping the falls--quite a spectacular feat!  </t>
  </si>
  <si>
    <t>Terri; Pat</t>
  </si>
  <si>
    <t>Can be muddy in Spring.  Nice wildflowers.  Hughes Creek at ~ 1.75- 2 mi.  Can run real high in Spring.  One bridge near cliff is Deadhorse. View of Bare Btm. Beach!</t>
  </si>
  <si>
    <t>Spring/Summer/Winter</t>
  </si>
  <si>
    <t>Winter/Spring/Summer</t>
  </si>
  <si>
    <t>Mt. Angeles Road</t>
  </si>
  <si>
    <t>May also visit Ennis Creek Falls and come out through Lake Dawn by Klahhane Cabin.</t>
  </si>
  <si>
    <t>Bev, Sarah, Pat, Andrea</t>
  </si>
  <si>
    <t>Watch during hunting season</t>
  </si>
  <si>
    <t>Johnson Creek/Burnt Hill Cabin</t>
  </si>
  <si>
    <t>Avoid Fall during Hunting Season</t>
  </si>
  <si>
    <t>Celene; Pat</t>
  </si>
  <si>
    <t>Ambitious Wed. hike!  Can stop before trail to cabin, which would be ~ 4.6 mi. &amp; 829'--more of a Wed. hike.</t>
  </si>
  <si>
    <t>Matt; Pat</t>
  </si>
  <si>
    <t>Anderson Lake State Park - DNR</t>
  </si>
  <si>
    <t>Diane; Pat</t>
  </si>
  <si>
    <t>This DNR area at Anderson Lake State Park is a multi-use area for bikes, horses, and hikers--not used much by hikers.  There are some ramps and fun jumps to see that the bikers use; but hikers can usually walk around.  There used to be slight viewpoints; but those are getting overgrown by trees.  Look for bowling pin on one trail!  Ferns and mushrooms are fun!</t>
  </si>
  <si>
    <t>Not busy at all by dog walkers and hikers and seldom see bikers on week days.  When combine both and do other side as well, you can get up to 9.6 miles and 1,530'</t>
  </si>
  <si>
    <t>Slab-Deer</t>
  </si>
  <si>
    <t>Slab-Dunc</t>
  </si>
  <si>
    <t>Anderson Lake State Park</t>
  </si>
  <si>
    <t>Mt. Pleasant</t>
  </si>
  <si>
    <t>Avoid hunting season</t>
  </si>
  <si>
    <t>Rick; Pat; Paul</t>
  </si>
  <si>
    <t>Hike on east end of P.A. off of Monroe and Baker Street, which is west side of Mt. Pleasant.  Multi-use DNR area and mt. bike area.  Get views of the Strait of Juan de Fuca and towards Hurricane Ridge Road!</t>
  </si>
  <si>
    <t>Quick workout close to town.</t>
  </si>
  <si>
    <t>Mt. Walker</t>
  </si>
  <si>
    <t xml:space="preserve">Mt. Muller </t>
  </si>
  <si>
    <t>Spruce-W.</t>
  </si>
  <si>
    <t>Port Gamble Heritage Forest Park</t>
  </si>
  <si>
    <t>Cat Lake on Miller Peninsula</t>
  </si>
  <si>
    <t xml:space="preserve">This is accessed off of Diamond Point Road and is an area on the eastern edge of Miller Peninsula.  This is a small lake.  </t>
  </si>
  <si>
    <t>At one time we saw a pair of trumpeter swans here!</t>
  </si>
  <si>
    <t xml:space="preserve">Sarah, Mickie, Pat </t>
  </si>
  <si>
    <t>Timberton Loop at Port Ludlow</t>
  </si>
  <si>
    <t>Winter/Spring/Fall</t>
  </si>
  <si>
    <t>Timberton</t>
  </si>
  <si>
    <t>Teal Lake</t>
  </si>
  <si>
    <t>Fall Winter Spring</t>
  </si>
  <si>
    <t>Spring Summer Fall Winter</t>
  </si>
  <si>
    <t xml:space="preserve">Terri, </t>
  </si>
  <si>
    <t>We go East on the Olympic Adventure Trail (OAT) to the 2nd Bench/Picnic Table or to the Joyce Access Logging Road.</t>
  </si>
  <si>
    <t>Can get muddy at the Joyce-Access logging road, so we can turn around here.</t>
  </si>
  <si>
    <t>Joyce-Piedmont W. (Crescent Descent)</t>
  </si>
  <si>
    <t>Summer Fall Winter</t>
  </si>
  <si>
    <t>Terri; Debbie</t>
  </si>
  <si>
    <t>Nice lunch spot down near lake before getting to the Spruce RR parking.  Can go to the Spruce RR area and use bathrooms before turning around</t>
  </si>
  <si>
    <t>Fall Colors can be great up there!</t>
  </si>
  <si>
    <t>Pat; Terri, Sarah, Debbie, Paul</t>
  </si>
  <si>
    <t>15</t>
  </si>
  <si>
    <t xml:space="preserve">Hike starts up at Hurricane Ridge going down the Wolf Creek Trail, which is the old road up to Hurricane Ridge!  Get view of the Olympics and follow this old road bed, as it heads down 8 miles to the end of the Whiskey Bend Road and T.H.  Follow Whiskey Bend Rd. to the Elwha Ranger Station and out to Madison Falls parking.  </t>
  </si>
  <si>
    <t>Pat, Diane</t>
  </si>
  <si>
    <t xml:space="preserve">Easy downhill but long!  </t>
  </si>
  <si>
    <t>Need a car shuttle.  I did it on July 4th &amp; enjoyed it for the wildflowers!</t>
  </si>
  <si>
    <t>TBD</t>
  </si>
  <si>
    <t>Pat, Diane, Rosie</t>
  </si>
  <si>
    <t>Can also park at the Horse Parking area, if too many cars!</t>
  </si>
  <si>
    <t>Views from the L.R.</t>
  </si>
  <si>
    <t>Terri, Debbie, Jeanne, Pat</t>
  </si>
  <si>
    <t>Good, long hike but fairly easy.</t>
  </si>
  <si>
    <t>Terri, Pat</t>
  </si>
  <si>
    <t xml:space="preserve">Park at the Storm King Ranger Station at Lake Crescent.  Proceed towards Marymere Falls.  Storm King Trail will be on left.  From there it is a climb!  </t>
  </si>
  <si>
    <t>Marilyn, Debbie, Beth</t>
  </si>
  <si>
    <t>Quick workout and climb up to Storm King.</t>
  </si>
  <si>
    <t xml:space="preserve">Can add the Moments of Time Trail coming back.  Discourage use of the ropes going on up.  </t>
  </si>
  <si>
    <t>Blyn Towers/ Salmon Creek</t>
  </si>
  <si>
    <t>Try to go at time that a Sandy, who is a volunteer for the Fish &amp; Wildlife Dept. is there (?)</t>
  </si>
  <si>
    <t>Hike on mt. bike trails and logging roads to this cell tower area, which overlooks the Elwha Valley to the South with spectacular views up into the Olympics and with Eden Valley to the north and views to Striped Peak and out to the Strait of Juan de Fuca and over to Vancouver Island.</t>
  </si>
  <si>
    <t>Pat, Paul, Debbie H., Diane</t>
  </si>
  <si>
    <t>Watch for hunting season and come in the back way maybe?  Some trails might be closed off to hikers and are biking trails!  Also, watch for any logging activity.</t>
  </si>
  <si>
    <t>Terri, Bev, Paul, Pat</t>
  </si>
  <si>
    <t>Enjoy this popular, picturesque waterfall. Add on by hiking to the 1st bridge at Barnes Creek and then the “Moments in Time”/Barnes Point Trail for some variety.</t>
  </si>
  <si>
    <t>Pat, Sarah, Matt</t>
  </si>
  <si>
    <t>Good views from here of Travis Spit, Protection Island, Washington Harbor, and the mts.</t>
  </si>
  <si>
    <t>Low Tide.  Respect the private property and bridge going over to the Pacific NW Natl. Lab.</t>
  </si>
  <si>
    <t>Walk bluff trail, etc. at this fort (on the N. tip of Marrowstone Island), including around lagoon and at upper campground on return trail. Sometimes, we are even able to walk along the beach getting stunning views!   May even see paragliders, see the abandoned military gun emplacements, batteries, etc. Can start at the Wansboro Battery where there are Restrooms.</t>
  </si>
  <si>
    <t>Walk on the E. side of the Elwha River from Madison Falls, up along the Bypass Trail, by the Elwha Ranger Station, on the Olympic Hot Springs Rd.  crossing the Elwha River. &amp; down to the abandoned Altair Campground.</t>
  </si>
  <si>
    <t>10.5</t>
  </si>
  <si>
    <t>Paul; Pat</t>
  </si>
  <si>
    <t>Diane, Paul</t>
  </si>
  <si>
    <r>
      <t xml:space="preserve">There is a 1/2 mile scramble to the very top for better views but </t>
    </r>
    <r>
      <rPr>
        <b/>
        <sz val="12"/>
        <color theme="1"/>
        <rFont val="Calibri"/>
        <family val="2"/>
        <scheme val="minor"/>
      </rPr>
      <t>do not recommend this</t>
    </r>
    <r>
      <rPr>
        <sz val="12"/>
        <color theme="1"/>
        <rFont val="Calibri"/>
        <family val="2"/>
        <scheme val="minor"/>
      </rPr>
      <t xml:space="preserve">.  This would be an "Ad Hoc" hike for the select few.  Use Caution!  </t>
    </r>
  </si>
  <si>
    <t>Jim Jansen, Rick Noice</t>
  </si>
  <si>
    <t>Sarah, Marilyn H.</t>
  </si>
  <si>
    <r>
      <rPr>
        <b/>
        <sz val="12"/>
        <color theme="1"/>
        <rFont val="Calibri"/>
        <family val="2"/>
        <scheme val="minor"/>
      </rPr>
      <t>Wilderness Limit of 12</t>
    </r>
    <r>
      <rPr>
        <sz val="12"/>
        <color theme="1"/>
        <rFont val="Calibri"/>
        <family val="2"/>
        <scheme val="minor"/>
      </rPr>
      <t xml:space="preserve"> right away!  </t>
    </r>
  </si>
  <si>
    <t>This is considered a "reverse" hike as it drops down to the Upper Gray Wolf River in the Gray Wolf Valley. Cross on a sturdy bridge at the valley floor and can go up the river a bit to Camp Tony or turn around at this point.</t>
  </si>
  <si>
    <t>Rhodys along trail!</t>
  </si>
  <si>
    <t xml:space="preserve">Sacred, interesting rocks.  The other one off of the Cascade Trail is called:  Peregrine Rock, the largest erratic rock in Jefferson County?  </t>
  </si>
  <si>
    <t>Marilyn, Pat, Terri</t>
  </si>
  <si>
    <t xml:space="preserve">Three to four routes depending upon leader's pick. Or can be done as a key exchange. Notch Pass is believed to have been a former Native American trading route for the Quilleute Tribe.  The "notch" is on  Quilcene Ridge and can sometimes be seen from the hwy.  Go by Mosquito Rock and over a couple of creeks, which are interesting!  </t>
  </si>
  <si>
    <t>Wan, Diane Grove</t>
  </si>
  <si>
    <r>
      <t xml:space="preserve">Do not go beyond the last camp and slide where bridge was washed out in the early 1990's.  </t>
    </r>
    <r>
      <rPr>
        <b/>
        <sz val="12"/>
        <color theme="1"/>
        <rFont val="Calibri"/>
        <family val="2"/>
        <scheme val="minor"/>
      </rPr>
      <t xml:space="preserve">GROUP SIZE OF 12 at the WILDERNESS </t>
    </r>
    <r>
      <rPr>
        <sz val="12"/>
        <color theme="1"/>
        <rFont val="Calibri"/>
        <family val="2"/>
        <scheme val="minor"/>
      </rPr>
      <t xml:space="preserve">@ the 1.5 - 2 mile mark.  </t>
    </r>
  </si>
  <si>
    <t>Jeanne Neal, Pat</t>
  </si>
  <si>
    <t>Lyre River Conservation Area &amp; DNR Campground</t>
  </si>
  <si>
    <t xml:space="preserve">I got 2,118' </t>
  </si>
  <si>
    <t>Although this is a short hike, it is steep &amp; considered Moderate to Difficult! You can hike up the steep 2-miles to Mt. Walker and see the views of Mt. Constance and the Olympics from the 1st viewpoint and then walk ~ a 1/2 mile along the Summit Rd. to the 2nd viewpoint looking towards Puget Sound &amp; Hood Canal and the N. Cascades and then walk down the road on a much gentler grade for 4 miles back to parking.</t>
  </si>
  <si>
    <t>Summer Fall</t>
  </si>
  <si>
    <t>Whidbey Island</t>
  </si>
  <si>
    <t>Rick, Sarah</t>
  </si>
  <si>
    <t>Hope to see some of the blooming Common Camas and Golden Paintbrush.</t>
  </si>
  <si>
    <t>We walk from the ferry terminal through some of Camp Casey's/Fort Ebey's trail system and go through some of the Admiralty Inlet Natural Area Preserve.</t>
  </si>
  <si>
    <t xml:space="preserve">Go in earlier May or late April (?)  We were a little late last time.  </t>
  </si>
  <si>
    <t>9.6</t>
  </si>
  <si>
    <t xml:space="preserve">May need to pay a bus fare from the Haines Place P&amp;R and Jefferson County Transit Station (Gateway Park) near Safeway; but it's usually free!  </t>
  </si>
  <si>
    <t>See the Camas in May in the Qatay Prairie?  Do earlier in May?  May have lunch at Aldrich's Grocery in Uptown Port Townsend.</t>
  </si>
  <si>
    <r>
      <t xml:space="preserve">Hunting season in the fall between 9/15-9/25 (High Hunt) and in Oct., as this is a base for some hunters.  </t>
    </r>
    <r>
      <rPr>
        <b/>
        <sz val="12"/>
        <color theme="1"/>
        <rFont val="Calibri"/>
        <family val="2"/>
        <scheme val="minor"/>
      </rPr>
      <t xml:space="preserve">WILDERNESS LIMIT OF 12 </t>
    </r>
    <r>
      <rPr>
        <sz val="12"/>
        <color theme="1"/>
        <rFont val="Calibri"/>
        <family val="2"/>
        <scheme val="minor"/>
      </rPr>
      <t>AFTER CROSSING ROYAL CREEK.</t>
    </r>
  </si>
  <si>
    <t>Sarah, Pat, Neil &amp; Lisa Turnberg</t>
  </si>
  <si>
    <t xml:space="preserve">Go from Madison Falls parking lot, up past Elwha Ranger Station, up past the abandoned Altair Campground to Glines Canyon Dam.  From the west side of the dam, head towards the old boat launch for Lake Mills, walk out onto lake bed, find a suitable place for lunch and look for lupine.  </t>
  </si>
  <si>
    <t>Look for lupine, Nootka rose, and asters as planted by Sarah and the Turnbergs!  We did it on June 2nd.  Do a little bit earlier maybe around Memorial Day!</t>
  </si>
  <si>
    <t>5.2</t>
  </si>
  <si>
    <t>Rick, Pat</t>
  </si>
  <si>
    <t>7.3</t>
  </si>
  <si>
    <t>Wan, Pat, Matt</t>
  </si>
  <si>
    <t xml:space="preserve">Trail climbs steeply from LIttleton's Camp at 2,200’ in ~ 2.5 miles to Jim’s Junction. The trail then weaves up/down for 4 mi. along a ridgeline w/ occasional views of Mt. Olympus, Lake Crescent, and the Sol Duc Valley. Pass other spots like Millsap Meadow, Thomas Gap, Jasmine Meadow &amp; New Divide Trail, side trail to official Mt. Muller, Panorama Point, Cahill's Overlook,  Mosely Gap, and Fout's Rock House.  If lucky, we will also see some wildflowers and bear grass up on top!  </t>
  </si>
  <si>
    <t>Mt. Zion</t>
  </si>
  <si>
    <t>Pacific Rhody -- state flower</t>
  </si>
  <si>
    <t>Customize this one depending upon which approach is taken.</t>
  </si>
  <si>
    <t>Debbie, Jeanne, Pat</t>
  </si>
  <si>
    <t xml:space="preserve">Can add on Port Ludlow Falls of ~ 1/2 mile and 100'.  Diane has done a lot in there and has done 7 miles and 1,142', which could be a Friday hike!  </t>
  </si>
  <si>
    <t>Have done ~ 5.5 mi. &amp; 556'</t>
  </si>
  <si>
    <t>Jeanne, Pat, Diane G.</t>
  </si>
  <si>
    <t xml:space="preserve">Pacific Rhodys lining the first 3 miles.  Plane wreckage in Tull Canyon.  </t>
  </si>
  <si>
    <r>
      <t xml:space="preserve">Enter </t>
    </r>
    <r>
      <rPr>
        <b/>
        <sz val="12"/>
        <color theme="1"/>
        <rFont val="Calibri"/>
        <family val="2"/>
        <scheme val="minor"/>
      </rPr>
      <t>Wilderness at about 1/2 mile</t>
    </r>
    <r>
      <rPr>
        <sz val="12"/>
        <color theme="1"/>
        <rFont val="Calibri"/>
        <family val="2"/>
        <scheme val="minor"/>
      </rPr>
      <t>.  Limit 12</t>
    </r>
  </si>
  <si>
    <t>June/July</t>
  </si>
  <si>
    <t>Wonderful wildflowers if you hit it right.  July (?)/August?</t>
  </si>
  <si>
    <t>Buckhorn</t>
  </si>
  <si>
    <t xml:space="preserve">Leave from Joyce-Piedmont Rd. and head West on the Olympic Adventure Trail (West).  This is also called the Crescent Descent, as it heads to Lake Crescent and can end up at the Spruce R.R.  Follow the Lyre River Road a bit, to the Lyre River Bridge, and can even see Lyre River Falls from up above (or before the bridge)!  </t>
  </si>
  <si>
    <t xml:space="preserve">Can get quite muddy and there may be some logging activity.  (Earlier, Terri said that it was 1,200' gain).  </t>
  </si>
  <si>
    <t>6.3</t>
  </si>
  <si>
    <t xml:space="preserve">Quickest way to Silver Lake via the Silver Lake Way Trail near end of the Upper Dungeness Rd.  past Tubal Cain T.H.  "User-built" trail and is quite rough and rooty in a 1/2 mile section.  Hiker must be able to negotiate these big rocks in this and a couple of other steep, short sections.  Trail then has some flat meadows and moderate inclines.  Turn rt. at trail intersection to go to Silver Lake.  Also, a steep 1/2 mi. section up to saddle near Hawk's Peak w/ incredible views!  </t>
  </si>
  <si>
    <t>Peg; Pat; Jeanne, Rosie, Paul</t>
  </si>
  <si>
    <t>Fort Worden/N. Beach</t>
  </si>
  <si>
    <t>Sarah, Pat, Diane</t>
  </si>
  <si>
    <t>Walk along the beach from N. Beach to the Point Wilson Lighthouse for ~ 2 miles.  Hike through Fort Worden going to the Memory's Vault, on Artillery Hill passing some of the batteries, through a tunnel, and then on the Chinese Gardens Trail!  Or' can hike Ft. Worden in other areas, as well!</t>
  </si>
  <si>
    <t>Various stats on this.  I've had 8.7 R.T. - 9.4 &amp; 2,574'.  It's about 2,500' to lunch rock?</t>
  </si>
  <si>
    <t>Hike is out of Quilcene going steadily up along Tunnel Creek to the Tunnel Creek Shelter @ ~3 mi. &amp; a gain of ~ 1,300'.  Cross Tunnel Creek and start climbing up to Harrison Lake &amp; to 5050 Pass.  There are a couple of short, technical rocky sections.  Can stop at "Lunch Rock" for its incredible view of Mt. Constance and Valhalla; or those wishing to go further, can scramble up to Valhalla--another 20 min. of ~ .3 miles and 350’-400’ where you can be looking directly at Mt. Constance.</t>
  </si>
  <si>
    <t xml:space="preserve">Take the earliest Coho ferry from Port Angeles to Victoria and walk around Victoria exploring the waterfront, Beacon Hill Park, Clover Point Park, Holland Point Park, to the Breakwater Lighthouse, having lunch at the Breakwater Bistro &amp; Bar, and returning via Fisherman's Wharf and the colorful floathouses, and Peter Pollen Park.  This will be a long day, so plan accordingly!  </t>
  </si>
  <si>
    <t>10.8</t>
  </si>
  <si>
    <t>1,850' to lake is one figure? 3,000' (?).</t>
  </si>
  <si>
    <t>Just don't do during Wilderness High Hunt of 9/15-9/25</t>
  </si>
  <si>
    <t>Route will take hikers up the very popular Mt. Townsend Trail #839 to Camp Windy, then turn left off on the Silver Lakes Trail #842 at about 3 miles, instead of going right up towards Mt. Townsend.  Climb about 175' to Windy Gap; then descend down towards Silver Creek Valley on a couple of switchbacks.  At an unmarked intersection at ~ 4.6 miles, proceed straight ahead, climbing a bit before reaching the larger Silver Lake at ~ 5.4 miles.</t>
  </si>
  <si>
    <t>Goa Rd. off of Blue Mt. Rd.</t>
  </si>
  <si>
    <t>Wed. hike.  Close to town.</t>
  </si>
  <si>
    <t>Pat, Paul</t>
  </si>
  <si>
    <t>Don't do in the Fall? 1 mile to main intersection.  4 miles to McDonald Creek on the way back.  Wear long pants and long sleeves because of possible "stinging nettles".</t>
  </si>
  <si>
    <t xml:space="preserve">Up just before the old Schoolhouse on Blue Mt. Road.  On DNR land on the left opposite of GOA Rd. Can get some loops off from here!  Some "peekaboo" views towards the mts.  Can also go down to McDonald Creek, which is on the opposite side of the shorter Cassidy Creek loop!  </t>
  </si>
  <si>
    <t xml:space="preserve">Wildflowers in late Spring.  Even Ghost Pipe near Hughes Bridge @ 2 miles!  Can add a 1/2 mi. going down to kayak put-in.  3.25 to Altair. 4.75 to dam.  </t>
  </si>
  <si>
    <t>Park and proceed up trail respecting private property on an easement.  Campfire Girls red alder grove (1938) as you enter the Natl. Park.  Follow the west side of the Elwha across some bridges like Freeman, Deadhorse, &amp; Hughes.   Drop down to the abandoned Altair Picnic/Campground Area.  Can proceed on up to Glines Canyon Dam on the Olympic Hot Springs Rd.</t>
  </si>
  <si>
    <t>Don’t miss this chance for views of the Bailey Range while also getting a good workout up this newly paved trail to the top of Hurricane Hill at 5757'.  You might even get a chance to see deer, bear, or the Olympic marmot!  The wildflowers can also be quite lovely!</t>
  </si>
  <si>
    <t>Crown Park to Reservation</t>
  </si>
  <si>
    <t>Matt, Paul</t>
  </si>
  <si>
    <t xml:space="preserve">Start from Crown Park in P.A. and walk down to beach area, which is a short, but very steep decline for ~ 100'.  Then, walk along the pleasant beach under towering cliffs, for about 4 miles.  One can proceed further, if allowed.  </t>
  </si>
  <si>
    <t>North tip of Marrowstone Island.  Watch the tides.  Wed. hike</t>
  </si>
  <si>
    <t>July/August</t>
  </si>
  <si>
    <t>This is a popular &amp; familiar route for many and is considered Mile “0” of the Olympic Adventure Trail off of Hwy 112. We will hike to what is called the “Living Room” with a bench and picnic table, making it a convenient turn-around spot with a nice view, as well.  An extra 1-1/2 miles can be obtained by going further to the truck and turning around.</t>
  </si>
  <si>
    <t>N/A</t>
  </si>
  <si>
    <t>Natl. Park</t>
  </si>
  <si>
    <t xml:space="preserve">This is one of the more difficult, but popular, hikes in the area steadily climbing up to Marmot Pass at ~ 6,000'. There are wonderful views from up on top with a steep, ¾-mile climb up to this point from Camp Mystery. The trail follows the Upper Big Quilcene River, goes by Shelter Rock Camp, leaving the river at Camp Mystery at ~ 4.6 miles and on up the final ascent to Marmot Pass, which "captures what makes the Olympics so special".    </t>
  </si>
  <si>
    <r>
      <t xml:space="preserve">Shelter Rock Camp @ 2.6 mi. and ~ 1,300'; Camp Mystery at 4.6 mi.;  </t>
    </r>
    <r>
      <rPr>
        <b/>
        <sz val="12"/>
        <color theme="1"/>
        <rFont val="Calibri"/>
        <family val="2"/>
        <scheme val="minor"/>
      </rPr>
      <t>WILDERNESS</t>
    </r>
    <r>
      <rPr>
        <sz val="12"/>
        <color theme="1"/>
        <rFont val="Calibri"/>
        <family val="2"/>
        <scheme val="minor"/>
      </rPr>
      <t xml:space="preserve"> of 12.</t>
    </r>
  </si>
  <si>
    <t>Terri,  Jeanne, Debbie</t>
  </si>
  <si>
    <t>Spring flowers like chocolate lilies up at the one viewpoint, trillium, etc.  Elev. of 1,950'?</t>
  </si>
  <si>
    <t>Granny's East</t>
  </si>
  <si>
    <t xml:space="preserve">This walk/hike is along DNR State Forest Rd. (PA J-1000) west of Granny's Café.  Walk along the road heading East.  Road joins up to Karpen Rd. from the other end letting us connect-the-dots from what we do from that end off of Dan Kelly Rd.!  </t>
  </si>
  <si>
    <t>Just avoid hunting season in mid-Oct. to end Oct. &amp; 4 days in Nov.  Big gravel prevented us from hiking earlier.  Watch for logging activity?</t>
  </si>
  <si>
    <t>Pat; Pete</t>
  </si>
  <si>
    <t xml:space="preserve">This is off of either 101 or 112.  It's 5 miles up from the Joyce School.  Went East about 1.25 miles to Bear Creek to picnic table and then West ~ 1.5 miles past logging road to creek and old bridge with bench seat.  </t>
  </si>
  <si>
    <t xml:space="preserve">Careful during hunting season.  Logging activity?  </t>
  </si>
  <si>
    <t>5.7</t>
  </si>
  <si>
    <t>Pat, Bev, Paul, Jim</t>
  </si>
  <si>
    <t>Pat, Paul, Craig, Kris</t>
  </si>
  <si>
    <t>5.4</t>
  </si>
  <si>
    <t xml:space="preserve">Could be a Wed. hike or add on Blue Mt. and the Rain Shadow Loop to make it a Fri. hike, so ~ .8 up to Blue Mt. and .5 for the RainShadow Loop.  </t>
  </si>
  <si>
    <t>If go to Roaring Winds, you add about a mile each way and drop down some losing elev; but Roaring Winds is about half-way.  Check stats on this.</t>
  </si>
  <si>
    <t>9.7</t>
  </si>
  <si>
    <t>Terri, Rick, Paul</t>
  </si>
  <si>
    <t>Can do this as a possible Wed. hike.  Just need capable drivers for this!</t>
  </si>
  <si>
    <t>Sarah, Pat, Beth, Kris</t>
  </si>
  <si>
    <t>14.4</t>
  </si>
  <si>
    <t>Beautiful but long</t>
  </si>
  <si>
    <t>12</t>
  </si>
  <si>
    <t xml:space="preserve">This is a quiet hike off of Sol Duc Rd., as it is one of the least used hikes in the Park!  It the N. Fork of the Sol Duc River with its scenic pools.  Bring water shoes and trekking poles for one major crossing at 1 mile.  Can go to 2nd river crossing before turning around.  </t>
  </si>
  <si>
    <t>Paul, Diane G., Pat</t>
  </si>
  <si>
    <t xml:space="preserve">Not a busy trail like the Upper Dungeness.  Can see Rattlesnake Plantain if you hit it right!  We did on Sept. 20th.  </t>
  </si>
  <si>
    <t xml:space="preserve">Trail is the upper part of the Lower Dungeness trail, which is across from the Upper Dungeness Trail system.  Hike goes down along the Dungeness River to the River Shelter at ~ 1.85 mi. after crossing a slide area (476').  Can proceed on the trail, crossing Bungalow Creek and can go up to 3 O'Clock Ridge on 4 switchbacks, a good turn-around and half-way point for the trail.  </t>
  </si>
  <si>
    <t>7.1</t>
  </si>
  <si>
    <t>Snider Ridge</t>
  </si>
  <si>
    <t>Summer / Fall</t>
  </si>
  <si>
    <t xml:space="preserve">Pat; Diane.  </t>
  </si>
  <si>
    <t>Sarah, Pat, Matt</t>
  </si>
  <si>
    <t xml:space="preserve">Pat; Diane, </t>
  </si>
  <si>
    <t>Trail starts at the Lower Dungeness. Cross an old road bridge across the Dungeness at ~1/2 mile.  Turn right.  Cross Gold Creek at a mile.  Follow the Lower Dungeness Canyon up fairly steep to at least the Sleepy Hollow junction at ~ 3-1/2 mi. after climbing rather steeply a mile after crossing Sleepy Hollow Creek! The Gold Creek Trail proceeds another 3-1/2 mi. to the end of the trail across from the Tubal Cain T.H.--a 14-mile R.T. hike. There are some steep grades of up to 20%.</t>
  </si>
  <si>
    <t>Debbie, Burt, Jeanne, Paul (?), George</t>
  </si>
  <si>
    <t>George added Mt. Townsend and got a total of 12.7 miles and 4,100'!  Diane got the 11 miles and 3,550'.</t>
  </si>
  <si>
    <t>12.4</t>
  </si>
  <si>
    <t>Diane, Pat, Debbie H., Doug S., Paul, Celene</t>
  </si>
  <si>
    <t>Some times, stop for lunch at Goeduck Tavern!  Rick says that he got about 6 miles and 600'!  I'm doubtful!  It's more like 4.7 &amp; 563'</t>
  </si>
  <si>
    <t>Sarah Miller, Pat</t>
  </si>
  <si>
    <t>Fish in late Sept./early Oct. (6th).  Was a little too late on Oct. 6th.  Can also see if we see salmon further up Salmon Creek from the Wally Bowman Bridge on Uncas Rd.</t>
  </si>
  <si>
    <t xml:space="preserve">Elwha Fish Hatchery </t>
  </si>
  <si>
    <t>5.0</t>
  </si>
  <si>
    <t>Pat, Sarah, Kris, Paul</t>
  </si>
  <si>
    <t xml:space="preserve">Walk by the Elwha Fish Hatchery &amp; park under the beautiful pedestrian/car bridge over the Elwha River.  Do a network of trails &amp; roads near the river, past the water pump house &amp; gate.  Plan accordingly to the fish coming up river.  May even see some osprey!  </t>
  </si>
  <si>
    <t>Hit it around Oct. 10th when the Elwha Tribe opens up to fishing.  Very interesting!</t>
  </si>
  <si>
    <t>Diane got 3,350'</t>
  </si>
  <si>
    <t>Diane, Paul, Jeanne, Debbie, Burt</t>
  </si>
  <si>
    <t>Fort Townsend (Old)</t>
  </si>
  <si>
    <t>Evergreen Huckleberry &amp; Mushroom were good in mid-Oct.!</t>
  </si>
  <si>
    <t>Chris Barton, Kris, Pat</t>
  </si>
  <si>
    <t>Can do a longer hike of ~ 9.2 miles and 670' that Steve See has led and Richard S.  accessing from the s. end of the park.</t>
  </si>
  <si>
    <t>N. Kitsap Heritage Park</t>
  </si>
  <si>
    <t xml:space="preserve">This park has over 800 acres and 10 miles of trails to choose from in one of Kitsap County's largest parks, located between the towns of Kingston and Indianola.  There are many possibilities of loops and there is a variety of forest, wetlands, and the headwaters of (2) vital salmon streams:  Grovers Creek and Carpenter Creek.  The Great Peninsula Conservancy was a leading partner in conserving this area, along with the Bainbridge Island Land Trust, in addition to other agencies.  </t>
  </si>
  <si>
    <t>~ 4.75 to 5.5 mi. from E. Sequim Bay Rd. &amp; ~ 338'-350' up to 750' if Mickie leads a Wed. hike.  She went to the beach once and got 8 mi. &amp; 788' or 7.5 mi. &amp; 423' if go to Beach.</t>
  </si>
  <si>
    <t>Watch for when you do it in the Fall, as it is hunting season!  Limited parking of 2-3 cars, if you do it from the Lower Quilcene T.H.  Can also park along F.S. Rd. 27.</t>
  </si>
  <si>
    <t>On 11/10, we did from Lower T.H. to Bark Shanty @ 8.5 mi. &amp; 2,800'.  Rather steep first 2 mi. to Pass, down ~ 1 mi. to F.S. Rd. 27.  To Bark Shanty after ~ 1.5 mi.</t>
  </si>
  <si>
    <t>If turn around at Windy Arm, it is ~ 9.25 mi. R.T. &amp; 900' elev. gain.  Terri got 2,051' Debbie got 1,959.  Ramblers got 2,171!  What? I got 1,052'</t>
  </si>
  <si>
    <t xml:space="preserve">Hike goes from Madison Falls parking, use Bypass Trail or Water Edge Trail (if safe), pass the Elwha Ranger Station at 2 miles, left up Whiskey Bend Rd. to Glines Canyon Dam at ~ 3.5 mi. Proceed on up to Windy Arm at 4.5 mi. and proceed on up to end of Whiskey Bend Rd. at ~7 miles.  </t>
  </si>
  <si>
    <t>Celene, Diane</t>
  </si>
  <si>
    <t>Paul showed us this loop, which is new to us.  Hit L.R. @ ~ 2.3 mi. and then to Karpen about a mile later and back to parking!</t>
  </si>
  <si>
    <t xml:space="preserve">Slippery bridges--1st one w/o handrail @ ~ 1.4 mi.  Two-three slides which could present a problem. 3,300 cumulative?  </t>
  </si>
  <si>
    <t xml:space="preserve">Pass turn-off to Marymere Falls @ about 3/4 mi. &amp; proceed up the valley along Barnes Creek, crossing 3 bridges and some old-growth, giant trees. At ~ 3.75 miles, pass Dismal Draw Camp and proceed on up to the Aurora Divide junction at ~4-1/2 miles and @ 2,050', which is a good turn-around point.  Views of Mt. Storm King.  </t>
  </si>
  <si>
    <t>Watch for Hunting in Fall</t>
  </si>
  <si>
    <t>Jeanne, Pat, Terri, Debbie, Lori, M.J.</t>
  </si>
  <si>
    <t>Careful during hunting season getting off the main trail on the DNR Roads on the s. side.  Stay in the County Park during this time.</t>
  </si>
  <si>
    <t xml:space="preserve">There are several options for this area, included trails like Secret Squirrel, Beaver Pond, and going to a viewing platform that can offer nice views of Mt. Baker and surroundings.  Access from a parking lot at the n. end of this Kitsap County Park.    Afterwards, we usually like to have lunch at the Port Gamble General Store and view the Christmas decorations and lights.  </t>
  </si>
  <si>
    <t>Whiskey Creek</t>
  </si>
  <si>
    <t>Paul, Pat, Debbie, Terri</t>
  </si>
  <si>
    <t xml:space="preserve">No people!  </t>
  </si>
  <si>
    <t>Watch during hunting season, as hunters might be in there.  Also be careful near logging roads or avoid entirely.  Waterproof boots are helpful for crossing creek.</t>
  </si>
  <si>
    <r>
      <t xml:space="preserve">This is an </t>
    </r>
    <r>
      <rPr>
        <b/>
        <sz val="12"/>
        <color theme="1"/>
        <rFont val="Calibri"/>
        <family val="2"/>
        <scheme val="minor"/>
      </rPr>
      <t>adventure hike</t>
    </r>
    <r>
      <rPr>
        <sz val="12"/>
        <color theme="1"/>
        <rFont val="Calibri"/>
        <family val="2"/>
        <scheme val="minor"/>
      </rPr>
      <t xml:space="preserve"> introduced to us by Paul.  It is off of the Joyce-Piedmont Rd. where we park.  We head East along this trail.  There are a variety of loops here, including "Jeff's Tree Trail", Leaf Trail, and one crossing Whiskey Creek.  Can have a snack or lunch at a picnic table on the OAT Trail with nice views.  Be flexible!  Poles and waterproof boots are very helpful.  </t>
    </r>
  </si>
  <si>
    <t>We will access the trails from the parking area (about 164' above sea level), near the entrance of this County Park off of Voice of America Rd.  We will walk along the bluff, view the Spit from the viewing area, down to the beach, up by the Wildlife Refuge Office, to a picnic table viewing the Olympics, through the meadow, &amp; follow a network of other trails in this popular County Park, including seeing the largest yew tree in Clallam County!</t>
  </si>
  <si>
    <t>This walk goes from the W. portion of the Spruce R.R. at Lake Crescent and heads from the N. Shore Picnic Area from the Camp David Jr. Rd. turn-off past the Fairholm Store and goes west on the Olympic Discovery Trail.  Can have a car at either end and go ~6 miles' one way to parking near Sol Duc Rd.  Options here.</t>
  </si>
  <si>
    <t>Some times, we plan this around having a Christmas lunch at the Lake Crescent Lodge.</t>
  </si>
  <si>
    <t>Verne Samuelson County Park Trail – P.A.</t>
  </si>
  <si>
    <t>Matt Mahowald, Pat</t>
  </si>
  <si>
    <t>s</t>
  </si>
  <si>
    <r>
      <t xml:space="preserve">Lake Angeles is a </t>
    </r>
    <r>
      <rPr>
        <b/>
        <sz val="12"/>
        <color theme="1"/>
        <rFont val="Calibri"/>
        <family val="2"/>
        <scheme val="minor"/>
      </rPr>
      <t>very popular</t>
    </r>
    <r>
      <rPr>
        <sz val="12"/>
        <color theme="1"/>
        <rFont val="Calibri"/>
        <family val="2"/>
        <scheme val="minor"/>
      </rPr>
      <t xml:space="preserve"> </t>
    </r>
    <r>
      <rPr>
        <b/>
        <sz val="12"/>
        <color theme="1"/>
        <rFont val="Calibri"/>
        <family val="2"/>
        <scheme val="minor"/>
      </rPr>
      <t>&amp; busy</t>
    </r>
    <r>
      <rPr>
        <sz val="12"/>
        <color theme="1"/>
        <rFont val="Calibri"/>
        <family val="2"/>
        <scheme val="minor"/>
      </rPr>
      <t>, 3.7-mile hike up to a beautiful, 20-acre, alpine lake in a "glacier-sculpted landscape".  Parking lot is before the Hurricane Ridge Guard Station and shares parking with the Heather Park T.H.  After crossing Ennis Creek at ~ 1 mile, hike continues to climb steadily to the lake.  Stop at the lake or proceed up an addtl. ~1.5 miles and ~ 1,000’ to the Lake Angeles Overlook to look down at the lake and be able to see where you have climbed!</t>
    </r>
  </si>
  <si>
    <t>Go to Johnson Creek Viewpoints on left-hand side on this multi-use DNR land near Sequim.  After this, come out, crossing Johnson Creek and back to parking lot and then to cabin, if so wish and back out near quarry.</t>
  </si>
  <si>
    <t>Sarah, Pat, Terri</t>
  </si>
  <si>
    <t>Lower W. Elwha Dam Site</t>
  </si>
  <si>
    <t>Pat, Paul, Bev</t>
  </si>
  <si>
    <t>Potential avalanche up towards Hurricane Hill. It is advised that if you are going to be snowshoeing in avalanche terrain that you take a Basic Avalanche Awareness Course.</t>
  </si>
  <si>
    <r>
      <t xml:space="preserve">Wed. hike would be a loop off of road, which is about 4.5 mi. and 400'.  This would be an Easy hike.  </t>
    </r>
    <r>
      <rPr>
        <b/>
        <sz val="12"/>
        <color theme="1"/>
        <rFont val="Calibri"/>
        <family val="2"/>
        <scheme val="minor"/>
      </rPr>
      <t>Avoid the Fall</t>
    </r>
    <r>
      <rPr>
        <sz val="12"/>
        <color theme="1"/>
        <rFont val="Calibri"/>
        <family val="2"/>
        <scheme val="minor"/>
      </rPr>
      <t xml:space="preserve"> during hunting season</t>
    </r>
  </si>
  <si>
    <t xml:space="preserve">Trail is Tubal Cain Trail #840 up the Dungeness.  From Copper Creek (see Tubal Cain write-up), climb steadily ~2.5 mi. along valley's west wall on switchbacks.  Beautiful, picturesque views of Buckhorn Mt. &amp; Iron Mt. at the end of valley.  At ~5.8 mi. &amp; a 1,000' climb, reach Buckhorn Lake junction.  Go down 100' in less than a 1/2 mi. to the tiny lake or climb up towards a view/high point @ Buckhorn an addtl. .8 mi. &amp; another ~ 675'elev. but is not Buckhorn Pass nor Marmot.  </t>
  </si>
  <si>
    <t>Buckhorn Lake is ~12.4 mi. R.T./~ 2,100'.   Bev did another .8 up from Buckhorn Lake junct. and another ~ 672'.  They did the shortcut back, however; but she did not like it</t>
  </si>
  <si>
    <t>1,400'?  Paul &amp; I did ~ 1,225' &amp; 7.25 mi. on 1/05/2024.</t>
  </si>
  <si>
    <t>1st Bridge up Barnes Creek is at 1.4 miles.  "Moments in Time" Trail is ~ 1/3 - 1/2 mile.</t>
  </si>
  <si>
    <t>Wed. hike.  Views looking south up the Dungeness.  PT-J-1800 Rd.  Enters USFS land in about a mile (?)</t>
  </si>
  <si>
    <t>Wed. hike.  Call (360) 460-2820 to get permission.</t>
  </si>
  <si>
    <t>Mt. Angeles Rd. to Foothills Trails (E.)</t>
  </si>
  <si>
    <t>All</t>
  </si>
  <si>
    <t>Pat, Paul, Diane, Sarah</t>
  </si>
  <si>
    <t xml:space="preserve">Access from near Walking Horse Lane about 3 miles up S. Mt. Angeles Rd.  Limited parking for 2-3 cars along roadway.  Do not block the gate.  Paved for about 1/4 mi. to near bridge built in 1969.  Then, gravel/dirt--old logging road.  Follow for about 1.75 mi. to juncture to the Mt. Angeles Connector to the Foothills Trail system (~ .4 mi.).  Can do a number of loops on this system after hitting the Foothills area, including E. Bench </t>
  </si>
  <si>
    <t>Don't see many folks on this trail.  Paul showed me another loop off of E. Bench?</t>
  </si>
  <si>
    <t>Aurora Creek - Sourdough Mt.</t>
  </si>
  <si>
    <t xml:space="preserve">Will most likely not see any one!  </t>
  </si>
  <si>
    <t xml:space="preserve">Trail not marked and hard to find.  Off of Maple Point between M.P. 225 &amp; 226 near turn-out sign.  </t>
  </si>
  <si>
    <t xml:space="preserve">This is a relatively quieter hike in ONP ~ 2.5 mi. up the Sol Duc Rd.!  It follows and old roadbed for almost a mile amongst tall alders and then proceeds switchbacks through this 2nd-growth forest.  Reach the ridge-crest and follow the rounded crest of Aurora Ridge to a junction at about 5.5 miles, which leads to Eagle Lakes and the source of Eagle Creek that drains into Lake Crescent. One can turn-around here or continue down to the largest Eagle Lake for about .6 mi.   </t>
  </si>
  <si>
    <t xml:space="preserve">Not a busy hike.  May find salmon berries in the Fall.  </t>
  </si>
  <si>
    <t>Bogachiel River</t>
  </si>
  <si>
    <t>Bogachiel</t>
  </si>
  <si>
    <t>Very nice, quiet hike!  Can swim or dip into the lovely pools.</t>
  </si>
  <si>
    <t>Gain 400' in that 1st mile.  Parking for about 6 vehicles off of the Sol Duc Rd.</t>
  </si>
  <si>
    <t>Boun-Marm</t>
  </si>
  <si>
    <t>Elwha-Stk</t>
  </si>
  <si>
    <t>4.7</t>
  </si>
  <si>
    <t>Matt, Jeanne, Sarah</t>
  </si>
  <si>
    <t>May be able to see new calves at the Dungeness Creamery!  Also bring $ for ice cream.  Saw ducks, eagle, heron, &amp; a couple of hawks.  Heard lion over at Olympic Game Farm.</t>
  </si>
  <si>
    <t>Terri, Pat, Matt, Paul</t>
  </si>
  <si>
    <t>This is a road hike on DNR land off of Atterbury Rd. and is an out-and-back hike. At the first high point at ~ 2 miles, there are great views of Blue Mt., Tyler Peak, and other surrounding mountains in the Olympics.  This is a multi-use area with a variety of other routes and trails off of the main road.  Go to high point for more views and to road end to complete the route!  Can do a loop coming back through the woods, if feeling "adventurous"!</t>
  </si>
  <si>
    <t>Can follow road from Hurricane Ridge parking area and go at least to the picnic area w/ opportunities for viewing the Olympics along the way! From the picnic area, it is advised that only the more experienced snowshoers proceed &amp; head up towards Hurricane Hill after they have a brief avalanche presentation.  Drivers are required to carry tire chains in their vehicle and be competent driving in snow/icy conditions.  We also have other options of snowshoeing, as well.</t>
  </si>
  <si>
    <t>"New" hike for group, as discovered by one of our hikers.  A 1.5-mile section is a "user-built" section on an old pack trail to the Olympic Hot Springs from 1908.  This section has one short, rough portion to negotiate.  There are several variations of this route--either starting from Herrick Rd., Madison Falls, or a car shuttle between the two, or an out-and-back.  Can incorporate the Altair Campground using caution in the slippery mud/clay section.  Bring poles &amp; wear gaiters.</t>
  </si>
  <si>
    <t>6.6</t>
  </si>
  <si>
    <t>3.4</t>
  </si>
  <si>
    <t>Robin Hill Farm County Park</t>
  </si>
  <si>
    <t xml:space="preserve">Hike up ~ 3-1/2 miles to the Blyn Cell Towers off of Casselary Rd.  This is a multi-use DNR area.  Get views into the Olympics and may even see Mt. Rainier!  May add on a section for views from above the Layton Hills Horse Camp area, or do an adventure route through the woods on the return!  Be flexible!   Can take the group to the Historic Larrance Farm, a part of the Jefferson Land Trust for the viewing of the salmon at Salmon Creek, a Fish &amp; Wildlife site before or after this hike, since they are both in the same area off Uncas Rd. in Discovery Bay.  </t>
  </si>
  <si>
    <t>Pat, Jeanne, Sarah, Matt</t>
  </si>
  <si>
    <t>Teal Lake Trail is 2 miles around &amp; is in the Port Ludlow area.   Add on to this loop with a couple of other loops like Mt. Wilder Way, Olympic Terrace, DNR Connector, Niblik's Loop near Timberton Loop.  Not much viewing of the lake except from the fishing dock.  Mud &amp; wet trails may be encountered, so bring poles.</t>
  </si>
  <si>
    <t xml:space="preserve">May need to find another area to park, as it is a U.S. Dept. of Fish and Wildlife area and says, "Fishing Only".  </t>
  </si>
  <si>
    <t>Terri, Pat, Kris, Bev, Diane G., Andrea, Diane L., Paul, M.J.</t>
  </si>
  <si>
    <t>Wear gaiters for brushy section; bring poles.  Section is~ 1.25-1.5 miles.  Comes out ~1 mile above Glines.  About 2.5 mi. to Madison from Altaire.  1 mile from dam to Altair.  2.5 miles from Herrick to stock trail.</t>
  </si>
  <si>
    <t>Not busy yet! Did ~ 9.25 &amp; 1,140' on 2/2/2024.  Madison-Altair is 2.5 mi. along water trail. Altair to stock is ~ .75 mi.  Stock is 1.25-1.50.  1 mi. to dam. 1 mi. to Altair. 2.5 mi. to Madison.</t>
  </si>
  <si>
    <t>If do summer route, it is .4 longer than winter route.  We did 5.3 mi. &amp; 665'-915' on 2/09.  Cox Valley Trail is .67 mi. (or .25) &amp; Steeple Rock @ ~ 1.5 or 3.4 mi. R.T.</t>
  </si>
  <si>
    <t>Pat, Bev, Paul, Kris</t>
  </si>
  <si>
    <t>Cowan Creek at 2 miles; Little River Falls at ~ 2.5 miles.  ~7 mi. R.T. to 4th bridge at ~ 875'  Ramblers say that it is 8.8 mi. R.T. to rope bridge and ~ 1,745' cum. or 1,050' net.</t>
  </si>
  <si>
    <t>Pat; Kris</t>
  </si>
  <si>
    <t>Hike starts at the "E" Loop @ about 1,400' elev.  Restrooms at the Loop A are heated and usually open and can usually park at the parking lot in above there!</t>
  </si>
  <si>
    <t>1,645'.  I got ~ 5.75 miles and ~ 1,350' on 2/12/2024.  See file on this lower section.  ~ .7 to upper T.H. for lower section.  ~ 2.14 mi.-Cougar Creek.  2.5 mi. Pride Rock; 2nd rock.</t>
  </si>
  <si>
    <t>Rick, Beth, Peg B., Brennan</t>
  </si>
  <si>
    <t>Pat's Prairie</t>
  </si>
  <si>
    <t>Did ~ 4.2 miles on 2/21/2024</t>
  </si>
  <si>
    <t>Debbie/Terri, Pat; Brennan/Beth</t>
  </si>
  <si>
    <t xml:space="preserve">If go to Little Hump &amp; down to the river alone, that is about 5.8 mi. and 1,100'.  Murhut is ~ 1.6 mi. &amp; 278-300'  Ranger Hole is ~ 1.85 mi. and 265-292'.  </t>
  </si>
  <si>
    <t xml:space="preserve">This DNR Rd. PA-F 3100 off of Blue Mt. Rd. passes the local KSQM (91.5 FM Radio Station) bldg. We are on the road for a bit, may drop down &amp; see Pederson &amp; McDonald Creeks, may even walk on a loop to the irrigation ditch and might even add on a new section towards Emery Road.  Be flexible!  </t>
  </si>
  <si>
    <t>Ned Hill L/O (near Slab Camp)</t>
  </si>
  <si>
    <t>2.2</t>
  </si>
  <si>
    <t>Tyler-Baldy</t>
  </si>
  <si>
    <t>Beth/Brennan; Burt; Paul</t>
  </si>
  <si>
    <t xml:space="preserve">This hike has beautiful views and has one of the steepest trails in the Olympics.  It can be brutal with one 2.1-mile section gaining 2,700'!  If you do both mts., it does add distance!  </t>
  </si>
  <si>
    <t xml:space="preserve">Can go west (left) from the restrooms.  </t>
  </si>
  <si>
    <t>For experienced hikers only.  Bring plenty of water.  Avoid during hunting season.  If you go from the lower Maynard Burn Trail, you add on another 3 mi. &amp; ~500; elev. gain!</t>
  </si>
  <si>
    <t>Cross below the intermediate rope tow and tubing park across from the trailer selling tickets.  Stay to the right of the ski hill &amp; along the tree-line.  After crossing under &amp; above the top of the rope tow, the route follows a narrow ridge toward the s. side of Mt. Angeles.  Check your avalanche conditions ahead of time for any unstable conditions, as there are cornices and avalanche prone areas along the way.  There is one steep slope after the rope tow to descend carefully.</t>
  </si>
  <si>
    <t xml:space="preserve">Only do if the avalanche conditions are Low or maybe Moderate.  </t>
  </si>
  <si>
    <t>Great views!</t>
  </si>
  <si>
    <t>Deer Park - DNR Roads</t>
  </si>
  <si>
    <t>Pat; Diane; Paul</t>
  </si>
  <si>
    <t>Do not do during hunting season.  Also watch for logging.</t>
  </si>
  <si>
    <t>A DNR area off of Deer Park Rd. not used b many.  Many roads to discover and try!  We did them all!  The upper one has views looking out towards Port Angeles &amp; Ediz Hook.</t>
  </si>
  <si>
    <t>Deer Park DNR Snowshoe</t>
  </si>
  <si>
    <t xml:space="preserve">Pat; Paul; </t>
  </si>
  <si>
    <t xml:space="preserve">Can do this area when the snow level is low enough and when we can't get up to Hurricane Ridge!  </t>
  </si>
  <si>
    <t>Watch for logging activity.</t>
  </si>
  <si>
    <t xml:space="preserve">This uses a DNR area off of Deer Park Rd. before the gate (on the right-hand side).  We can snowshoe along the road for a bit and then head left uphill toward the top and to a log landing.  It often offers some good views of Port Angeles and gives a decent workout!  </t>
  </si>
  <si>
    <t xml:space="preserve">Conservation area is E. of Joyce and off of Reynolds Rd.  280 acres have been conserved by the N. Olympic Land Trust on the east side of the mouth of the Lyre River.  Area offers mature, 2nd- growth forest; streams; tide flats; and a 1/2 mile stretch along the Strait of Juan de Fuca shoreline.  Bring binoculars for bird viewing!  After doing a loop on this trail of going down to the Strait, can come back and cross over to the DNR Campground and walk along the river a bit.   </t>
  </si>
  <si>
    <t>6.8</t>
  </si>
  <si>
    <t>Not as populated.  Good workout!</t>
  </si>
  <si>
    <t>Not as many rhodys, however.  Come from Lord's Lake area.  T.H. is harder to find, as the road is not well marked.  Before Bon Jon Pass.  Is near a "shooting gallery".</t>
  </si>
  <si>
    <t>Dead-Zion</t>
  </si>
  <si>
    <t xml:space="preserve">Travis Spit </t>
  </si>
  <si>
    <t>This is a nature trail to the top of Blue Mt. near the Deer Park Campground.  Offers great views of the Olympics, Cascades, Vancouver Island, the Strait of Juan de Fuca, the Gray Wolf area, etc.  Blue Mt. gets its name due to it geographic location in the large rain shadow cast by Mt. Olympus and the Bailey Range.</t>
  </si>
  <si>
    <t>Paul</t>
  </si>
  <si>
    <t>Hike leaves the Madison Falls area and uses the Bypass Trail to get to the trailhead, which starts just less than a mile from Madison Falls.  Ascend high above the Elwha River Valley.  Will go through old-growth forest and some madronas.  Reach a ledge at ~ 900' &amp; may get views over to Mt. Baldy.  Steadily climb and then get to a mossy basalt ledge at ~ 1,825' &amp; the official trail end.   Limited views but a good workout!</t>
  </si>
  <si>
    <t>Can also go to Emery Road.  Gal we met along the ditch is Jonny Johnson!  She knows the guy who put up the sign!</t>
  </si>
  <si>
    <t>Do not do In the Fall during hunting season.  (From 1,332--2,668') (~ 1,500'&amp; 4+ mi.)</t>
  </si>
  <si>
    <t>Many routes &amp; options are at this State Park, depending upon what the leader chooses, whether it be from E. Sequim Bay Road, along the Manzanita/Bluff Trail; off of Pierce Road; or from the main parking area off of Diamond Point Rd.; to the beach, to Captain Thompson's grave, etc.</t>
  </si>
  <si>
    <t>This is a pleasant nature trail leaving from Loop "E" in the Heart of the Hills Campground @ ~ 1,400'. It offers beautiful, old-growth trees, plenty of fern varieties, and other flora in a rainforest-type ecosystem.  While hiking on this trail, carefully cross puncheon walkways, as they can be slippery.  Hikers go to a big, fallen tree above Lake Creek, which makes a good turn-around point before leaving the Natl. Park boundary.</t>
  </si>
  <si>
    <t>Pat; Matt; Paul</t>
  </si>
  <si>
    <t>Paul; Pat; Kris, Matt, Beth/Brennan, Jeanne, Debbie</t>
  </si>
  <si>
    <t>Jeanne did on 3/08/24 &amp; did 5.78 mi. &amp; 1,700' or 8.27 mi./1,837'</t>
  </si>
  <si>
    <t xml:space="preserve">Very close to the Slap Camp T.H. (~ 1/2 mile away).  Bench at ~ 1/2 mile, .69 mi. &amp; 1 mile (good lunch spot).  Another bench off to rt. in salal!  Couple of logs to go over.  </t>
  </si>
  <si>
    <t>Site of a former fire lookout tower built in 1933 &amp; one of few remaining lookout structures on the Olympic Peninsula (there in the 80's).  You can still see some of the structure.  A Maynard Peak fire burned the area in 1935, including the structure.  It is a short hike; but a good workout!  Hike through salal &amp; OR grape.  Several tree types are here including pine.  Many Rhodys that are lovely when in bloom!  4 benches on this hike built by a Jim Halvorson and Jim Sanderson, along with the reopening of this "historic" trail some time ago.</t>
  </si>
  <si>
    <t xml:space="preserve">The steep trail leaves from behind the Elwha Ranger Station @ ~ 2.1 mi.; &amp; it climbs up, equating to about 1,000’/mile (considered difficult)! At ~1.5 miles, you come to a large rock with your first viewpoint towards Elwha Valley. Less than a ½ mile further, is a 2nd viewpoint--a good turn-around point. </t>
  </si>
  <si>
    <t>Difficult  proceeding past the 2nd overlook.  Gets much rougher w/several downed trees to trail end &amp; ~ 800'/last 1/2 mi..  Up to 10 mi./3,000'.  2.8 miles to trail end.</t>
  </si>
  <si>
    <t>Pat; Diane G., Debbie H., Paul</t>
  </si>
  <si>
    <t xml:space="preserve">Best to do in Spring to find native plants like Rosy Spirea; Labrador Tea, etc  Pat Willits did a field trip here under a Nesla Buckingham years' ago.  </t>
  </si>
  <si>
    <t>Craig Romano says 6.6 miles and 1,650' (3/20/2024)</t>
  </si>
  <si>
    <t>Don't do during hunting season.  Starts of on the #2910 Rd. (at slant).  Is ~ 4.7 miles up road and 1.2 mi. from Slab Camp. 3/4 mi. down to road where you can drive in 3 mi.</t>
  </si>
  <si>
    <t>View the W. Elwha Dam Site, which was removed in 2012 (old Lake Aldwell). Parking from either Karpen Rd. or the OAT Horse Parking near Colville Mt. Bike area off Dan Kelly Rd. and off Hwy. 112.  Can make it a loop utilizing Karpen Rd. and the OAT Trail.  There will be a couple of rough sections, so poles will be helpful, as you must have agility to cross saplings and a couple of steep sections.  Wear gaiters for wet brush.  A surprise will be shown near the old dam and spillway!</t>
  </si>
  <si>
    <t>Snowshoe from Hurricane Ridge parking to the Wolf Creek Trail.  Go down the fairly steep slope near the 1st set of restrooms to avoid any possible avalanche potential and stay along the treeline.  Drop down to the summer trail and head down to a Lunch spot view point or just beyond the "Sno-Tel" site.</t>
  </si>
  <si>
    <t>Reverse Hike so it's quite a workout coming back up!  Did w/ the Ramblers and then OTHH on 3/22/24</t>
  </si>
  <si>
    <t>Sarah; Pat; Kris</t>
  </si>
  <si>
    <t xml:space="preserve">Some cobblestone beach walk from Panorama Vista County Park on NW corner of Miller Peninsula off E. Sequim Bay Rd.  Travis Spit is across from Gibson Spit/Port Williams across WA Harbor and looking at the Battelle Pacific NW National Lab.  Views of the Strait of Juan de Fuca, Protection Island, and sometimes even Mt. Baker!  Bring binoculars for bird viewing.  May see river otters and various sea creatures.  There is limited parking.  Please respect private property.  </t>
  </si>
  <si>
    <t>Check for tides.  22 steps down to beach from landing down from parking lot.  Kris got 180'?</t>
  </si>
  <si>
    <t>Pat; Debbie G.; Jeanne</t>
  </si>
  <si>
    <t>Check tides.  Regular Ft. Worden is ~ 5-7 miles and 400-700'</t>
  </si>
  <si>
    <t>0.5</t>
  </si>
  <si>
    <t>8.5</t>
  </si>
  <si>
    <t>8.9</t>
  </si>
  <si>
    <t>8.0</t>
  </si>
  <si>
    <t>9.3</t>
  </si>
  <si>
    <t>7.2</t>
  </si>
  <si>
    <t>6.9</t>
  </si>
  <si>
    <t>4.1</t>
  </si>
  <si>
    <t>11.7</t>
  </si>
  <si>
    <t>7+</t>
  </si>
  <si>
    <t xml:space="preserve">There are many loops &amp; hiking options here. One popular route is around the lake in this 700-acre County Park in Jefferson County. The Walt Hoffman Trail (with peekaboo views of the 90-acre lake) &amp; possible add-ons of Jack’s Track Trail, Springboard, Ameri-Corps, Scout's Trail add a nice variety.  There is a convenient picnic table and restroom at the lake for a snack and lunch.  </t>
  </si>
  <si>
    <t xml:space="preserve">Built in 1856 at Port Townsend Bay. It has Army history, including a torpedo x-ray tower and an abandoned military cemetery (27 bodies were removed in 1898).  Many lovely forested trails: a bluff, rhody, madrona, fern, and trillium trails, native plants, and self-guided interpretive history trail.  </t>
  </si>
  <si>
    <t>This is another approach up to Mt. Zion not often used and is longer and steeper than the traditional route.  It is appropriately named for the somewhat steep grade of ~ 23%.  Gain 560' in first 1/2-3/4 mile before joining the Snow Creek Trail up to Mt. Zion.  Climb 1,680' in 1.8 miles with a total of 2,240' elev. gain.  Distance reflects whether one chooses to go to rock outcropping use caution) with views before the actual Mt. Zion summit (site of old lookout) w/ obstructed views.</t>
  </si>
  <si>
    <t>May see river otters and sea creatures and birds!  Bring binoculars.  WE saw oyster catchers, killdeer, mergansers, Harlequin ducks &amp; buffleheads?</t>
  </si>
  <si>
    <t>OAT - Adventure to Llama Trail</t>
  </si>
  <si>
    <t>Paul, Kris, Pat</t>
  </si>
  <si>
    <t>Winter/Spring</t>
  </si>
  <si>
    <t>Taylor Checkerspot Butterfly area near Llama trail on top.  Pass some of the mt. bike trails.</t>
  </si>
  <si>
    <t xml:space="preserve">Saw bleeding heart; skunk cabbage; fawn lily, yellow wood violets; chocolate lilies, etc.  </t>
  </si>
  <si>
    <t>New route for the group that goes on the OAT from either Karpen Rd. or the Horse Trailer area.  Go about 2 miles before turning right onto an old road bed.  Go up past some mt. bike trails like Catfish Tuna, Pro-Vulture, etc.  Stay on road bed.  Go to top to the Llama trail before turning around.  Great views up the Elwha Valley &amp; W. Herrick up towards Mt. Carrie, Fitzhenry, etc.  Come down to OAT on roadbed closer to the Living Room.  If add that one, it would be add about a mile.</t>
  </si>
  <si>
    <t>7.25</t>
  </si>
  <si>
    <t>This multi-use, DNR area off of Little River Road, provides a network of trails, including On Ramp, Quick Climb, Sunny Side, Freefall, Phantom Bear, I-5, Water World, the Shire, E. Phantom Bear, just to name a few.  On top, at a picnic table for lunch, we hope to get good views of P.A., the Strait of Juan de Fuca, and back to Mt. Angeles, First Top, and Blue Mt. to the south, etc.</t>
  </si>
  <si>
    <t>Many loops and possibilities here.  One can get over 11 miles on this network of trails.</t>
  </si>
  <si>
    <t>Ramblers &amp; Diane have done a Mon. hike here. We did this on 4/10 &amp; added on Roller Coaster and Impossi-Bowl on the outer loop and then Springboard. It was more like 500'</t>
  </si>
  <si>
    <t>This is a hike close to Port Angeles off of the Black Diamond Rd. The trail enters Natl. Park at about 1.2 miles. This used to be a historical trail leading to mines. You will pass by rock walls, old growth trees, and cross log bridges across the S. Branch of the Little River about 5-7 times and can end up at a log bridge (with a rope for support).</t>
  </si>
  <si>
    <t>Pyramid Mt.</t>
  </si>
  <si>
    <t xml:space="preserve">Paul; Pat, </t>
  </si>
  <si>
    <t>Do this as an Ad Hoc Hike.  Don't want to encourage some on this hike because of the "dicey" slide.  This is not for every one!</t>
  </si>
  <si>
    <t>Views of Lake Crescent and Sutherland.</t>
  </si>
  <si>
    <t>Pyramid</t>
  </si>
  <si>
    <t>This is an obscure trail leaving from 101 on edge of Lake Crescent.  It is a relentless trail (1,150'/mi.) climbing ~ 3,500' in 3 miles up to Aurora Ridge.  One can stop and turn-around there after about 3.4 mi. or go right on the Aurora Ridge Trail another 2.5 miles to Sourdough Mt. where there used to be an old shelter.  One may get glimpses of Mt. Olympus to the south.</t>
  </si>
  <si>
    <t xml:space="preserve">Many options of loops in this area, including going down to the picturesque Cove (Eagle Cove) passing Striped Peak Falls (aka Salish Maiden Falls).  Can go to the real Striped Peak @ 1,166’ (not a real peak but a high prominence), on a newly built trail in this County Park and 1500-acre DNR area.  There are also fabulous views of Crescent Bay, towards Vancouver Island across the Strait of Juan de Fuca, etc.  One might even get to see Mt. Baker!  </t>
  </si>
  <si>
    <t>Pat; Burt, Debbie, Andrea, Craig, Paul; Diane</t>
  </si>
  <si>
    <r>
      <t xml:space="preserve">Starts at Lower parking lot of Lower Dungeness T.H. off F.S. Rd. 2860. Follows the Dungeness &amp; then </t>
    </r>
    <r>
      <rPr>
        <b/>
        <sz val="12"/>
        <color theme="1"/>
        <rFont val="Calibri"/>
        <family val="2"/>
        <scheme val="minor"/>
      </rPr>
      <t>climbs steadily</t>
    </r>
    <r>
      <rPr>
        <sz val="12"/>
        <color theme="1"/>
        <rFont val="Calibri"/>
        <family val="2"/>
        <scheme val="minor"/>
      </rPr>
      <t xml:space="preserve"> up from the river valley to the 3 O'Clock Ridge Trail, a good turn-around &amp; half-way mark after crossing Skookum &amp; Cougar Creeks.  Or, can continue towards the historic River Camp Shelter crossing Bungalow Creek or even further on to the Upper Dungeness area crossing Mueller Creek.   May get views of Mt. Worthington &amp; Mt. Fricaba from "Pride Rock".</t>
    </r>
  </si>
  <si>
    <t>Newberry Hill Heritage Park</t>
  </si>
  <si>
    <t xml:space="preserve">This park located s.w. of Silverdale off of Newberry Hill Rd. off of Hwy. 3 offers ~ 13 miles of trails like Big Cedar, Alder Pass, Beaver Loop, Bobcat Run, Deer Loop.  We hope to see some rhodies on the Rhodie Hill trail.  If not, we will enjoy features on the many other trails like Salal Ridge, or Wildlife where you pass a lake and a wetland preserve.  </t>
  </si>
  <si>
    <t>Guillemot Cove Nature Reserve</t>
  </si>
  <si>
    <t>Diane</t>
  </si>
  <si>
    <t>Kitsap County Dept. of Parks</t>
  </si>
  <si>
    <t>Guillemot</t>
  </si>
  <si>
    <t>2.5</t>
  </si>
  <si>
    <t xml:space="preserve">This 184-acre reserve is near Seabeck and offers walking trails and even some saltwater beach access.  Can follow an access road through an alder and big leaf maple tree forest or on a Sawmill Trail.  A popular stop is to the Stump House (a large, hollowed out cedar stump with a roof)!  </t>
  </si>
  <si>
    <t>Falls View Canyon</t>
  </si>
  <si>
    <t>1.5</t>
  </si>
  <si>
    <t xml:space="preserve">This hike is south of 101 from Quilcene and before Mt. Walker.  It leaves from a newly reopened Falls View Campground.  Can view an unnamed ribbon waterfall that falls ~ 100' from an easy trail near the campground called Falls View.  From there, a trail drops 200' in about .1 mile into the canyon to the big Quilcene River.  Can cross a bridge and follow the roaring river upstream.  Before a 1/2 mile is a bench to enjoy the surroundings.  Beyond that is a 1/2 mile loop trail.  </t>
  </si>
  <si>
    <t>Rainbow Falls</t>
  </si>
  <si>
    <t xml:space="preserve">Relatively unknown!  </t>
  </si>
  <si>
    <t>This waterfall is on a relatively unknown trail called Rainbow Canyon Trail from the abandoned Rainbow Campground (and an old CCC Camp) down into the Big Quilcene River gorge.  The falls on Elbo Creek are somewhat obscured by bushes; but can still be heard and seen.  The gorge itself is quite spectacular.</t>
  </si>
  <si>
    <t xml:space="preserve">Leave from the Deer Park Campground and go towards the Benches passing the 3-Forks Trail @ ~ .3 mi.  Go down to Benches and make a loop coming back up to the Weather Tracking Station that Craig found up on the Ridge and back along the ridge.  Or from Slab Camp, it's about 5.4 mi. R.T. to the Benches and about 1,800' elev. gain.  </t>
  </si>
  <si>
    <t>Debbie, Pat, Terri, Burt</t>
  </si>
  <si>
    <t>Sarah, Pat, Lisa &amp; Neil Turnberg, Diane</t>
  </si>
  <si>
    <t>Pat; Bev</t>
  </si>
  <si>
    <t xml:space="preserve">Can go from Milo Curry T.H. near 4-Corners to Cape George off of Discovery Rd. near Port Townsend and return while passing through horse country and pleasant surroundings! The Larry Scott Trail is to be the beginning of the Olympic Discovery Trail (ODT) and is also part of the Pacific N.W. Scenic Trail!  Total Larry Scott Trail is ~7.3 mi. one way.  It is named for a Port Townsend resident and cycling enthusiast who played an important part in the trail.  </t>
  </si>
  <si>
    <t>Sani-cans @  Milo-Curry &amp; Cape George.  More parking at Cape George. Go from Cape George (733 Cape George Rd.) to Port Townsend next time, which is 3.7 mi. one way.</t>
  </si>
  <si>
    <t>Glass Beach from N. Beach/Port Townsend</t>
  </si>
  <si>
    <t>Low Tide</t>
  </si>
  <si>
    <t>There is a forest reserve near Cape George Rd.  that had a trail.  We enjoyed that.  There are a few ways off of that trail; but we stayed on the main.</t>
  </si>
  <si>
    <t>Larry Scott Trail--Milo Curry</t>
  </si>
  <si>
    <t>Larry Scott -- Cape George</t>
  </si>
  <si>
    <t>7.4</t>
  </si>
  <si>
    <t xml:space="preserve">This portion of the Larry Scott Trail leaves off of 733 Cape George Rd. &amp; goes to the Boat Yard (Boathaven) in Port Townsend.  It goes by the road, residences, and along Hwy. 20.  There are ways to get off the trail onto the horse trails, which is less "jarring".  Also pass the Port Townsend Paper Mill that was built in 1928.  May see heron along the waterfront and a metal leaf statue before hitting the Boat Yard.  </t>
  </si>
  <si>
    <t>Sani-can at Cape George but no apparent R.R. at the Boat Yard.  Can sit on logs for a snack or return a bit to a small point where there are a couple of picnic tables.</t>
  </si>
  <si>
    <t>Pat; Bev (4/29/24)</t>
  </si>
  <si>
    <t>Terri, Pat; Diane</t>
  </si>
  <si>
    <t xml:space="preserve">Do it in May when the waterfall is at the highest.  Saw lots of trillium, some dogwood, and bleeding heart.  </t>
  </si>
  <si>
    <t>(/</t>
  </si>
  <si>
    <t>Pat; Terri; Debbie</t>
  </si>
  <si>
    <t xml:space="preserve">May - July </t>
  </si>
  <si>
    <t>This is a popular hike, as it is relatively short to Lower Lena Lake but with a large, sub-alpine lake as a destination. Enjoy lunch at a large picnic rock overlooking the lake or at a couple of campspots beyond.  Climb some long, flat switchbacks to get to the lake.  After lunch, we may proceed on a loop towards The Brothers Trail passing campsites and then return back to the trail on a loop</t>
  </si>
  <si>
    <t>Ramblers say 3.8 one way &amp; 1,450' &amp; up to the end 1,717' &amp; 7+ mi. (On 5/3, it was 4 miles to big rock after doing loop &amp; 1,400').</t>
  </si>
  <si>
    <t xml:space="preserve">Fun side trip is to the big side bridge of 1972 ~ a 1/4 mile  BEFORE the abandoned Elkhorn C.G. at about 2.25 miles.  </t>
  </si>
  <si>
    <t>Ramblers say ~ 11 miles to 13 miles and 1,335'-1,650'.  It's about 964' to Cascade Falls</t>
  </si>
  <si>
    <t>Not much views except at clearcut and one other spot where you see Striped Peak.</t>
  </si>
  <si>
    <t>Pat; Diane; Burt; Brennan/Beth</t>
  </si>
  <si>
    <t>This is a moderately difficult hike, especially the first 2.5 miles and then becomes moderate after that point hiking along a F.S. road. There are a couple of viewpoints at ~ the 4-mile mark (Mt. Jupiter, Constance, &amp; the Brothers) and at ~ the 4.5-mile mark, can get views towards Hood Canal &amp; the Cascades. Then, one can continue on up to a cell tower up on Buck Mt. Then, there is a “goat trail” up to a cliff edge for even better views.</t>
  </si>
  <si>
    <t xml:space="preserve">May get rhodys on this hike and wildflowers in the late Spring!  Also some saprophytes at about the 2.25-mile stretch in the storm slide section!  </t>
  </si>
  <si>
    <t>This is a good alternative to the too busy and popular Mt. Walker.  Lunch spot gained ~ 2,356' &amp; at 3,259'</t>
  </si>
  <si>
    <t xml:space="preserve">Wed. Hike because of minimal elevation gain.  Did Coyote, Raven, Salal Ridge &amp; KSS, etc.  Can do Richochet.  Bear Jammer, etc.  </t>
  </si>
  <si>
    <t>Terri; Pat; Matt</t>
  </si>
  <si>
    <t xml:space="preserve">We hit the lupine perfectly on 5/24/2024.  </t>
  </si>
  <si>
    <t>There may be some mud &amp; wet area when crossing Upper Stukey Creek.  Use caution on crossing on log.  The Gray Wolf crew logged it out with ~ 74 trees in 3/2024 (Lisa/Neil)</t>
  </si>
  <si>
    <t xml:space="preserve">Only do this when the tides are below 6 ft. and falling.  Bring small containers or baggies for collecting any sea glass and a small rake.  </t>
  </si>
  <si>
    <t>Elw-Hurr</t>
  </si>
  <si>
    <t xml:space="preserve">This is a longer day hike. Start at the Upper Dungeness T.H.; cross Royal Creek, hike beyond Camp Handy, splitting off beyond and climbing steadily ~ 3 miles up to Boulder Shelter / Boulder Camp, which is below Marmot Pass.  Can get clear views westward into the Milk Creek and Heather Creek drainages.  </t>
  </si>
  <si>
    <t>Bev, Pat, Julie; Paul; George; Andrea</t>
  </si>
  <si>
    <t>Did it on 3/15/2024 &amp; 5/29/2024.  Start at ~ 2,600' &amp; go up to 3,460'.  Off of F.S. Rd. 2878.  Rhodies should be out in ~ mid-June.  They were just starting in late May/2024.</t>
  </si>
  <si>
    <t>Pat, Diane, Marilyn H.; Beth/Brennan</t>
  </si>
  <si>
    <t>One report says that it's 3,380'</t>
  </si>
  <si>
    <t>Views; Marilyn Snook says that it is up to 9.25 mi. &amp; 3,800'?  2,800' in 3 mi.  Views of Griff, Unicorn, and Hurricane Hill</t>
  </si>
  <si>
    <t xml:space="preserve">Little Hump and down to the camps along the river is at ~ 2.4 mi./700'. Then, if one wishes to proceed, there are ~ 16 short switchbacks &amp; an ~800’-1,000' climb to Big Hump or "Snack Rock" ?)"ledges where one can survey the wild valley &amp; Saint Peters Dome to the south") at ~ 3.9 mi. and then a substantial 1.4 mi./600' drop to the river at the 5.3-mile River Camp.  "Marvel at the wild river, as it tumbles over giant boulders and squeezes through narrow, rocky clefts."  If time allows, one could stop and hike to Murhut and Ranger Hole, as well.  </t>
  </si>
  <si>
    <t>144'</t>
  </si>
  <si>
    <t xml:space="preserve">Views of Cascades, Mt. Baker, Whidbey Island, and the San Juans.  Known for sea glass from refuge dumped at McCurdy Point into the Strait about 60 years' ago.  Some cobblestone to negotiate.  </t>
  </si>
  <si>
    <t xml:space="preserve">Sarah, Jim, Marilyn H., Pat </t>
  </si>
  <si>
    <t>May encounter "nudist" in area.  If you proceed along Snider Ridge to Jim's Junction on the Mt. Muller Trail, it is about 9 miles total.  3 miles to Jim's Junction.</t>
  </si>
  <si>
    <t>Pat, Debbie, Paul</t>
  </si>
  <si>
    <t xml:space="preserve">Hike before Forks and south of Mt. Muller on Snider Ridge.  Follow Sol Duc River for short distance (~ 1/4 mi.) before heading up on the trail, which climbs steadily through ~ 30 switchbacks &amp; crossing 3 small creeks.  On a clear day, it offers fabulous views of Sol Duc Valley, Mt. Appleton, Mt. Tom, &amp; Mt. Olympus from a viewing platform that used to be a fire lookout tower until 1965 &amp; then a replica from 1996-2012.  Kloshe Nanitch is Chinook for "standing guard".  Go up to the platform, up a road, and then do a loop to N. Point and back around to the trail.  </t>
  </si>
  <si>
    <t>Pete, Bev</t>
  </si>
  <si>
    <t>Pat, Terri; Burt</t>
  </si>
  <si>
    <t>Views of Jupiter &amp; The Brothers, as well.  Some stats:  ~ 2.7 to shelter &amp; 1,100'.  Harrison is a 4.1 and 5050 at 4.7.  Valhalla another ~.3 mi.. &amp; 400'</t>
  </si>
  <si>
    <t>Not very busy.  Can add 1.2 miles on the N. Point loop trail that connects with Snider Ridge Trail and back around.  Kloshe is at about 3,137'-3,160'</t>
  </si>
  <si>
    <t xml:space="preserve">Start at Littleton Camp for Mt. Muller.  Head up to Jim's Junction at 3 miles and 14 switchbacks gaining about 2,200'.  Turn left &amp; go about 3/4 - 1.5 miles to a viewpoint.  Hope to have Fall colors and possibly late-season berries!  If earlier, may have some bear grass!  Can also park a car at Kloshe Nanitch and one at Muller for the 9-mile total &amp; 2,861'.  </t>
  </si>
  <si>
    <t xml:space="preserve">We did on 9/22.  Should've done it earlier, as no berries!  Debbie H. &amp; I did whole Snider Ridge on 6/23/23.  Minimum of 2,084' from Littleton?  </t>
  </si>
  <si>
    <t xml:space="preserve">This strenuous hike leaves from beyond the Elwha Ranger Station from the beginning of the Whiskey Bend Road.  It is a hike up towards Hurricane Hill on a trail not often used but a very good workout.  Go to the Elwha Overlook (Deer Hair Rock) up about 4 miles before turning around.  Hike is in the trees for the majority of time before opening up into a meadow, which can take some navigation to get through up to Deer Hair Rock.  </t>
  </si>
  <si>
    <t>Not busy; very quiet.  Saw lots of wildflower and saprophytes.  Avg. about 1 mile/hour, as it's a gain of ~ 1,000'/mile (like Heather Park).</t>
  </si>
  <si>
    <t>Elev. could be as much as 4,554'? (Madison @ 250'/T.H. @ ~ 500' &amp; Deer Hair @ ~ 4400'.  If you go to Hurricane Hill &amp; parking lot, Diane says it's:  10.5 mi. &amp; 6,800'! (I get 5 ,354).</t>
  </si>
  <si>
    <t>Diane Grove; Pat; Paul; Jeanne</t>
  </si>
  <si>
    <t>It's ~ .25 to the top from the Elwha turn-off (map says .1!).  We even walked in there for a view!  Distance also depends upon where you can park.  Add when from picnic area.</t>
  </si>
  <si>
    <t>Wed. hike.  ONP V.I.C. states that it's 3.2 mi. R.T. &amp; 700' gain.</t>
  </si>
  <si>
    <t>Bev; Debbie; Jeanne; Pat</t>
  </si>
  <si>
    <t>Wildflowers exquisite on 6/21/2024.  Jacob's Ladder; Larkspur; Nodding Onion; Indian Paintbrush to name a few!</t>
  </si>
  <si>
    <t>Campground didn't open until after 7/04/2024.</t>
  </si>
  <si>
    <t xml:space="preserve">Beach access off of Place Rd. off Hwy. 112. Interesting to see the w. side of the mouth of the Elwha R. and explore the beach seeing  where the free-flowing Elwha has gone.  "This sandy beach on the Strait was formed after the dams on the Elwha River were removed in 2011 and 2014, gradually releasing many tons of sediment".  A fun surprise of driftwood sculptures can be seen like "Lone Guardian" (Mac the dog).  One can go to the rt., as well along the west banks of the Elwha.  Bring binoculars for any bird watching.  </t>
  </si>
  <si>
    <t>Usually a Wed. hike.  Slot rock is the 1st trail past the Priv. Property sign.  Can combine with the DNR S. trails and get 9.6 mi. and 1,530'  (~ 4.5 mi. on south &amp; 829')</t>
  </si>
  <si>
    <t xml:space="preserve">Paul; Pat; </t>
  </si>
  <si>
    <t>Grindstone</t>
  </si>
  <si>
    <t>Debbie, Bart; Jeanne; Bev</t>
  </si>
  <si>
    <t>9.8</t>
  </si>
  <si>
    <t xml:space="preserve">Camp Handy is on the Upper Dungeness River.  Park at the Upper Dungeness T.H. Parking lot.  Go ~ 1 mile on the trail, crossing Royal Creek on the left over an impressive bridge.  Trail parallels the river for the most part.  Enjoy old-growth Douglas fir and a green carpet of moss along this trail.  Camp Handy is an excellent destination for first-time backpackers, as it is fairly easy to get to. </t>
  </si>
  <si>
    <t>This could be a good Wed. hike.</t>
  </si>
  <si>
    <t>Pat, Paul, Sarah; Bev</t>
  </si>
  <si>
    <t>Paul says to head past the Shelter a short bit on trail to Home Lake; and there is a good view.  Charlia Lakes trail goes to left at juncture ~ 1/4 mi. from Shelter.</t>
  </si>
  <si>
    <t>6/28/2024--Flowers were exquisite!  Marmot Pass trail right before small creek that you cross going to Boulder Shelter. Took ~ 7-1/2 hrs. Suggest Early Start? 1-hr. drive ea. way</t>
  </si>
  <si>
    <t>New workout for the group! ~ .6 mi. from parking lot to the trail or a bit further.  ~ 1.55 mi. to "Sno-Tel" site at one corner before it heads southeast (?) Yellow sign in tree.</t>
  </si>
  <si>
    <t>7.65</t>
  </si>
  <si>
    <t xml:space="preserve">No people!  They are all doing Hurricane Hill!  </t>
  </si>
  <si>
    <t>Pat, Bev; Jim J.?</t>
  </si>
  <si>
    <r>
      <t xml:space="preserve">Hike down Wolf Creek Trail, which is ~ .6 mi. from Hurricane Ridge.  This is a </t>
    </r>
    <r>
      <rPr>
        <b/>
        <sz val="12"/>
        <color theme="1"/>
        <rFont val="Calibri"/>
        <family val="2"/>
        <scheme val="minor"/>
      </rPr>
      <t>reverse</t>
    </r>
    <r>
      <rPr>
        <sz val="12"/>
        <color theme="1"/>
        <rFont val="Calibri"/>
        <family val="2"/>
        <scheme val="minor"/>
      </rPr>
      <t xml:space="preserve"> hike.  Quite pleasant on this old roadway!  Wildflowers abundant in late June/early July.  Go about 1.5 mi. to snow telematary site on corner (marked with yellow triangular marker).  Proceed on old roadway past 2 viewpoints.  Good turn-around point is at about 3.6-3.8 miles at S.E. side (looks down towards Elwha River).  Wolf Creek Trail does proceed on down to Whiskey Bend Rd. @ ~ 8 miles.</t>
    </r>
  </si>
  <si>
    <t>Can go from Marmot parking lot down to Bark Shanty passing Camp Jolly at 1.5 mi. &amp; Bark Shanty @ ~ 3.8 mi. Reverse hike &amp; about 1,136' ascent back.  Some berries!</t>
  </si>
  <si>
    <t>Great Views! This would made a good Ad Hoc hike.</t>
  </si>
  <si>
    <t>11.9</t>
  </si>
  <si>
    <t xml:space="preserve">This is a difficult hike that should only be done by experienced hikers.  Can either go clockwise or counter-clockwise.  If clockwise, go up to the Lake Angeles Overlook &amp; Klahane Ridge to Victor Pass &amp; up to No Name Pass and then Heather Park Pass near 2nd Top &amp; then back down towards the Lake Angeles/Heather Park parking lot making this a loop.  A couple of "dicey" scree slopes that can make it rather sketchy.  Use caution!  </t>
  </si>
  <si>
    <t>Great views of the Strait, the Olympics, etc.</t>
  </si>
  <si>
    <t>Do as an Ad Hoc hike.  This is not for every one.  One slip could be dangerous. Some prefer clockwise, if stronger leg is on downhill side in sketchy part near No-Name Pass.</t>
  </si>
  <si>
    <t>Diane; Pat; Paul</t>
  </si>
  <si>
    <t>Kris</t>
  </si>
  <si>
    <t>Port Williams Beach</t>
  </si>
  <si>
    <t xml:space="preserve">Tides.  AKA as Marilyn Nelson County Park turned over to County in 1976.  </t>
  </si>
  <si>
    <t xml:space="preserve">This is a beach walk out at Port Williams near Sequim along Sequim Bay with views &amp; is considered a "gem".  Watch for tides.  Can go to the right walking along the beach for a bit (over a mile) wrapping around towards the bridge and then return on a trail or vice-versa.  Then, can go the other direction, as far as the Graysmarsh Farm area, which is private property.  </t>
  </si>
  <si>
    <t>Vault toilet; picnic tables; fire pit</t>
  </si>
  <si>
    <t>Pat, Paul, Matt</t>
  </si>
  <si>
    <t xml:space="preserve">This is beyond Buckhorn Lake turn-off and heads up to the "Pass".  Fairly easy ~ 3.6 miles to Copper Creek.  Then, start climbing up towards Buckhorn Lake turn-off @ ~ 5.8 mi. and then on up to the plateau between Buckhorn and Marmot passes.  Wildflowers are often seen in the meadows heading up beyond Buckhorn Lake &amp; quite beautiful.  There is a 3/4 mi. "shortcut" which cuts mileage down to 12 miles.  It's steeper &amp; 1/3 mi. beyond Copper Creek @ 2nd switchback.  </t>
  </si>
  <si>
    <t xml:space="preserve">Trail starts towards the end of the Upper Dungeness Rd.  Pass the Silver Creek Shelter and cross Silver Creek on a log bridge entering the Wilderness at ~ a 1/2 mile.  Hike through 2nd-growth conifers and a tunnel of rhodys.  At 3.2 mi., come to a junction.  Can go up to the left steeply less than a mi. to Tull Canyon and the plane wreckage of a WWII, B-17 bomber.  Or, can go straight up valley towards the Tubal Cain mine &amp; the site of the old Copper City near Copper Creek.  </t>
  </si>
  <si>
    <t>Mileage depends upon if the shortcut is taken.  The shortcut does cut out about 2 miles.  It is steep &amp; rocky in sections but quite doable.  Regular route is a more gentle grade.</t>
  </si>
  <si>
    <t>Drive to end of Mt. Angeles Rd. and park.  Walk up decommissioned road for about 1.5 mi. ending at Hurricane Ridge Rd. &amp; Lake Dawn.  Can go through Heart of Hills C.G. &amp; do Heart of Forest Trail 2.5 mi. to Natl. Park Service Boundary &amp; around to Lake Dawn, if a loop is desired.</t>
  </si>
  <si>
    <t>Pat; Matt; Paul; Julie C.</t>
  </si>
  <si>
    <t xml:space="preserve">3.2 mi. to juncture with Tull Canyon.  Another ~ .5 to Copper Creek.  2.2 mi. to Buckhorn Lake, if don't take shortcut. About another .8 mi. + to Buckhorn Pass &amp; ~ 672'.   </t>
  </si>
  <si>
    <t>Paul, Bev, Pat, George, Andrea; Rick</t>
  </si>
  <si>
    <t>This is the eastern end of the Grand Ridge Trail offering incredible views of the Olympics and the Straits of Juan de Fuca. Go up to Maiden Peak @ ~ 6,434' or beyond to the half-way point of Roaring Winds. Experienced drivers for this windy, narrow mountain road needed.</t>
  </si>
  <si>
    <t>~ 3.6 mi. &amp; ascent of ~ 1,390' to Maiden Peak.  Another 3/4 mi. to flat spot at ~ 4.5 mi., a good lunch spot.</t>
  </si>
  <si>
    <t>July/Aug</t>
  </si>
  <si>
    <t>Paul, Terri, Debbie, Bev, Jeanne</t>
  </si>
  <si>
    <t>Debbie, Beth, Bev</t>
  </si>
  <si>
    <t>minimal</t>
  </si>
  <si>
    <t>Not a busy hike but most pleasant.  Can turn-around before the slide section and rope area and have lunch at river bank or proceed on.  If proceed, need poles and H20 shoes.</t>
  </si>
  <si>
    <t>Discovery Bay Trail--Diamond Point</t>
  </si>
  <si>
    <t>Mickie</t>
  </si>
  <si>
    <t>Drive from Sequim-Dungeness Fish Hatchery up DNR Rd. to a gate at corner (past a "shooting gallery"),  Park off to side.  Walk ~ @ 1/2 mi. on mellow, uphill grade &amp; then down ~ a mile towards river and the old Clink Bridge, which was built ~150 years' ago.  See remnants of the old bridge that spanned ~ 20-25' across the Dungeness River.  Look across towards other side, which comes down from Burnt Hill.  Tour the Fish Hatchery grounds afterwards, if time permits.</t>
  </si>
  <si>
    <t>Do not do during hunting season, as this is on DNR land!</t>
  </si>
  <si>
    <t>Dungeness Fish Hatchery to Clink Bridge</t>
  </si>
  <si>
    <t>Kloshe Nanitch at Snider Ridge</t>
  </si>
  <si>
    <t>ODT -- Hollywood Beach/Morse Creek</t>
  </si>
  <si>
    <t>Do after Polar Plunge on Jan. 1st?</t>
  </si>
  <si>
    <t>ODT-Holly</t>
  </si>
  <si>
    <t xml:space="preserve">Reverse hike leaving from Deer Park Campground.  Hike about .3 mile on the Deer Ridge Trail before descending down the 3-Forks Trail for ~ 4 miles and ~ 19 switchbacks to the confluence of 3 creeks/rivers:  Gray Wolf, Grand, and Cameron.  Beautiful views of Gray Wolf and Grand Ridges, and Grand Valley before soon entering the trees from the top.  Come to the 3-Forks Shelter and Camp.  Can continue an addtl. 1/2 mi. to Gray Wolf Camp and junction with the Gray Wolf Trail.  </t>
  </si>
  <si>
    <t xml:space="preserve">One of the most famous and popular loop hikes on the Olympic Coast. Plan for a low tide. Early start, as it will be ~ a 2-hour drive ea. way and may cost $10-15/ride. Walk the ~3-mile boardwalk, ~3.1 miles along the beach, and another 3 miles back clockwise or counter-clockwise. Wear comfortable, sturdy shoes suitable for beach walking on large rocks.  Bring poles for such and the slippery boardwalks.  Be watching for the Makah Petroglyphs at Wedding Rocks.  Do not miss!  </t>
  </si>
  <si>
    <t>Can start out of Port Ludlow doing the Timberton Loop and Golf 9 area at this abadoned golf course development, of which was never completed.  There are some trails around the golf course and some on old service and logging roads.  May be able to go to a beaver dam, as well.  Trail can be somewhat muddy in places.  Or, can do a route from golf course on Niblick's (named for cafe at golf course) Loop Trail (often muddy) and meander towards Teal Lake Loop.  Several options here!</t>
  </si>
  <si>
    <r>
      <rPr>
        <b/>
        <sz val="12"/>
        <color theme="1"/>
        <rFont val="Calibri"/>
        <family val="2"/>
        <scheme val="minor"/>
      </rPr>
      <t>Wilderness Hike</t>
    </r>
    <r>
      <rPr>
        <sz val="12"/>
        <color theme="1"/>
        <rFont val="Calibri"/>
        <family val="2"/>
        <scheme val="minor"/>
      </rPr>
      <t>:  Limit 12</t>
    </r>
  </si>
  <si>
    <t>9.13</t>
  </si>
  <si>
    <t>Little Quilcene Trail over Little River Summit from Bon Jon Pass:  Shortest @~ 7.5-7.8 mi. &amp; 2,100'/2,231'/2,315'/2,475'. 15-20% grade.  (Check stats)</t>
  </si>
  <si>
    <t>If you add Mt. Zion from Ext. Trail, this would be ~ 11.75-12.2 mi. total &amp; 2,163' - 2,675' &amp; ~ 4.5 mi. R.T. (?).  Another elev. was 2,582'!  Check records.  Many possibilities here.</t>
  </si>
  <si>
    <t>Slab-Slide</t>
  </si>
  <si>
    <t xml:space="preserve">This is in front of the parking area to go East!  Saw hair ice once along this trail!  </t>
  </si>
  <si>
    <t>Pat, Paul, Sarah; Bev; Julie</t>
  </si>
  <si>
    <t>900+</t>
  </si>
  <si>
    <r>
      <t xml:space="preserve">Park on the right-hand side near the top going to Hurricane Ridge and at about 1/2 mi. before the old lodge site before the last hair-pin turn. Drop over the </t>
    </r>
    <r>
      <rPr>
        <b/>
        <sz val="12"/>
        <color theme="1"/>
        <rFont val="Calibri"/>
        <family val="2"/>
        <scheme val="minor"/>
      </rPr>
      <t>steep</t>
    </r>
    <r>
      <rPr>
        <sz val="12"/>
        <color theme="1"/>
        <rFont val="Calibri"/>
        <family val="2"/>
        <scheme val="minor"/>
      </rPr>
      <t xml:space="preserve"> ridge ~ 100 yards to the Obstruction Point Road and then snowshoe on the relatively flat road along the ridge.   Can go by Steeple Rock @ ~ 1.5 mi. or 3.8 mi. R.T., or continuing on towards Waterhole @ ~ 3.4 mi.-3.8 mi. one way, if it is deemed to be safe and avalanche conditions are Low.</t>
    </r>
  </si>
  <si>
    <t>Potential avalanche area w/avalanche risk under Steeple Rock.  Experienced snowshoers on steep terrain.  We have done 5.5 mi. &amp; 350'</t>
  </si>
  <si>
    <r>
      <t xml:space="preserve">Can also </t>
    </r>
    <r>
      <rPr>
        <b/>
        <sz val="12"/>
        <color theme="1"/>
        <rFont val="Calibri"/>
        <family val="2"/>
        <scheme val="minor"/>
      </rPr>
      <t>snowshoe</t>
    </r>
    <r>
      <rPr>
        <sz val="12"/>
        <color theme="1"/>
        <rFont val="Calibri"/>
        <family val="2"/>
        <scheme val="minor"/>
      </rPr>
      <t xml:space="preserve"> here when the snow level is low enough.  We have done about 3 mi. here and gained 455' by parking off side near yellow DNR gate on rt-hand side.</t>
    </r>
  </si>
  <si>
    <t xml:space="preserve">George; </t>
  </si>
  <si>
    <t xml:space="preserve">This is a popular hike and backpacking destination from the Upper Dungeness.  It's a long hike.  Can get to Royal Lake at 7.2 miles after passing some camps at 6.3 miles.  Continue ~ a mile up to Upper Royal Basin and even further to the tarns.  </t>
  </si>
  <si>
    <t xml:space="preserve">Grindstone Flats/Meadow turn-off is ~ a 1/2 mile beyond Camp Handy along the Dungeness River.  Go to the right at a trail juncturento the Heather Basin Trail for ~ a mile.  Drop down to Grindstone Flats, which is in a meadow and quite pleasant along the creek.  One can proceed on up the valley towards Heather Basin along the Heather Creek Trail # 863; but Grindstone Flats/Meadow is usually the turn-around point.  </t>
  </si>
  <si>
    <t xml:space="preserve">This is a difficult, brutally descending hike down to Grand Lake &amp; going on to Moose Lake before an equally grueling, exposed ascent. Bring plenty of water. Experienced mt. road drivers needed for the drive to the end of Obstruction Point Road.  It's nice to do a loop whether clockwise or counter-clockwise.  </t>
  </si>
  <si>
    <r>
      <t xml:space="preserve">This is a shorter loop into Badger Valley but does not include the lakes.  Go into Badger Valley for about a mile; then turn and go uphill towards Elk Mt. on a more primitive and sometimes </t>
    </r>
    <r>
      <rPr>
        <b/>
        <sz val="12"/>
        <color theme="1"/>
        <rFont val="Calibri"/>
        <family val="2"/>
        <scheme val="minor"/>
      </rPr>
      <t>steep</t>
    </r>
    <r>
      <rPr>
        <sz val="12"/>
        <color theme="1"/>
        <rFont val="Calibri"/>
        <family val="2"/>
        <scheme val="minor"/>
      </rPr>
      <t xml:space="preserve"> trail for ~ 1.5 miles.  Can climb up to top of Elk Mt. @ 6,782', which adds another couple hundred feet.  Nice views!  </t>
    </r>
  </si>
  <si>
    <t>Bev; Paul</t>
  </si>
  <si>
    <t>Terri, Bart, Debbie, Jeanne, Rick</t>
  </si>
  <si>
    <t>Grueling descent and gain.  It is advised to make it an early start by about an hour, as it's a long day!  The drive out there takes about 1-1/2 hours from Sequim, etc.</t>
  </si>
  <si>
    <t>5.8</t>
  </si>
  <si>
    <t>Celene, Pat, Sarah, Matt</t>
  </si>
  <si>
    <t xml:space="preserve">Hike parallels Slide Camp towards the Gray Wolf River.  </t>
  </si>
  <si>
    <t>Pat, Terri, Burt, Diane Lombardo</t>
  </si>
  <si>
    <t>Trail is out of the Sol Duc area.  It can be done in a clockwise or counter-clockwise direction with a car shutte at the Mink Lake T.H. at Sol Duc Resort and other car at the Sol Duc Falls T.H.  Hike is on rocky, rooty terrain and is considered moderate-to-difficult.  One passes Deer Lake and then is on more seldom used LIttle Divide Trail, over to the Bogachiel River drainage intersection, and on down to Mink Lake, and back to the Sol Duc Resort, or vice-versa.</t>
  </si>
  <si>
    <t>Hike starts at same parking lot as the Lake Angeles hike. Trail climbs a steep ridge; passes 1/2-Way Rock (not quite 1/2 way) @ 2.2 mi.!  Pass an old stone fireplace structure built in 1938 (Heather Park Forest Camp) on a side trail @ 5,300'. Go through a sub-alpine, heather basin known as Heather Park @ ~ 4.1 mi. w/creek and campsites.  Go by a prominent pinnacle known as 2nd Top. Make final climb to Heather Pass for good views of the Strait and Mt. Olympus.</t>
  </si>
  <si>
    <t>If you do as a key exchange; it's about 7.8 mi. &amp; 2,306' (east to west) &amp; 1,223 (west to east).</t>
  </si>
  <si>
    <t>Can be a Wed. or Fri. hike</t>
  </si>
  <si>
    <t xml:space="preserve">Mushrooms in Fall.  Leaves off trees for more views of the lake in Feb.  Can also get more mileage for a Friday hike and can get up to 9 mi. &amp; ~730' when no logging!  </t>
  </si>
  <si>
    <t xml:space="preserve"> 3.5~ mi. to clearcut.  Bev says that you can also go 3 mi. to a Bench &amp; turn-around.  We went to Bear Creek and a picnic table beyond, which was ~ 8 mi./797'-822'. Jordi-1,243'</t>
  </si>
  <si>
    <t>Pete, Peg</t>
  </si>
  <si>
    <t>Did this on 3/06/2024.  Wed. hike</t>
  </si>
  <si>
    <t xml:space="preserve">Easy hike near Lake Crescent Lodge.  Add on by going up Barnes Creek Trail to 1st bridge, come back &amp; do the Marymere Falls Trail, go towards Lake Crescent Lodge and Bovee's Meadow, then on the 2/3-mi. Moments of Time Nature Trail.  Go by the Nature Bridge Camp.  The "Moments in Time" self-guided, nature trail (with signs offering history of the area, etc.) used to be called the Barnes Point Nature Trail.  It takes you along the lakeshore, through mature forest, &amp; past a meadow (old homestead).  Leave &amp; go west from the Storm King Ranger Station parking lot.  </t>
  </si>
  <si>
    <t xml:space="preserve">Many variations of routes and distances up here.  Johnson Creek to views Left is a Wed. hike.  Up to Radio tower is about 5.6 mi. &amp; 1,200'.  </t>
  </si>
  <si>
    <t>Just don't do during the main hunting season of mid-Oct. to end of Oct. and late hunt of 4 days in mid-Nov.  Check the WDFW website for exact dates.  Also logging activity.</t>
  </si>
  <si>
    <t>Great views couple of mi. up. It is ~5.5 mi. to road end.  Nice lunch spot at a landing as you start heading down.  ~1,200' elev. to road end. Varying distances/mileages given.</t>
  </si>
  <si>
    <t>6.4</t>
  </si>
  <si>
    <t>11.4</t>
  </si>
  <si>
    <t xml:space="preserve">This trail offers one of the quickest &amp; shortest ascents of ~ 1.8 mi. to a summit in the Olympic Mts.  One passes a site of an old fire lookout built in 1935 and can proceed on to another rock outcrop/overlook after ~ a 1/2 mile for better views of Mt. Townsend and Gray Wolf Ridge.  May see lovely blooms of the Pacific rhody.  </t>
  </si>
  <si>
    <t>8.4</t>
  </si>
  <si>
    <t>Debbie; Jeanne, Marilyn H., Burt, Soonja, Craig, Rick</t>
  </si>
  <si>
    <t>Past 1/2 way rock there is another rock or viewpoint on left at ~ 3.1 mi. &amp; 2,770' gain before stone fireplace.</t>
  </si>
  <si>
    <t xml:space="preserve">~ 2 mi. to junction on Hurricane Hill from 3rd parking lot.  Gain ~ 600'+.  Almost 4 mi. to Deer Hair Rock. Descend ~ 964'/Took ~ 2 hours one way.  Total ~ 1,780'/7.75 mi. </t>
  </si>
  <si>
    <t>Delete a Hike</t>
  </si>
  <si>
    <t>Park near picnic area near Hurricane Hill Trail &amp; hike on the paved trail to 5,757' gaining ~ 600'.  Backtrack from top down ~ .1 mi. to the Elwha Trail.  This trail drops down to what is called Deer Hair Rock or the Elwha Overlook @ ~ 4,643'.  This hike is a reverse hike where you drop ~ 800-1,000'+ to the overlook and then climb back out!  Has excellent views overlooking the Elwha River &amp; Valley.  Wildflowers can be nice!  Couple of steep, scree sections, so poles are most helpful.</t>
  </si>
  <si>
    <r>
      <t xml:space="preserve">Click on the filter button </t>
    </r>
    <r>
      <rPr>
        <b/>
        <sz val="12"/>
        <color theme="1"/>
        <rFont val="Calibri"/>
        <family val="2"/>
        <scheme val="minor"/>
      </rPr>
      <t>[</t>
    </r>
    <r>
      <rPr>
        <b/>
        <sz val="12"/>
        <color theme="1"/>
        <rFont val="Calibri"/>
        <family val="2"/>
      </rPr>
      <t>↓]</t>
    </r>
    <r>
      <rPr>
        <sz val="12"/>
        <color theme="1"/>
        <rFont val="Calibri"/>
        <family val="2"/>
        <scheme val="minor"/>
      </rPr>
      <t xml:space="preserve"> in the top righthand of column A.Unselect '(Select All}'. When you've selected up to 10 hikes, press OK. Then press the </t>
    </r>
    <r>
      <rPr>
        <b/>
        <sz val="12"/>
        <color theme="1"/>
        <rFont val="Calibri"/>
        <family val="2"/>
        <scheme val="minor"/>
      </rPr>
      <t>Schedule</t>
    </r>
    <r>
      <rPr>
        <sz val="12"/>
        <color theme="1"/>
        <rFont val="Calibri"/>
        <family val="2"/>
        <scheme val="minor"/>
      </rPr>
      <t xml:space="preserve"> button in right side of column A.</t>
    </r>
    <r>
      <rPr>
        <b/>
        <sz val="12"/>
        <color theme="1"/>
        <rFont val="Calibri"/>
        <family val="2"/>
        <scheme val="minor"/>
      </rPr>
      <t xml:space="preserve"> </t>
    </r>
    <r>
      <rPr>
        <sz val="12"/>
        <color theme="1"/>
        <rFont val="Calibri"/>
        <family val="2"/>
        <scheme val="minor"/>
      </rPr>
      <t>Then answer the questions.</t>
    </r>
    <r>
      <rPr>
        <b/>
        <sz val="12"/>
        <color theme="1"/>
        <rFont val="Calibri"/>
        <family val="2"/>
        <scheme val="minor"/>
      </rPr>
      <t xml:space="preserve"> The report is automatically created in Word. Feel free to edit the created Word document.</t>
    </r>
  </si>
  <si>
    <t>Create Hike Schedule Report</t>
  </si>
  <si>
    <r>
      <t xml:space="preserve">Press the </t>
    </r>
    <r>
      <rPr>
        <b/>
        <sz val="12"/>
        <color theme="1"/>
        <rFont val="Calibri"/>
        <family val="2"/>
        <scheme val="minor"/>
      </rPr>
      <t>Add Hike</t>
    </r>
    <r>
      <rPr>
        <sz val="12"/>
        <color theme="1"/>
        <rFont val="Calibri"/>
        <family val="2"/>
        <scheme val="minor"/>
      </rPr>
      <t xml:space="preserve"> button and follow directions.  Enter the info.  Press </t>
    </r>
    <r>
      <rPr>
        <b/>
        <sz val="12"/>
        <color theme="1"/>
        <rFont val="Calibri"/>
        <family val="2"/>
        <scheme val="minor"/>
      </rPr>
      <t>Go</t>
    </r>
    <r>
      <rPr>
        <sz val="12"/>
        <color theme="1"/>
        <rFont val="Calibri"/>
        <family val="2"/>
        <scheme val="minor"/>
      </rPr>
      <t xml:space="preserve"> </t>
    </r>
    <r>
      <rPr>
        <b/>
        <sz val="12"/>
        <color theme="1"/>
        <rFont val="Calibri"/>
        <family val="2"/>
        <scheme val="minor"/>
      </rPr>
      <t>Back</t>
    </r>
    <r>
      <rPr>
        <sz val="12"/>
        <color theme="1"/>
        <rFont val="Calibri"/>
        <family val="2"/>
        <scheme val="minor"/>
      </rPr>
      <t xml:space="preserve"> &amp; then </t>
    </r>
    <r>
      <rPr>
        <b/>
        <sz val="12"/>
        <color theme="1"/>
        <rFont val="Calibri"/>
        <family val="2"/>
        <scheme val="minor"/>
      </rPr>
      <t>Update Hikes.</t>
    </r>
  </si>
  <si>
    <r>
      <t xml:space="preserve">Go to the Index tab. Cursor to the hike. Press </t>
    </r>
    <r>
      <rPr>
        <b/>
        <sz val="12"/>
        <color theme="1"/>
        <rFont val="Calibri"/>
        <family val="2"/>
        <scheme val="minor"/>
      </rPr>
      <t xml:space="preserve">Go. </t>
    </r>
    <r>
      <rPr>
        <sz val="12"/>
        <color theme="1"/>
        <rFont val="Calibri"/>
        <family val="2"/>
        <scheme val="minor"/>
      </rPr>
      <t xml:space="preserve"> At the tab name (at bottom of screen), right-click and select </t>
    </r>
    <r>
      <rPr>
        <b/>
        <sz val="12"/>
        <color theme="1"/>
        <rFont val="Calibri"/>
        <family val="2"/>
        <scheme val="minor"/>
      </rPr>
      <t>Delete</t>
    </r>
    <r>
      <rPr>
        <sz val="12"/>
        <color theme="1"/>
        <rFont val="Calibri"/>
        <family val="2"/>
        <scheme val="minor"/>
      </rPr>
      <t xml:space="preserve">. Press </t>
    </r>
    <r>
      <rPr>
        <b/>
        <sz val="12"/>
        <color theme="1"/>
        <rFont val="Calibri"/>
        <family val="2"/>
        <scheme val="minor"/>
      </rPr>
      <t>Go Back</t>
    </r>
    <r>
      <rPr>
        <sz val="12"/>
        <color theme="1"/>
        <rFont val="Calibri"/>
        <family val="2"/>
        <scheme val="minor"/>
      </rPr>
      <t xml:space="preserve"> and then </t>
    </r>
    <r>
      <rPr>
        <b/>
        <sz val="12"/>
        <color theme="1"/>
        <rFont val="Calibri"/>
        <family val="2"/>
        <scheme val="minor"/>
      </rPr>
      <t>Update Hikes</t>
    </r>
    <r>
      <rPr>
        <sz val="12"/>
        <color theme="1"/>
        <rFont val="Calibri"/>
        <family val="2"/>
        <scheme val="minor"/>
      </rPr>
      <t>.</t>
    </r>
  </si>
  <si>
    <r>
      <t xml:space="preserve">Press the </t>
    </r>
    <r>
      <rPr>
        <b/>
        <sz val="12"/>
        <color theme="1"/>
        <rFont val="Calibri"/>
        <family val="2"/>
        <scheme val="minor"/>
      </rPr>
      <t>Go Back</t>
    </r>
    <r>
      <rPr>
        <sz val="12"/>
        <color theme="1"/>
        <rFont val="Calibri"/>
        <family val="2"/>
        <scheme val="minor"/>
      </rPr>
      <t xml:space="preserve"> button.</t>
    </r>
  </si>
  <si>
    <r>
      <t xml:space="preserve">Press the </t>
    </r>
    <r>
      <rPr>
        <b/>
        <sz val="12"/>
        <color theme="1"/>
        <rFont val="Calibri"/>
        <family val="2"/>
        <scheme val="minor"/>
      </rPr>
      <t>Update Hikes</t>
    </r>
    <r>
      <rPr>
        <sz val="12"/>
        <color theme="1"/>
        <rFont val="Calibri"/>
        <family val="2"/>
        <scheme val="minor"/>
      </rPr>
      <t xml:space="preserve"> button. The list is sorted by the tab abbreviation at the bottom of the screen. To change that sort order, rename the tab abbreviation so it alpha sorts the way you desire.</t>
    </r>
  </si>
  <si>
    <t>Greg &amp; Cindy Enstrom; Pat F., Paul</t>
  </si>
  <si>
    <t>~ 7.6 mi. up Deer Park Rd. to yellow gate about .1 mi. back from parking pull-out on E. side before the gate going up to Deer Park.</t>
  </si>
  <si>
    <t>This hike borders DNR land and Olympic Natl. Park land off of Deer Park Rd.  Do and out-and-back going to Marmot Loop off of Blue Mt. Rd. and return back to Deer Park Rd.  Headwaters of Bagley Creek with ~ 10 shallow stream crossings.  W. Hemlock stand.</t>
  </si>
  <si>
    <t>Berries in Fall; watch for hunting season in mid-to-end of Oct., especially.  Can be muddy w/~ 10 shallow stream crossings!</t>
  </si>
  <si>
    <t>Summer-Fall</t>
  </si>
  <si>
    <t>Gives a good flavor of a temperate rainforest &amp; old-growth trees w/o going to the crowded Hoh!   Natl. Park is at  ~ 1.6 mi.  Can add on the Ira Spring Wetland Trail loop.  Can also see the site of an old Homestead while doing the Bogachiel Trail.   If proceed to the 6 mi. mark, you reach a junction of the Snider-Jackson Trail, site of the former Bogachiel Ranger Station; but this was washed away in 1989.  Can go to ~ the 3-mile section to river and have lunch before deciding on afternoon route.</t>
  </si>
  <si>
    <t xml:space="preserve">Avoid in the Fall when there is bow hunting (starts 9/01 and elk hunting!  Watch for seasons! 2-hour drive.  If go beyond the slide up the ropes, it can get more difficult.  </t>
  </si>
  <si>
    <t>Lori Reale; Soonja; Pat</t>
  </si>
  <si>
    <r>
      <t xml:space="preserve">This is a unique route to go to the Griff Creek T.H. from behind the Elwha R.S. from what is the traditional route.  This adds more mileage and elevation gain.  Start on the W. Elwha R. Trail from Herrick Rd., hike the 3 miles to the old Altaire C.G.; cross the Elwha on Olympic Hot Springs Rd., hike down to the Elwha R.S..  Hike proceeds up a </t>
    </r>
    <r>
      <rPr>
        <b/>
        <sz val="12"/>
        <color theme="1"/>
        <rFont val="Calibri"/>
        <family val="2"/>
        <scheme val="minor"/>
      </rPr>
      <t>steep</t>
    </r>
    <r>
      <rPr>
        <sz val="12"/>
        <color theme="1"/>
        <rFont val="Calibri"/>
        <family val="2"/>
        <scheme val="minor"/>
      </rPr>
      <t xml:space="preserve"> ascent to a 1st overlook after ~ 1-1/2 miles.  Great lunch spot or can go an addtl. ~ 3/4 mi. to 2nd overlook.  Retrace steps back to car.</t>
    </r>
  </si>
  <si>
    <t>Can be a Wed. or Fri. hike.  A Wed. hike would be to Little River Falls @ ~ 2-1/2 mi. &amp; 540' or to 4th bridge another mile and ~ 800' for 7.5 miles. (see below too),  ~7 bridges</t>
  </si>
  <si>
    <t xml:space="preserve">If you want to cut it short and go to the Benches, it still is a substantial climb with steep grades.  That would be about 5.5 mi. R.T. and ~ 1,660' elevation gain.  </t>
  </si>
  <si>
    <t>W</t>
  </si>
  <si>
    <t>Filter to a Quarter (in Summary index)</t>
  </si>
  <si>
    <t>Winter =1Q</t>
  </si>
  <si>
    <t>Fall =4Q</t>
  </si>
  <si>
    <t>Summer =3Q</t>
  </si>
  <si>
    <t>Spring = 2Q</t>
  </si>
  <si>
    <t>Q1</t>
  </si>
  <si>
    <t>Q2</t>
  </si>
  <si>
    <t>Q3</t>
  </si>
  <si>
    <t>Q4</t>
  </si>
  <si>
    <t>Drive</t>
  </si>
  <si>
    <t>This starts on DNR land about 5.5 miles up Palo Alto Rd.  Get some views at beginning of hike looking south up the Dungeness.  Recent logging activity.   https://www.alltrails.com/explore/map/map-0e4f5cc-12</t>
  </si>
  <si>
    <r>
      <t xml:space="preserve">This hike adds on beyond Duncan Flats and Camp Tony on the Gray Wolf River @ 6-7 mi. &amp; 1,500-2,300'. Proceed up the Upper Gray Wolf Trail another ~ 2.8 mi. to Slide Camp, which is a campspot on Slide Creek at ~2,200' before going into the Natl. Park.  This is a </t>
    </r>
    <r>
      <rPr>
        <b/>
        <sz val="12"/>
        <color theme="1"/>
        <rFont val="Calibri"/>
        <family val="2"/>
        <scheme val="minor"/>
      </rPr>
      <t>Wilderness Hike from the T.H. https://connect.garmin.com/modern/activity/3464810413</t>
    </r>
  </si>
  <si>
    <t>ride-$5</t>
  </si>
  <si>
    <t>Head to the Tamanowas Rock Sanctuary (Sacred Rock) via Split Rock from the Savage Memorial Trail, Cascade Trail, and San Juan Trail, on the west side of the lake.  Many possible loops in this state park.  https://www.alltrails.com/explore/map/map-1340351-11</t>
  </si>
  <si>
    <t>Sarah,Matt</t>
  </si>
  <si>
    <t>$</t>
  </si>
  <si>
    <t>Enjoy majestic mountain panoramas from this relatively low-effort, high-vista hike on the Olympic Peninsula.  https://www.wta.org/go-hiking/hikes/lillian-ridge</t>
  </si>
  <si>
    <t>fall</t>
  </si>
  <si>
    <t>LillianRidg</t>
  </si>
  <si>
    <t>This is a portion of the OAT (Olympic Adventure Trail) off of Eden Valley Rd., as you leave in front of the parking area.  Enjoy a viewpoint at a Bench &amp; wooden mushrooms @ ~ a mile &amp; then proceed down a couple of switchbacks, across the flat &amp; can go as far as the Living Room, if so desired.  Hit the truck at ~ .6 mi. before Living Room.  New bench before the Living Room!</t>
  </si>
  <si>
    <t>This hike starts at the T.H. for Sol Duc Falls. Pass Sol Duc Falls and proceed on up to Deer Lake for about 3 miles on a very rocky trail. From Deer Lake @ ~ 3.65 mi., turn off &amp; go on up ~ a mile to the Potholes Meadows Extension along the start of the High Divide Trail @ ~ 4,097' Elevation.   Hit a camp spot at ~ 4.75-5 mi.  https://www.alltrails.com/explore/map/map-c2937f3-17</t>
  </si>
  <si>
    <t xml:space="preserve">. Loops or routes include hikes to Burnt Hill, the cabin, radio tower, hidden bridge, Forest Trail, the Maze, Beck's Homestead, quarry, Dean's Creek Cabin, Louella Cabin, 5-Ravine Trail, Dungeness River, Water Pump Loop, Palo Alto, and Johnson Creek Overlooks, etc.--all in various combinations.  </t>
  </si>
  <si>
    <t xml:space="preserve">Starts at the parking area off of Johnson Creek and Easterly and will begin with a steep and continuous incline.   This hike will likely include the radio tower and at least one overlook…Weather and group dependent. </t>
  </si>
  <si>
    <t xml:space="preserve">Easy hike when one is short of time.  </t>
  </si>
  <si>
    <t>This trail leaves from Sol Duc Hot Springs. A shelter at Mink Lake allows for a good turn-around point. Fish may be seen jumping in the lake and perhaps some huckleberries will be alongside the trail on your return trip! Rocky, Rooty trail</t>
  </si>
  <si>
    <t>September hike</t>
  </si>
  <si>
    <t>Striped Peak-Long</t>
  </si>
  <si>
    <t>Striped_PkL</t>
  </si>
  <si>
    <t>Go to the Striped Peak @ 1,166’ (not a real peak but a high prominence), on a newly built trail in this County Park and 1500-acre DNR area.  There are also fabulous views of Crescent Bay, towards Vancouver Island across the Strait of Juan de Fuca, etc.  One might even get to see Mt. Baker!  https://www.wta.org/go-hiking/hikes/striped-peak</t>
  </si>
  <si>
    <t>Miller Peninsula from ESB</t>
  </si>
  <si>
    <t>Hiking route is from E. Sequim Bay Rd. &amp; follows the Manzanita/Bluff Trail.  Pleasant hike in coastal woods &amp; offers plenty of solitude on this multi-use trail system! 	https://www.alltrails.com/explore/recording/afternoon-hike-f7ac67a-146</t>
  </si>
  <si>
    <t xml:space="preserve">Hike goes from Madison Falls parking lot &amp; on the closed Elwha River Rd./Bypass Trail; past the Elwha Ranger Station, &amp; then up along Whiskey Bend Rd. to the dam.  Proceed further to Windy Arm &amp; up to the end of Whiskey Bend Rd. &amp; to the Whiskey Bend T.H. </t>
  </si>
  <si>
    <t>Summer,fall</t>
  </si>
  <si>
    <t>SleepyZion</t>
  </si>
  <si>
    <t xml:space="preserve">Did Sleepy Hollow Trail get its name from the legend?  At a junction at ~ ¾ mi., hikers can either choose to go up ~ 3 mi. to the Mt. Zion parking lot &amp; continue on up ~ 2.4 mi. to Mt. Zion &amp; Viewpt.  Or, those wanting a gentler hike can go the other direction from the ¾ mi. juncture &amp; carefully cross Gold Creek to follow the Sleepy Hollow Trail for ~ 4 miles to Sleepy Hollow Creek. 	</t>
  </si>
  <si>
    <t>Sleepy Hollow/Mt Zion</t>
  </si>
  <si>
    <t>SlabCamp2Be</t>
  </si>
  <si>
    <t>Disc Golf @ Rainshadow</t>
  </si>
  <si>
    <t>DiskGolfRai</t>
  </si>
  <si>
    <t>2</t>
  </si>
  <si>
    <t xml:space="preserve">We start at “Rainshadow Disc Golf club”  No frisbee throwing skills are required, Frisbees  will be supplied and instruction will be offered as needed. It’s just for fun, and the course is beautiful and fun to walk if even if you don’t want to play the entire time. </t>
  </si>
  <si>
    <t>Range</t>
  </si>
  <si>
    <t>Matt has offered to lead this hike along Valley Creek. We leave from his house @ 1927 S. Pine St. @ ~ 9:30 a.m. After hiking the main trail ~ 1.6 miles up to Wellman, the more adventurous will then proceed and hike an addtl. 1.7-mile extension trail towards the high school.  This portion is technically difficult and adds an  addtl. ~700’, requiring 2 creek crossings (wear waterproof boots) and use poles for the crossings and steep sections--must also be able to negotiate 18” steps.  https://www.strava.com/activities/8489751942</t>
  </si>
  <si>
    <t>Little Hump/Murhut Falls/Ranger Hole</t>
  </si>
  <si>
    <t>Little Hump and down to the camps along the river is at ~ 2.4 mi./700'., then drive to Murhut falls.  This is a beautiful, 2-tiered (one tier at ~120' &amp; the other at ~ 35' for a total of 155') waterfall is in a narrow ravine up the Duckabush River.  One may also see some native Pacific rhodies enroute! Trail starts on an old logging road for a short climb of ~250' and then drops down 50' into a ravine.  A further option is Rocky Brook falls</t>
  </si>
  <si>
    <t>Relatively easy hike from the Dosewallips State Park Campground near Brinnon. Goes through woods, over streams like Phantom Creek, and also along a trail, Steam Donkey named for equipment used in logging days. If tide permits, can go under 101 &amp; walk out towards tidal flats &amp; viewing from an observation tower.  If fortunate, might see spawning salmon &amp; maybe even some elk! https://www.alltrails.com/explore/map/map-c96c08f-22</t>
  </si>
  <si>
    <t>LittleBigHum</t>
  </si>
  <si>
    <t>LittleHumpMR</t>
  </si>
  <si>
    <t xml:space="preserve">There are a total of about 10-15 miles of multi-use trails and routes in this ~400-acre, multi-use area off of River Rd. &amp; Happy Valley Rd. on DNR &amp; also on some tribal land. The hike will include 6 miles of winding trails in the forest, along irrigation canals and down to the Dungeness River. </t>
  </si>
  <si>
    <t>This hike is up the Dosewallips River Rd., which turns off before Brinnon.  Hike to the Dosewallips Cascades Falls is 5.5 mi.  Spring is good time to view falls.  Hikers can proceed up to abandoned Ranger Station &amp; Campground another approximate mile, if desired.   https://www.alltrails.com/trail/us/washington/dosewallips-river-road-trail</t>
  </si>
  <si>
    <t>Dungeness Trails from River Road</t>
  </si>
  <si>
    <t>Dungeness</t>
  </si>
  <si>
    <t>Dungeness Levee at Schoolhouse</t>
  </si>
  <si>
    <t>PackTrail</t>
  </si>
  <si>
    <t>Mcdonald</t>
  </si>
  <si>
    <t>The old Olympic Hot Springs Pack Trail was established in 1908. We will begin our hike at Herrick Road and take the West Elwha River Trail. But for this hike we’ll take the Olympic Hot Springs Pack trail located about 2.5 miles from the cars that’s just beyond a small un-bridged creek.  We turn off at the clearly evident and recently cleaned-up trail, which is marked a little way up by a wooden sign. The trail runs about 2 miles (1,125 ft. elevation gain) through a lovely forest and gradually ascends, turns, and then continues down to meet Olympic Hot Springs Road just above the Glines Canyon Dam site. We will have lunch at the Dam then we will return via the usual West Elwha route passing through the old Altair Campground.</t>
  </si>
  <si>
    <t>Fall,Spring</t>
  </si>
  <si>
    <t xml:space="preserve">It starts by the river gage on the elwha.  It's steep and will have ice and snow on it.  48.05478018,	-123.5832136 </t>
  </si>
  <si>
    <t>Mount McDonald</t>
  </si>
  <si>
    <t>This is a portion of the OAT (Olympic Adventure Trail) off of Eden Valley Rd., as you leave in front of the parking area.  Enjoy a viewpoint at a Bench &amp; wooden mushrooms @ ~ a mile &amp; then proceed down a couple of switchbacks, across the flat &amp; can go as far as the Living Room, if so desired.  Hit the truck at ~ .6 mi. before Living Room.  Continue on to lower dam.  Car ride back.</t>
  </si>
  <si>
    <t xml:space="preserve">Start at Dryke Rd TH.  Come enjoy this local County Park accessible to walkers, joggers, and equestrians alike!  This park has "195 acres with 150 acres in forest management, 15 acres of open space grass fields, 5 acres of wetlands, 5 acres of plant propagation (for the ONP for transplanting native plants in the Elwha Valley), and remaining 20 acres used for agricultural farming and gardening".  There is also a section of the trail that meanders along the north property line of Pinnell Road.  </t>
  </si>
  <si>
    <t>Leave from the Waterfront Park and wander to Hollywood Beach area near the Red Lion Hotel in P.A.  May see birds and river otter along this stretch on the waterfront of P.A. Regular carpool mtg time (8:15 at Sequim Safeway Gas), we will be at Hollywood Beach to watch the Polar Bear Plunge@10am</t>
  </si>
  <si>
    <t>Marymere Falls/Moments in Time</t>
  </si>
  <si>
    <t>This is a historical, interpretive trail in Port Townsend, which commemorates Chief Chetzemoka (Anglicized name for the Chief).  There are a total of 18 signs educating the public about the relationship between the S’Klallam people and the European settlers who arrived in the 1800’s.  Starts at Haines Place Park and Ride in PT.</t>
  </si>
  <si>
    <t>Dungeness Spit / New Dungeness Lighthouse</t>
  </si>
  <si>
    <t>Kloshe Nanitch</t>
  </si>
  <si>
    <t>KlosheNanit</t>
  </si>
  <si>
    <t xml:space="preserve">Waterfalls </t>
  </si>
  <si>
    <t>Visit ~3-4 waterfalls, which should be at their prime:  Falls View (a hiking loop near Mt. Walker, Rainbow Falls across from Mt. Walker, then Rocky Brook Falls near Brinnon, perhaps a picnic lunch, &amp; then Murhut Falls up the Duckabush, if time allows.  Bonus options are seeing the High Steel Bridge or visiting Whitney Gardens in Brinnon to see the fabulous rhodies.  A $1 donation is suggested for visiting the gardens!  Choose your carpool accordingly.</t>
  </si>
  <si>
    <t>Waterfalls</t>
  </si>
  <si>
    <t>Easy hike off of Diamond Point Road off of Miller Peninsula.  Out-and-back.  Takes about 1-1/2 hours to complete.  Or we can do the Diamond Point Loop Trail, which is shorter.  Get a viewpoint over Discovery Bay.  Very limited parking. Please carpool.</t>
  </si>
  <si>
    <t>Borderline Trail to Marmot Loop from Deer Park Rd.</t>
  </si>
  <si>
    <t xml:space="preserve">Walk down ~  1/2 mile from parking at the Dungeness National Wildlife Refuge to the beach &amp; walk on the spit to the New Dungeness Lighthouse for ~ 5 miles.  We plan accordingly to walk/hike at the best minus tide. This is a "must do", if you haven't done it already; or make it an annual tradition! </t>
  </si>
  <si>
    <t>Hikers depart from Madison Falls along the old roadbed and bypass up to Glines Canyon Dam, which is ~ 3.75 miles.  The Smokey Bottom Trail departs just west of the dam along the shoreline and in the old Lake Mills lakebed.  Spring (late May) is a good time to see some native flowers that were planted during the Elwha Revegetation Project like lupine, Nootka roses, Oregon sunshine, etc.</t>
  </si>
  <si>
    <t>Lower Big Quilcene to Bark Shanty</t>
  </si>
  <si>
    <t>This hike starts along the Lower Big Quilcene River from the Lower Quilcene trailhead and follows along an old roadbed (sometimes called the "Champagne Trail") amongst both young forest and old-growth cedar trees.  We’ll turn around at Bark Shanty, the 1st established campsite right along the river or continue past the slide bypass.</t>
  </si>
  <si>
    <t xml:space="preserve">Enjoy this 8-mile R.T. portion of the 25-mile OAT (Olympic Adventure Trail) that goes from Hwy. 112, Mile (0) to Lake Crescent. Hikers can hike on this portion of the trail from the Eden Valley Road off of Dan Kelly Rd. @ ~ M.P. 7.5 and go west for about 4 miles to ~ M.P 11.5 to the picnic table immediately after crossing Bear Creek.
 </t>
  </si>
  <si>
    <t>Glass Beach is known for its beach glass.  ~ 3 miles to McCurdy Point. 
Access from North Beach parking lot off of Kuhn St. in Port Townsend. A forked weeder comes in handy if beach glass collection is your thing. There is a nice minus tide around noon which will make much more of the beach accessible.</t>
  </si>
  <si>
    <t xml:space="preserve">Starts at Switchback TH.  Starts at cascading stream in subalpine Alaska yellow-cedar forest and climbs 1480' in 1.6 miles, transitioning to the alpine meadows of Victor Pass with lots of wildflowers this time of year.  Continue along the ridge for a mile with continuous spectacular views (weather permitting).  Descend 400' over 0.3 miles to an outstanding raven's eye view of Lake Angeles and turnaround point.  Mostly good quality trail with scattered rocky/steep spots.  Expect a few lingering snow patches covering the trail on the East end of the ridge. If still feeling perky on the way back, can do a side trip around to the meadows on the West side of Mt. Angeles, adding 2.0 miles and 900' round trip. </t>
  </si>
  <si>
    <t>Terri, Pat; Bev; Bert</t>
  </si>
  <si>
    <t>Victoria/Canada</t>
  </si>
  <si>
    <t>Switchbac</t>
  </si>
  <si>
    <t>Distance will be dependent upon which trailhead is used and if the Cat Creek Loop (~ 1.4 mi.) is used. Enjoy this hike along/near the Gray Wolf River with its many features.  One comes down to the river 2-3 times at Two-Mile Camp, Cliff Camp, etc., and also goes up above the river in spots. TH(47.965852050902726, -123.11529467667314).  Google maps wrong.</t>
  </si>
  <si>
    <t>This hike starts from the N. Shore Picnic Area off of Camp David Jr. Rd. near Fairholme.  It goes up to a WWII enemy-airplane spotter cabin up on the precipitous summit.  At 1.5 mi., cross June Creek.  Climb steeply crossing a rather "dicey" and exposed landslide at 1.8 miles.  Use caution (and poles!) for this section.  Turn-around if need be.  At 2.7 miles, reach the ridge crest &amp; follow an old logging road at about 3 miles.  Then, it's a final push of a 1/2 mile to the summit and cabin.</t>
  </si>
  <si>
    <t>M.P. 7.5</t>
  </si>
  <si>
    <t xml:space="preserve">Tides (less than 4')  If warm, the sun reflects from the towering cliffs; and it can be quite warm!  </t>
  </si>
  <si>
    <t>Plan on a low tide.  Chart says 5' near wedding rocks, 5.5' near window. We hiked it at 6" higher in 2024 and it was ok.</t>
  </si>
  <si>
    <t>GlinesCanyO</t>
  </si>
  <si>
    <t xml:space="preserve">This hike starts at madison falls and goes up to the Glines Canyon Dam Overlook (Dam removed in 2014) using the Bypass Trail &amp; heading up the Whiskey Bend Rd.  </t>
  </si>
  <si>
    <t>ObstrPtMdn</t>
  </si>
  <si>
    <t>Follow Royal Creek up to the base of a beautiful rock slide area. (There is often a waterfall seen in the late spring/early summer.)  This hike begins at Upper Dungeness Trailhead.  Pass the trail to Camp Handy on the left (crossing over Royal Creek).  Proceed on the right following Royal Creek up.  Pass the Maynard Burn Trail and hit the Natl. Park Boundary at 1.5 miles.  At the end drop down ~ 75' to Royal Creek Camp @ 3.5 mi for lunch.  Lots of Fungi.</t>
  </si>
  <si>
    <t>Take the Badger Valley trail to the east for a short time rounding Elk Mountain but make sure you don't descend into the valley. Instead, keep going along the ridgeline. The trail rises slowly, revealing amazing views of Mount Olympus and others to the south. Experienced drivers for this windy, narrow mountain road needed.</t>
  </si>
  <si>
    <t>Go from the end of Obstruction Point Rd. to Roaring Winds and back.  Go in July or later when the one steep snowfield is safe to cross.  The views are grand--therefore the name for this trail--the highest in the Olympics.  Enjoy "craggy, glacier-covered peaks, deep, emerald valleys, and miles of wildflowers, and alpine tundra".  Can also go an extra .6 mi. &amp; ~ 300' up to top of Elk Mt. The scree slope beyond Elk Mt. cut-off can be rather intimidating and dangerous.  Experienced drivers for this windy, narrow mountain road needed.</t>
  </si>
  <si>
    <t>Aurora Ridge - Eagle Lake◆︎</t>
  </si>
  <si>
    <t>Badger Valley/Elk Mt. Cut-off◆︎</t>
  </si>
  <si>
    <t>Badger Valley to Moose Lake from Obstruction Point◆︎</t>
  </si>
  <si>
    <t>Barnes Creek◆︎</t>
  </si>
  <si>
    <t>Blue Mt. - Rain Shadow Trail◆︎</t>
  </si>
  <si>
    <t>Boulder Shelter◆︎</t>
  </si>
  <si>
    <t>Camp Handy◆︎</t>
  </si>
  <si>
    <t>Cascade Rock◆︎</t>
  </si>
  <si>
    <t>Deadfall - Mt. Zion◆︎</t>
  </si>
  <si>
    <t>Deer Hair Rock/Elwha Overlook◆︎</t>
  </si>
  <si>
    <t>Deer Lake to Potholes◆︎</t>
  </si>
  <si>
    <t>Deer Park down to Benches◆︎</t>
  </si>
  <si>
    <t>Deer Park to Maiden Peak◆︎</t>
  </si>
  <si>
    <t>Deer Park to 3 Forks◆︎</t>
  </si>
  <si>
    <t>Elwha (Stock) Route◆︎</t>
  </si>
  <si>
    <t>Elwha R.S. - Elwha Overlook (Deer Hair Rock)◆︎</t>
  </si>
  <si>
    <t>Griff Creek◆︎</t>
  </si>
  <si>
    <t>Griff Creek (creative route)◆︎</t>
  </si>
  <si>
    <t>Grindstone Flats/Meadow◆︎</t>
  </si>
  <si>
    <t>Grand Ridge from Obstruction Point◆︎</t>
  </si>
  <si>
    <t>Heart of the Forest◆︎</t>
  </si>
  <si>
    <t>Heather Park / Pass◆︎</t>
  </si>
  <si>
    <t>Lake Angeles◆︎</t>
  </si>
  <si>
    <t>Little Divide Trail◆︎</t>
  </si>
  <si>
    <t>Lillian Ridge◆︎</t>
  </si>
  <si>
    <t>Little River◆︎</t>
  </si>
  <si>
    <t>Lake Angeles/Heather Park Loop◆︎</t>
  </si>
  <si>
    <t>Lover's Lane/Sol Duc Falls Loop◆︎</t>
  </si>
  <si>
    <t>Old/Lower Gray Wolf◆︎</t>
  </si>
  <si>
    <t>Marymere Falls / Barnes Creek◆︎</t>
  </si>
  <si>
    <t>Mink Lake◆︎</t>
  </si>
  <si>
    <t>Mt. Townsend◆︎</t>
  </si>
  <si>
    <t>May do the less traditional and less busy approach up Mt. Townsend: either the Little Quilcene Trail #835 from over Bon Jon Pass or the Dirty Face Ridge approach across from Tubal Cain.  If do the normal approach, climb steadily for 3 mi.; left at Silver Lake junction looking west to Silver Creek Valley at a small gap and then follow couple switchbacks down to valley below and ascend up to Silver Lake.</t>
  </si>
  <si>
    <t>N. Fork Sol Duc◆︎</t>
  </si>
  <si>
    <t>Obstruction Point To Maiden Peak◆︎</t>
  </si>
  <si>
    <t>Ozette Triangle◆︎</t>
  </si>
  <si>
    <t>Pack trail from Herrick road◆︎</t>
  </si>
  <si>
    <t>Royal Creek◆︎</t>
  </si>
  <si>
    <t>River Shelter to Camp Handy at Dungeness River◆︎</t>
  </si>
  <si>
    <t>Royal Lake/Basin◆︎</t>
  </si>
  <si>
    <t>Silver Lake from Mt. Townsend◆︎</t>
  </si>
  <si>
    <t>Silver Lake via Silver Lake Way Trail◆︎</t>
  </si>
  <si>
    <t>Slab Camp to the Benches◆︎</t>
  </si>
  <si>
    <t>Slab Camp to Deer Ridge◆︎</t>
  </si>
  <si>
    <t>Slab Camp to Duncan Flats◆︎</t>
  </si>
  <si>
    <t>Slab Camp to Slide Camp◆︎</t>
  </si>
  <si>
    <t>Storm King◆︎</t>
  </si>
  <si>
    <t>Switchback Trail / Victor Pass / Klahhane Ridge◆︎</t>
  </si>
  <si>
    <t>Tubal Cain / Tull Canyon ◆︎</t>
  </si>
  <si>
    <t>Tunnel Creek / Valhalla◆︎</t>
  </si>
  <si>
    <t>W. Elwha/Herrick Rd. to Altair &amp; Upper Dam Site◆︎</t>
  </si>
  <si>
    <t>Wolf Creek Trail to Madison Falls◆︎</t>
  </si>
  <si>
    <t>BoulderCree</t>
  </si>
  <si>
    <t>Boulder Creek◆︎</t>
  </si>
  <si>
    <t>This hike will begin at the now lost Hurricane Ridge Lodge and follow the Klahhane Ridge Trail (also known as Sunrise Ridge) to a meadow at the base of Mt Angeles. The trailhead is at the beginning of the lodge parking lot. When leaving the parking lot, we will make a steep but short ascent to the top of a knoll before beginning a hike that can best be described as up-and-down for approximately 2.3 miles to the Mt Angeles trail junction. From there it's a steep climb for .5 miles to the meadow below Mt Angeles. This is a great place for lunch.</t>
  </si>
  <si>
    <t>Mount Angeles Meadow◆︎</t>
  </si>
  <si>
    <t>MtAngelMead</t>
  </si>
  <si>
    <t>ride-$3</t>
  </si>
  <si>
    <t>Cassidy Creek (Bike)</t>
  </si>
  <si>
    <t>This is a road hike on DNR land off of Atterbury Rd. and is an out-and-back hike. Has a loop around Mcdonald Creek.  Has hair Ice if temps 30-32F.</t>
  </si>
  <si>
    <t>Glines Canyon East Overlook</t>
  </si>
  <si>
    <t>Glines Canyon Dam &amp; Beyond</t>
  </si>
  <si>
    <t>Hurricane Hill</t>
  </si>
  <si>
    <t>Gold Creek</t>
  </si>
  <si>
    <t>Hurricane Ridge - Snowshoeing</t>
  </si>
  <si>
    <t>We hit the lupine perfectly on 5/24/2024.   Not wilderness to campground</t>
  </si>
  <si>
    <t>Buckhorn Pass◆︎</t>
  </si>
  <si>
    <t>Buckhorn Lake◆︎</t>
  </si>
  <si>
    <t>Dosewallips Cascades</t>
  </si>
  <si>
    <t>Elbo Creek / Buck Mountain</t>
  </si>
  <si>
    <t>Elwha to Whiskey Bend</t>
  </si>
  <si>
    <r>
      <rPr>
        <b/>
        <sz val="12"/>
        <color theme="1"/>
        <rFont val="Calibri"/>
        <family val="2"/>
        <scheme val="minor"/>
      </rPr>
      <t>WILDERNESS</t>
    </r>
    <r>
      <rPr>
        <sz val="12"/>
        <color theme="1"/>
        <rFont val="Calibri"/>
        <family val="2"/>
        <scheme val="minor"/>
      </rPr>
      <t xml:space="preserve"> AT 1.2 Mi.  </t>
    </r>
    <r>
      <rPr>
        <b/>
        <sz val="12"/>
        <color theme="1"/>
        <rFont val="Calibri"/>
        <family val="2"/>
        <scheme val="minor"/>
      </rPr>
      <t>EARLY START</t>
    </r>
    <r>
      <rPr>
        <sz val="12"/>
        <color theme="1"/>
        <rFont val="Calibri"/>
        <family val="2"/>
        <scheme val="minor"/>
      </rPr>
      <t>!  Check these stats!  It is 10.6 mi. to 5-Mile Camp &amp; 2,300' according to WTA.  Beth got the figure above, which is 2,776'  Big Hump is wilderness</t>
    </r>
  </si>
  <si>
    <t>Lower Dungeness River Trail - (Lower Section)</t>
  </si>
  <si>
    <t>Lower Dungeness - Upper</t>
  </si>
  <si>
    <t>Madison Falls to Altair Campground up Elwha River</t>
  </si>
  <si>
    <t>Madison Falls to Smoky Bottom</t>
  </si>
  <si>
    <t>Madison Falls to Whiskey Bend</t>
  </si>
  <si>
    <t>Obstruction Point Road Snowshoe</t>
  </si>
  <si>
    <t>Peabody Creek</t>
  </si>
  <si>
    <t>Spruce R.R. - West</t>
  </si>
  <si>
    <t>Sunrise Ridge Snowshoe</t>
  </si>
  <si>
    <t>Tyler Peak/Baldy◆︎</t>
  </si>
  <si>
    <t>Wolf Creek - Snowshoe◆︎</t>
  </si>
  <si>
    <t>Wolf Creek - 1/2 Way Down◆︎</t>
  </si>
  <si>
    <t>MillerPenDis</t>
  </si>
  <si>
    <t>Miller Peninsula to Discovery Bay</t>
  </si>
  <si>
    <t>matt</t>
  </si>
  <si>
    <t>LakeAngel</t>
  </si>
  <si>
    <t>Starts at Diamond Pt parking lot.  Go West to W Diamond point trail.  Stay on west edge of park. Connect with Aerospace road and proceed to Discovery bay loop.  Return by diamond point trail.  https://www.strava.com/activities/15663013666</t>
  </si>
  <si>
    <t>Spruce RR-East</t>
  </si>
  <si>
    <t xml:space="preserve">This is an easy walk along an old Spruce RR grade starting at East Beach road along Lake Crescent and is part of the ODT (Olympic Discovery Trail).  This was named for the spruce transported for military use during WW I.  This portion of the trail is popular for its tunnels and the picturesque Devil's Punchbowl. </t>
  </si>
  <si>
    <t>MillerThomp</t>
  </si>
  <si>
    <t>Miller Peninsula to Thompson Spit</t>
  </si>
  <si>
    <t>ride-$7</t>
  </si>
  <si>
    <t>Anderson Lake State Park - ODT</t>
  </si>
  <si>
    <t>We start at Anderson Lake State Park and travel to the ODT via the Olympic Trail. This new trail segment is 3.15 miles long and goes to Milo Curry Road in a out-and-back.</t>
  </si>
  <si>
    <t>This out-and-back starts at the Diamond point parking lot, and proceeds to Thompson Spit.</t>
  </si>
  <si>
    <t>Burnt Hill cabin loop</t>
  </si>
  <si>
    <t>BurntHillCab</t>
  </si>
  <si>
    <t>Diane, Paul, Kris</t>
  </si>
  <si>
    <t>See the new Lower Dungeness River Floodplain Restoration Levee, which creates better fish habitat by providing more room for the Dungeness River to meander within its floodplain.  This is a pleasant walk where birds may be seen, so bring binoculars!  We leave from parking lot near the historic Dungeness Schoolhouse.</t>
  </si>
  <si>
    <t>Smokey Bottom - Boulder Creek◆︎</t>
  </si>
  <si>
    <t>OAT--Joyce Access</t>
  </si>
  <si>
    <t xml:space="preserve">OAT--Joyce-Piedmont E. </t>
  </si>
  <si>
    <t>OATJyceAcc</t>
  </si>
  <si>
    <t>OATJycePiedE</t>
  </si>
  <si>
    <t>OAT - Mile 0 to Living Room</t>
  </si>
  <si>
    <t>OAT-Eden Valley East</t>
  </si>
  <si>
    <t>OAT-Eden Valley East to Lower Dam</t>
  </si>
  <si>
    <t>OATEdenValE</t>
  </si>
  <si>
    <t>OATEdenValW</t>
  </si>
  <si>
    <t>OATEdValEF</t>
  </si>
  <si>
    <t>OAT-Eden Valley West</t>
  </si>
  <si>
    <t>Blyn Tower from W Uncas Rd</t>
  </si>
  <si>
    <t>922 W. Uncas Road --private land--owner is greg</t>
  </si>
  <si>
    <t>BlynTwrUncas</t>
  </si>
  <si>
    <t>Visit 4 waterfalls, which should be at their prime:  Falls View (a hiking loop near Mt. Walker), Rainbow Falls across from Mt. Walker, Rocky Brook Falls near Brinnon, a picnic lunch, &amp; then Murhut Falls up the Duckabush. Visit Whitney Gardens in Brinnon on the way home to see the fabulous rhodies.  A $1 donation is suggested for visiting the gardens.</t>
  </si>
  <si>
    <t xml:space="preserve">Hike up ~ 3-1/2 miles to the Blyn Cell Towers off of Uncas Rd.   Very difficult stream crossing possible.  This is a multi-use DNR area.  Get views into the Olympics and may even see Mt. Rainier!  </t>
  </si>
  <si>
    <t>360_Rd</t>
  </si>
  <si>
    <t>And_Lk_TR</t>
  </si>
  <si>
    <t>AndLkDNR</t>
  </si>
  <si>
    <t>AndLkODT</t>
  </si>
  <si>
    <t>AurCk-Srd</t>
  </si>
  <si>
    <t>AurRdg-Eg</t>
  </si>
  <si>
    <t>BadgCut</t>
  </si>
  <si>
    <t>BarnesCr</t>
  </si>
  <si>
    <t>BlueMt-Rn</t>
  </si>
  <si>
    <t>BlynMt</t>
  </si>
  <si>
    <t>BoulderSltr</t>
  </si>
  <si>
    <t>BuckPass</t>
  </si>
  <si>
    <t>BurntHill</t>
  </si>
  <si>
    <t>CampHandy</t>
  </si>
  <si>
    <t>CascRock</t>
  </si>
  <si>
    <t>CasidyBike</t>
  </si>
  <si>
    <t>CasidyCr</t>
  </si>
  <si>
    <t>CatLake</t>
  </si>
  <si>
    <t>CrnPark</t>
  </si>
  <si>
    <t>DanKelly</t>
  </si>
  <si>
    <t>DeerHair</t>
  </si>
  <si>
    <t>DeerLk</t>
  </si>
  <si>
    <t>DeerPkDNR</t>
  </si>
  <si>
    <t>DeerPk-B</t>
  </si>
  <si>
    <t>DeerPrk</t>
  </si>
  <si>
    <t>Deer-3Fks</t>
  </si>
  <si>
    <t>DiscBay</t>
  </si>
  <si>
    <t>DNRSnow</t>
  </si>
  <si>
    <t>DoseCasc</t>
  </si>
  <si>
    <t>DungFish</t>
  </si>
  <si>
    <t>DungLevee</t>
  </si>
  <si>
    <t>DungSpit</t>
  </si>
  <si>
    <t>ElboCr</t>
  </si>
  <si>
    <t>ElwhaHatc</t>
  </si>
  <si>
    <t>ElwhatoWh</t>
  </si>
  <si>
    <t>FallsView</t>
  </si>
  <si>
    <t>FortTown</t>
  </si>
  <si>
    <t>FtFlagler</t>
  </si>
  <si>
    <t>FtWorden</t>
  </si>
  <si>
    <t>GibbsLk</t>
  </si>
  <si>
    <t>GibsonSpit</t>
  </si>
  <si>
    <t>GlassBch</t>
  </si>
  <si>
    <t>GoldCr</t>
  </si>
  <si>
    <t>GrannysE</t>
  </si>
  <si>
    <t>GriffCrk2</t>
  </si>
  <si>
    <t>GrndRdge</t>
  </si>
  <si>
    <t>HeathrPrk</t>
  </si>
  <si>
    <t>Jsn.Crk</t>
  </si>
  <si>
    <t>Jyce-PiedW</t>
  </si>
  <si>
    <t>KarpenRd</t>
  </si>
  <si>
    <t>LakeAngLp</t>
  </si>
  <si>
    <t>LarryScott</t>
  </si>
  <si>
    <t>LarrySct</t>
  </si>
  <si>
    <t>LenaLk</t>
  </si>
  <si>
    <t>LilDivide</t>
  </si>
  <si>
    <t>LittleRv</t>
  </si>
  <si>
    <t>LouellaCbn</t>
  </si>
  <si>
    <t>Lover'sLn.</t>
  </si>
  <si>
    <t>LowElwDm</t>
  </si>
  <si>
    <t>LrDung-Lr</t>
  </si>
  <si>
    <t>LrDung-Up</t>
  </si>
  <si>
    <t>LwrGray</t>
  </si>
  <si>
    <t>LwrQuil</t>
  </si>
  <si>
    <t>LwrQuilBarkShty</t>
  </si>
  <si>
    <t>LyreRiver</t>
  </si>
  <si>
    <t>MadAltair</t>
  </si>
  <si>
    <t>Mad-Smky</t>
  </si>
  <si>
    <t>Mad-Wksy</t>
  </si>
  <si>
    <t>MarmotPs</t>
  </si>
  <si>
    <t>MillerPenE</t>
  </si>
  <si>
    <t>MinkLk</t>
  </si>
  <si>
    <t>MominTime</t>
  </si>
  <si>
    <t>MtAng.Rd</t>
  </si>
  <si>
    <t>MtAng-Fth</t>
  </si>
  <si>
    <t>MtMuller</t>
  </si>
  <si>
    <t>MtPlsant</t>
  </si>
  <si>
    <t>MtTownsd</t>
  </si>
  <si>
    <t>MtWalker</t>
  </si>
  <si>
    <t>MtZion</t>
  </si>
  <si>
    <t>NKitsap</t>
  </si>
  <si>
    <t>N.SolDuc</t>
  </si>
  <si>
    <t>NedHill</t>
  </si>
  <si>
    <t>Newb.Hill</t>
  </si>
  <si>
    <t>NotchPass</t>
  </si>
  <si>
    <t>OATAdvLl</t>
  </si>
  <si>
    <t>OatMile</t>
  </si>
  <si>
    <t>Pat'sPr</t>
  </si>
  <si>
    <t>PeabodyCr</t>
  </si>
  <si>
    <t>PtGamble</t>
  </si>
  <si>
    <t>PtWms</t>
  </si>
  <si>
    <t>RadioBlue</t>
  </si>
  <si>
    <t>Rainbow</t>
  </si>
  <si>
    <t>RobinHill</t>
  </si>
  <si>
    <t>RoyalCr</t>
  </si>
  <si>
    <t>RvShelter</t>
  </si>
  <si>
    <t>RylBsn</t>
  </si>
  <si>
    <t>SilverLak</t>
  </si>
  <si>
    <t>SilverLk</t>
  </si>
  <si>
    <t>SmokeyBtm</t>
  </si>
  <si>
    <t>SndRdg</t>
  </si>
  <si>
    <t>SpruceRR</t>
  </si>
  <si>
    <t>StmDonkey</t>
  </si>
  <si>
    <t>StmKing</t>
  </si>
  <si>
    <t>StripedPk</t>
  </si>
  <si>
    <t>SunrseSnow</t>
  </si>
  <si>
    <t>TealLk</t>
  </si>
  <si>
    <t>TravisSpit</t>
  </si>
  <si>
    <t>TunnelCr</t>
  </si>
  <si>
    <t>VernSam</t>
  </si>
  <si>
    <t>VoiceAm</t>
  </si>
  <si>
    <t>W.Elwha</t>
  </si>
  <si>
    <t>WfCkSnow</t>
  </si>
  <si>
    <t>WfCrk-Mad</t>
  </si>
  <si>
    <t>WhidbyIs</t>
  </si>
  <si>
    <t>WhiskeyCk</t>
  </si>
  <si>
    <t>WolfCrkHf</t>
  </si>
  <si>
    <t>zzzCard</t>
  </si>
  <si>
    <t>We will park up at the first gate @ Johnson Creek Road. (limited space) We will start up the road for a bit then take a side trail that winds through the woods to the cabin.  The trail has a bit of a steady incline some areas of mud and pools of water so wear waterproof boots and gators. 
There are some nice view points where you can see over Happy Valley, out to the straits and protection island. After the cabin we will head out towards the gravel pit area and back to the yellow gates.  If people would like to end now they can choose to go back to the car or continue on to the southeast overlook for views of Sequim Bay this will add another 2 miles to the hike total.</t>
  </si>
  <si>
    <t>BurntLouella</t>
  </si>
  <si>
    <t>GlinesCanyB</t>
  </si>
  <si>
    <t>GOARd</t>
  </si>
  <si>
    <t>GriffCre</t>
  </si>
  <si>
    <t>KloscheS</t>
  </si>
  <si>
    <t>MillerPenR</t>
  </si>
  <si>
    <t>Burnt Hill from Louella Cabin</t>
  </si>
  <si>
    <t xml:space="preserve">Near Slab Camp.  Named for a possible meadow (prairie?) with some "native plants".  Could be an old homestead site, as well?  The mystery remains.  Cross Pat's Creek at about 1/4 mile before climbing a short way on a Jeep trail and then branching off and going on a remote, 1-1/2+-mile forested trail before coming to a DNR road.  A viewpoint of Blue Mt. about 1/4 mile up &amp; off of the DNR road.  </t>
  </si>
  <si>
    <t xml:space="preserve">See some different parts of Burnt Hill. Park at the Louella Cabin off Palo Alto Road. Hike up rutted and often muddy roads and trails to access the logging road system that rings Burnt Hill. Travelling in a rough figure 8 pattern, we will decide at 6.25 miles if we want to hike out to the NE overlook for a view toward Discovery Bay and Port Townsend, which will add 2 miles to the hike. We will then head back toward the Louella Cabin. Poles are recommended for the steep sections of this hike. There are some areas of mud and pools of water so wear waterproof boots and gaiters. </t>
  </si>
  <si>
    <t>Elwha Delta (Place Road )</t>
  </si>
  <si>
    <t>Elwha_Delta</t>
  </si>
  <si>
    <t>Over-the-Hill Hike Descriptions -- Jun, 2026</t>
  </si>
  <si>
    <t>Wed, Jun 3</t>
  </si>
  <si>
    <t>Elwha Delta (Place Road )  [Easy]</t>
  </si>
  <si>
    <t>4-5 / flat'-75'</t>
  </si>
  <si>
    <t>Fri, Jun 5</t>
  </si>
  <si>
    <t>Mt. Townsend◆︎  [Difficult]</t>
  </si>
  <si>
    <t>8-11 / 2100'-3363'</t>
  </si>
  <si>
    <t>Wed, Jun 10</t>
  </si>
  <si>
    <t>Lover's Lane/Sol Duc Falls Loop◆︎  [Easy to Mod]</t>
  </si>
  <si>
    <t>5.5-6.7 / 450'-700'</t>
  </si>
  <si>
    <t>Fri, Jun 12</t>
  </si>
  <si>
    <t>Lake Angeles◆︎  [Mod to Diff]</t>
  </si>
  <si>
    <t>7.5-10.5 / 2500'-3500'</t>
  </si>
  <si>
    <t>Lake Angeles is a very popular &amp; busy, 3.7-mile hike up to a beautiful, 20-acre, alpine lake in a "glacier-sculpted landscape".  Parking lot is before the Hurricane Ridge Guard Station and shares parking with the Heather Park T.H.  After crossing Ennis Creek at ~ 1 mile, hike continues to climb steadily to the lake.  Stop at the lake or proceed up an addtl. ~1.5 miles and ~ 1,000’ to the Lake Angeles Overlook to look down at the lake and be able to see where you have climbed!</t>
  </si>
  <si>
    <t>Wed, Jun 17</t>
  </si>
  <si>
    <t>Dungeness Spit / New Dungeness Lighthouse  [Easy to Mod]</t>
  </si>
  <si>
    <t>10.5-11.5 / 140'-167'</t>
  </si>
  <si>
    <t>Fri, Jun 19</t>
  </si>
  <si>
    <t>Gold Creek Extension Trail</t>
  </si>
  <si>
    <t>6.1</t>
  </si>
  <si>
    <t>GoldCrExt</t>
  </si>
  <si>
    <t>Starts at (47.972308, -123.100532) off of Palo Alto road. Goes down to where the Gold Creek shelter was, close to the cement bridge. Where the old campground was.  Easy walk, a couple of small water crossings. https://www.alltrails.com/trail/us/washington/gold-creek-extension-trail</t>
  </si>
  <si>
    <t>Slab Camp to Deer Ridge◆︎  [Mod to Diff]</t>
  </si>
  <si>
    <t>10-11 / 2850'-3022'</t>
  </si>
  <si>
    <t>Wed, Jun 24</t>
  </si>
  <si>
    <t>Gold Creek Extension Trail  [Moderate]</t>
  </si>
  <si>
    <t>6.1 / 652'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</si>
</sst>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_(* #,##0_);_(* \(#,##0\);_(* &quot;-&quot;??_);_(@_)"/>
    <numFmt numFmtId="165" formatCode="0.0"/>
  </numFmts>
  <fonts count="23" x14ac:knownFonts="1">
    <font>
      <sz val="11"/>
      <color theme="1"/>
      <name val="Calibri"/>
      <family val="2"/>
      <scheme val="minor"/>
    </font>
    <font>
      <sz val="11"/>
      <color theme="1"/>
      <name val="Calibri"/>
      <family val="2"/>
      <scheme val="minor"/>
    </font>
    <font>
      <sz val="12"/>
      <color theme="1"/>
      <name val="Calibri"/>
      <family val="2"/>
      <scheme val="minor"/>
    </font>
    <font>
      <sz val="16"/>
      <color theme="1"/>
      <name val="Calibri"/>
      <family val="2"/>
      <scheme val="minor"/>
    </font>
    <font>
      <b/>
      <sz val="12"/>
      <color theme="1"/>
      <name val="Calibri"/>
      <family val="2"/>
      <scheme val="minor"/>
    </font>
    <font>
      <sz val="8"/>
      <name val="Calibri"/>
      <family val="2"/>
      <scheme val="minor"/>
    </font>
    <font>
      <sz val="9"/>
      <color indexed="81"/>
      <name val="Tahoma"/>
      <family val="2"/>
    </font>
    <font>
      <sz val="12"/>
      <color theme="1"/>
      <name val="Calibri"/>
      <family val="2"/>
    </font>
    <font>
      <i/>
      <sz val="12"/>
      <color theme="1"/>
      <name val="Calibri"/>
      <family val="2"/>
      <scheme val="minor"/>
    </font>
    <font>
      <b/>
      <sz val="14"/>
      <color theme="1"/>
      <name val="Calibri"/>
      <family val="2"/>
      <scheme val="minor"/>
    </font>
    <font>
      <sz val="14"/>
      <color theme="1"/>
      <name val="Calibri"/>
      <family val="2"/>
      <scheme val="minor"/>
    </font>
    <font>
      <b/>
      <sz val="11"/>
      <color theme="0"/>
      <name val="Calibri"/>
      <family val="2"/>
      <scheme val="minor"/>
    </font>
    <font>
      <b/>
      <sz val="11"/>
      <color theme="1"/>
      <name val="Calibri"/>
      <family val="2"/>
      <scheme val="minor"/>
    </font>
    <font>
      <u/>
      <sz val="11"/>
      <color theme="1"/>
      <name val="Calibri"/>
      <family val="2"/>
      <scheme val="minor"/>
    </font>
    <font>
      <sz val="8"/>
      <color theme="1"/>
      <name val="Calibri"/>
      <family val="2"/>
      <scheme val="minor"/>
    </font>
    <font>
      <i/>
      <sz val="11"/>
      <color rgb="FFFF0000"/>
      <name val="Calibri"/>
      <family val="2"/>
      <scheme val="minor"/>
    </font>
    <font>
      <b/>
      <sz val="9"/>
      <color indexed="81"/>
      <name val="Tahoma"/>
      <family val="2"/>
    </font>
    <font>
      <sz val="11"/>
      <color rgb="FF000000"/>
      <name val="Calibri"/>
      <family val="2"/>
    </font>
    <font>
      <sz val="9"/>
      <color rgb="FF000000"/>
      <name val="Calibri"/>
      <family val="2"/>
    </font>
    <font>
      <sz val="16"/>
      <color rgb="FFFF0000"/>
      <name val="Calibri"/>
      <family val="2"/>
      <scheme val="minor"/>
    </font>
    <font>
      <sz val="16"/>
      <name val="Calibri"/>
      <family val="2"/>
      <scheme val="minor"/>
    </font>
    <font>
      <b/>
      <sz val="12"/>
      <color theme="1"/>
      <name val="Calibri"/>
      <family val="2"/>
    </font>
    <font>
      <b/>
      <sz val="20"/>
      <color theme="1"/>
      <name val="Calibri"/>
      <family val="2"/>
      <scheme val="minor"/>
    </font>
  </fonts>
  <fills count="13">
    <fill>
      <patternFill patternType="none"/>
    </fill>
    <fill>
      <patternFill patternType="gray125"/>
    </fill>
    <fill>
      <patternFill patternType="solid">
        <fgColor theme="7"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0" tint="-0.34998626667073579"/>
        <bgColor indexed="64"/>
      </patternFill>
    </fill>
  </fills>
  <borders count="12">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43" fontId="1" fillId="0" borderId="0" applyFont="0" applyFill="0" applyBorder="0" applyAlignment="0" applyProtection="0"/>
  </cellStyleXfs>
  <cellXfs count="107">
    <xf numFmtId="0" fontId="0" fillId="0" borderId="0" xfId="0"/>
    <xf numFmtId="0" fontId="2" fillId="0" borderId="0" xfId="0" applyFont="1"/>
    <xf numFmtId="0" fontId="4" fillId="0" borderId="0" xfId="0" applyFont="1"/>
    <xf numFmtId="49" fontId="2" fillId="2" borderId="1" xfId="0" applyNumberFormat="1" applyFont="1" applyFill="1" applyBorder="1" applyAlignment="1">
      <alignment horizontal="center"/>
    </xf>
    <xf numFmtId="0" fontId="2" fillId="0" borderId="2" xfId="0" applyFont="1" applyBorder="1" applyAlignment="1">
      <alignment horizontal="center"/>
    </xf>
    <xf numFmtId="0" fontId="2" fillId="2" borderId="3" xfId="0" applyFont="1" applyFill="1" applyBorder="1" applyAlignment="1">
      <alignment horizontal="center"/>
    </xf>
    <xf numFmtId="164" fontId="2" fillId="2" borderId="1" xfId="1" applyNumberFormat="1" applyFont="1" applyFill="1" applyBorder="1" applyAlignment="1">
      <alignment horizontal="center"/>
    </xf>
    <xf numFmtId="164" fontId="2" fillId="2" borderId="3" xfId="1" applyNumberFormat="1" applyFont="1" applyFill="1" applyBorder="1" applyAlignment="1">
      <alignment horizontal="center"/>
    </xf>
    <xf numFmtId="0" fontId="2" fillId="0" borderId="9" xfId="0" applyFont="1" applyBorder="1" applyAlignment="1">
      <alignment vertical="top"/>
    </xf>
    <xf numFmtId="165" fontId="2" fillId="6" borderId="0" xfId="0" applyNumberFormat="1" applyFont="1" applyFill="1" applyAlignment="1">
      <alignment horizontal="center"/>
    </xf>
    <xf numFmtId="1" fontId="2" fillId="7" borderId="0" xfId="0" applyNumberFormat="1" applyFont="1" applyFill="1" applyAlignment="1">
      <alignment horizontal="center"/>
    </xf>
    <xf numFmtId="0" fontId="2" fillId="8" borderId="0" xfId="0" applyFont="1" applyFill="1"/>
    <xf numFmtId="0" fontId="2" fillId="4" borderId="0" xfId="0" applyFont="1" applyFill="1"/>
    <xf numFmtId="165" fontId="4" fillId="10" borderId="0" xfId="0" applyNumberFormat="1" applyFont="1" applyFill="1" applyAlignment="1">
      <alignment horizontal="center"/>
    </xf>
    <xf numFmtId="1" fontId="4" fillId="10" borderId="0" xfId="0" applyNumberFormat="1" applyFont="1" applyFill="1" applyAlignment="1">
      <alignment horizontal="center"/>
    </xf>
    <xf numFmtId="0" fontId="2" fillId="3" borderId="0" xfId="0" applyFont="1" applyFill="1"/>
    <xf numFmtId="0" fontId="4" fillId="7" borderId="10" xfId="0" applyFont="1" applyFill="1" applyBorder="1"/>
    <xf numFmtId="0" fontId="4" fillId="3" borderId="1" xfId="0" applyFont="1" applyFill="1" applyBorder="1"/>
    <xf numFmtId="0" fontId="4" fillId="2" borderId="10" xfId="0" applyFont="1" applyFill="1" applyBorder="1"/>
    <xf numFmtId="0" fontId="4" fillId="2" borderId="1" xfId="0" applyFont="1" applyFill="1" applyBorder="1"/>
    <xf numFmtId="0" fontId="4" fillId="0" borderId="1" xfId="0" applyFont="1" applyBorder="1"/>
    <xf numFmtId="0" fontId="2" fillId="0" borderId="4" xfId="0" applyFont="1" applyBorder="1"/>
    <xf numFmtId="0" fontId="8" fillId="0" borderId="4" xfId="0" applyFont="1" applyBorder="1" applyAlignment="1">
      <alignment horizontal="left" indent="1"/>
    </xf>
    <xf numFmtId="0" fontId="2" fillId="0" borderId="6" xfId="0" applyFont="1" applyBorder="1"/>
    <xf numFmtId="0" fontId="10" fillId="0" borderId="0" xfId="0" applyFont="1" applyAlignment="1">
      <alignment horizontal="center"/>
    </xf>
    <xf numFmtId="0" fontId="4" fillId="11" borderId="10" xfId="0" applyFont="1" applyFill="1" applyBorder="1"/>
    <xf numFmtId="0" fontId="9" fillId="10" borderId="0" xfId="0" applyFont="1" applyFill="1" applyAlignment="1">
      <alignment horizontal="center"/>
    </xf>
    <xf numFmtId="0" fontId="2" fillId="7" borderId="6" xfId="0" applyFont="1" applyFill="1" applyBorder="1" applyAlignment="1">
      <alignment horizontal="center" wrapText="1"/>
    </xf>
    <xf numFmtId="0" fontId="4" fillId="10" borderId="0" xfId="0" applyFont="1" applyFill="1" applyAlignment="1">
      <alignment horizontal="center"/>
    </xf>
    <xf numFmtId="0" fontId="4" fillId="7" borderId="1" xfId="0" applyFont="1" applyFill="1" applyBorder="1" applyAlignment="1">
      <alignment horizontal="left" vertical="center" wrapText="1"/>
    </xf>
    <xf numFmtId="0" fontId="4" fillId="10" borderId="0" xfId="0" applyFont="1" applyFill="1" applyAlignment="1">
      <alignment horizontal="left"/>
    </xf>
    <xf numFmtId="49" fontId="13" fillId="0" borderId="0" xfId="0" applyNumberFormat="1" applyFont="1"/>
    <xf numFmtId="49" fontId="0" fillId="0" borderId="0" xfId="0" applyNumberFormat="1"/>
    <xf numFmtId="49" fontId="14" fillId="0" borderId="0" xfId="0" applyNumberFormat="1" applyFont="1"/>
    <xf numFmtId="49" fontId="12" fillId="4" borderId="10" xfId="0" applyNumberFormat="1" applyFont="1" applyFill="1" applyBorder="1" applyAlignment="1">
      <alignment horizontal="left"/>
    </xf>
    <xf numFmtId="49" fontId="12" fillId="4" borderId="9" xfId="0" applyNumberFormat="1" applyFont="1" applyFill="1" applyBorder="1" applyAlignment="1">
      <alignment horizontal="left"/>
    </xf>
    <xf numFmtId="49" fontId="12" fillId="4" borderId="10" xfId="0" applyNumberFormat="1" applyFont="1" applyFill="1" applyBorder="1" applyAlignment="1">
      <alignment horizontal="left" vertical="top"/>
    </xf>
    <xf numFmtId="49" fontId="12" fillId="4" borderId="9" xfId="0" applyNumberFormat="1" applyFont="1" applyFill="1" applyBorder="1" applyAlignment="1">
      <alignment horizontal="left" vertical="top"/>
    </xf>
    <xf numFmtId="49" fontId="13" fillId="0" borderId="0" xfId="0" applyNumberFormat="1" applyFont="1" applyAlignment="1">
      <alignment vertical="top"/>
    </xf>
    <xf numFmtId="49" fontId="12" fillId="4" borderId="10" xfId="0" applyNumberFormat="1" applyFont="1" applyFill="1" applyBorder="1" applyAlignment="1">
      <alignment horizontal="left" vertical="center"/>
    </xf>
    <xf numFmtId="49" fontId="12" fillId="4" borderId="9" xfId="0" applyNumberFormat="1" applyFont="1" applyFill="1" applyBorder="1" applyAlignment="1">
      <alignment horizontal="left" vertical="center"/>
    </xf>
    <xf numFmtId="49" fontId="13" fillId="0" borderId="0" xfId="0" applyNumberFormat="1" applyFont="1" applyAlignment="1">
      <alignment vertical="center"/>
    </xf>
    <xf numFmtId="49" fontId="0" fillId="0" borderId="0" xfId="0" applyNumberFormat="1" applyAlignment="1">
      <alignment vertical="center"/>
    </xf>
    <xf numFmtId="49" fontId="0" fillId="0" borderId="0" xfId="0" applyNumberFormat="1" applyAlignment="1">
      <alignment vertical="top"/>
    </xf>
    <xf numFmtId="49" fontId="11" fillId="12" borderId="0" xfId="0" applyNumberFormat="1" applyFont="1" applyFill="1" applyAlignment="1">
      <alignment horizontal="center"/>
    </xf>
    <xf numFmtId="49" fontId="12" fillId="0" borderId="0" xfId="0" applyNumberFormat="1" applyFont="1"/>
    <xf numFmtId="49" fontId="0" fillId="12" borderId="0" xfId="0" applyNumberFormat="1" applyFill="1"/>
    <xf numFmtId="49" fontId="12" fillId="12" borderId="0" xfId="0" applyNumberFormat="1" applyFont="1" applyFill="1"/>
    <xf numFmtId="49" fontId="0" fillId="12" borderId="0" xfId="0" applyNumberFormat="1" applyFill="1" applyAlignment="1">
      <alignment vertical="center"/>
    </xf>
    <xf numFmtId="49" fontId="14" fillId="12" borderId="0" xfId="0" applyNumberFormat="1" applyFont="1" applyFill="1"/>
    <xf numFmtId="49" fontId="0" fillId="12" borderId="0" xfId="0" applyNumberFormat="1" applyFill="1" applyAlignment="1">
      <alignment vertical="top"/>
    </xf>
    <xf numFmtId="49" fontId="15" fillId="0" borderId="0" xfId="0" applyNumberFormat="1" applyFont="1"/>
    <xf numFmtId="0" fontId="4" fillId="0" borderId="4" xfId="0" applyFont="1" applyBorder="1"/>
    <xf numFmtId="0" fontId="8" fillId="0" borderId="4" xfId="0" applyFont="1" applyBorder="1" applyAlignment="1">
      <alignment horizontal="center"/>
    </xf>
    <xf numFmtId="3" fontId="2" fillId="0" borderId="2" xfId="0" applyNumberFormat="1" applyFont="1" applyBorder="1" applyAlignment="1">
      <alignment horizontal="center"/>
    </xf>
    <xf numFmtId="49" fontId="14" fillId="0" borderId="0" xfId="0" applyNumberFormat="1" applyFont="1" applyAlignment="1">
      <alignment horizontal="center"/>
    </xf>
    <xf numFmtId="49" fontId="0" fillId="0" borderId="0" xfId="0" applyNumberFormat="1" applyAlignment="1">
      <alignment horizontal="center"/>
    </xf>
    <xf numFmtId="49" fontId="12" fillId="4" borderId="9" xfId="0" applyNumberFormat="1" applyFont="1" applyFill="1" applyBorder="1" applyAlignment="1">
      <alignment horizontal="center" vertical="center"/>
    </xf>
    <xf numFmtId="49" fontId="12" fillId="4" borderId="9" xfId="0" applyNumberFormat="1" applyFont="1" applyFill="1" applyBorder="1" applyAlignment="1">
      <alignment horizontal="center" vertical="top"/>
    </xf>
    <xf numFmtId="49" fontId="12" fillId="4" borderId="9" xfId="0" applyNumberFormat="1" applyFont="1" applyFill="1" applyBorder="1" applyAlignment="1">
      <alignment horizontal="center"/>
    </xf>
    <xf numFmtId="0" fontId="2" fillId="11" borderId="11" xfId="0" applyFont="1" applyFill="1" applyBorder="1" applyAlignment="1">
      <alignment wrapText="1"/>
    </xf>
    <xf numFmtId="0" fontId="2" fillId="3" borderId="3" xfId="0" applyFont="1" applyFill="1" applyBorder="1" applyAlignment="1">
      <alignment wrapText="1"/>
    </xf>
    <xf numFmtId="0" fontId="2" fillId="7" borderId="11" xfId="0" applyFont="1" applyFill="1" applyBorder="1" applyAlignment="1">
      <alignment wrapText="1"/>
    </xf>
    <xf numFmtId="0" fontId="2" fillId="7" borderId="3" xfId="0" applyFont="1" applyFill="1" applyBorder="1" applyAlignment="1">
      <alignment wrapText="1"/>
    </xf>
    <xf numFmtId="0" fontId="2" fillId="7" borderId="8" xfId="0" applyFont="1" applyFill="1" applyBorder="1" applyAlignment="1">
      <alignment wrapText="1"/>
    </xf>
    <xf numFmtId="0" fontId="2" fillId="2" borderId="11" xfId="0" applyFont="1" applyFill="1" applyBorder="1" applyAlignment="1">
      <alignment wrapText="1"/>
    </xf>
    <xf numFmtId="0" fontId="2" fillId="2" borderId="3" xfId="0" applyFont="1" applyFill="1" applyBorder="1" applyAlignment="1">
      <alignment wrapText="1"/>
    </xf>
    <xf numFmtId="0" fontId="2" fillId="0" borderId="3" xfId="0" applyFont="1" applyBorder="1" applyAlignment="1">
      <alignment wrapText="1"/>
    </xf>
    <xf numFmtId="0" fontId="2" fillId="0" borderId="5" xfId="0" applyFont="1" applyBorder="1" applyAlignment="1">
      <alignment wrapText="1"/>
    </xf>
    <xf numFmtId="0" fontId="2" fillId="0" borderId="8" xfId="0" applyFont="1" applyBorder="1" applyAlignment="1">
      <alignment wrapText="1"/>
    </xf>
    <xf numFmtId="0" fontId="2" fillId="0" borderId="0" xfId="0" applyFont="1" applyAlignment="1">
      <alignment wrapText="1"/>
    </xf>
    <xf numFmtId="0" fontId="4" fillId="11" borderId="10" xfId="0" applyFont="1" applyFill="1" applyBorder="1" applyAlignment="1">
      <alignment vertical="center"/>
    </xf>
    <xf numFmtId="0" fontId="4" fillId="10" borderId="0" xfId="0" quotePrefix="1" applyFont="1" applyFill="1" applyAlignment="1">
      <alignment horizontal="center" vertical="center"/>
    </xf>
    <xf numFmtId="0" fontId="2" fillId="9" borderId="0" xfId="0" applyFont="1" applyFill="1" applyAlignment="1">
      <alignment horizontal="center" vertical="center"/>
    </xf>
    <xf numFmtId="0" fontId="4" fillId="10" borderId="0" xfId="0" applyFont="1" applyFill="1" applyAlignment="1">
      <alignment horizontal="center" vertical="center"/>
    </xf>
    <xf numFmtId="6" fontId="12" fillId="4" borderId="11" xfId="0" applyNumberFormat="1" applyFont="1" applyFill="1" applyBorder="1" applyAlignment="1">
      <alignment horizontal="center" vertical="center"/>
    </xf>
    <xf numFmtId="49" fontId="12" fillId="0" borderId="0" xfId="0" applyNumberFormat="1" applyFont="1" applyAlignment="1">
      <alignment horizontal="center"/>
    </xf>
    <xf numFmtId="0" fontId="12" fillId="4" borderId="11" xfId="0" applyFont="1" applyFill="1" applyBorder="1" applyAlignment="1">
      <alignment horizontal="center" vertical="top"/>
    </xf>
    <xf numFmtId="0" fontId="12" fillId="4" borderId="11" xfId="0" applyFont="1" applyFill="1" applyBorder="1" applyAlignment="1">
      <alignment horizontal="center"/>
    </xf>
    <xf numFmtId="0" fontId="2" fillId="2" borderId="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3" xfId="0" applyFont="1" applyFill="1" applyBorder="1" applyAlignment="1">
      <alignment horizontal="left" vertical="top" wrapText="1"/>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3" fillId="3" borderId="0" xfId="0" applyFont="1" applyFill="1" applyAlignment="1">
      <alignment horizontal="center"/>
    </xf>
    <xf numFmtId="0" fontId="2" fillId="5" borderId="6" xfId="0" applyFont="1" applyFill="1" applyBorder="1" applyAlignment="1">
      <alignment horizontal="center"/>
    </xf>
    <xf numFmtId="0" fontId="2" fillId="5" borderId="7" xfId="0" applyFont="1" applyFill="1" applyBorder="1" applyAlignment="1">
      <alignment horizontal="center"/>
    </xf>
    <xf numFmtId="0" fontId="2" fillId="5" borderId="8" xfId="0" applyFont="1" applyFill="1" applyBorder="1" applyAlignment="1">
      <alignment horizontal="center"/>
    </xf>
    <xf numFmtId="0" fontId="2" fillId="2" borderId="6" xfId="0" applyFont="1" applyFill="1" applyBorder="1" applyAlignment="1">
      <alignment horizontal="center"/>
    </xf>
    <xf numFmtId="0" fontId="2" fillId="2" borderId="7" xfId="0" applyFont="1" applyFill="1" applyBorder="1" applyAlignment="1">
      <alignment horizontal="center"/>
    </xf>
    <xf numFmtId="0" fontId="2" fillId="2" borderId="8" xfId="0" applyFont="1" applyFill="1" applyBorder="1" applyAlignment="1">
      <alignment horizontal="center"/>
    </xf>
    <xf numFmtId="0" fontId="2" fillId="5" borderId="6" xfId="0" applyFont="1" applyFill="1" applyBorder="1" applyAlignment="1">
      <alignment horizontal="left"/>
    </xf>
    <xf numFmtId="0" fontId="2" fillId="5" borderId="7" xfId="0" applyFont="1" applyFill="1" applyBorder="1" applyAlignment="1">
      <alignment horizontal="left"/>
    </xf>
    <xf numFmtId="0" fontId="2" fillId="5" borderId="8" xfId="0" applyFont="1" applyFill="1" applyBorder="1" applyAlignment="1">
      <alignment horizontal="left"/>
    </xf>
    <xf numFmtId="0" fontId="4" fillId="0" borderId="0" xfId="0" applyFont="1" applyAlignment="1">
      <alignment horizontal="center"/>
    </xf>
    <xf numFmtId="0" fontId="2" fillId="2" borderId="4" xfId="0" applyFont="1" applyFill="1" applyBorder="1" applyAlignment="1">
      <alignment horizontal="left" vertical="top" wrapText="1"/>
    </xf>
    <xf numFmtId="0" fontId="2" fillId="2" borderId="0" xfId="0" applyFont="1" applyFill="1" applyAlignment="1">
      <alignment horizontal="left" vertical="top" wrapText="1"/>
    </xf>
    <xf numFmtId="0" fontId="2" fillId="2" borderId="5" xfId="0" applyFont="1" applyFill="1" applyBorder="1" applyAlignment="1">
      <alignment horizontal="left" vertical="top" wrapText="1"/>
    </xf>
    <xf numFmtId="49" fontId="0" fillId="0" borderId="0" xfId="0" applyNumberFormat="1" applyAlignment="1">
      <alignment horizontal="justify" vertical="top" wrapText="1"/>
    </xf>
    <xf numFmtId="49" fontId="22" fillId="0" borderId="0" xfId="0" applyNumberFormat="1" applyFont="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3" xfId="0" applyFont="1" applyFill="1" applyBorder="1" applyAlignment="1">
      <alignment horizontal="center"/>
    </xf>
    <xf numFmtId="0" fontId="20" fillId="3" borderId="0" xfId="0" applyFont="1" applyFill="1" applyAlignment="1">
      <alignment horizontal="center"/>
    </xf>
    <xf numFmtId="0" fontId="19" fillId="3" borderId="0" xfId="0" applyFont="1" applyFill="1" applyAlignment="1">
      <alignment horizontal="center"/>
    </xf>
    <xf numFmtId="0" fontId="4" fillId="0" borderId="7" xfId="0" applyFont="1" applyBorder="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sharedStrings" Target="sharedStrings.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calcChain" Target="calcChain.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49530</xdr:colOff>
          <xdr:row>0</xdr:row>
          <xdr:rowOff>11430</xdr:rowOff>
        </xdr:from>
        <xdr:to>
          <xdr:col>0</xdr:col>
          <xdr:colOff>906780</xdr:colOff>
          <xdr:row>0</xdr:row>
          <xdr:rowOff>182880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Update Hikes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525780</xdr:colOff>
          <xdr:row>0</xdr:row>
          <xdr:rowOff>30480</xdr:rowOff>
        </xdr:from>
        <xdr:to>
          <xdr:col>18</xdr:col>
          <xdr:colOff>800100</xdr:colOff>
          <xdr:row>0</xdr:row>
          <xdr:rowOff>182880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952500</xdr:colOff>
          <xdr:row>0</xdr:row>
          <xdr:rowOff>11430</xdr:rowOff>
        </xdr:from>
        <xdr:to>
          <xdr:col>0</xdr:col>
          <xdr:colOff>1630680</xdr:colOff>
          <xdr:row>0</xdr:row>
          <xdr:rowOff>182880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Add Hike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3040380</xdr:colOff>
          <xdr:row>0</xdr:row>
          <xdr:rowOff>11430</xdr:rowOff>
        </xdr:from>
        <xdr:to>
          <xdr:col>0</xdr:col>
          <xdr:colOff>3714750</xdr:colOff>
          <xdr:row>0</xdr:row>
          <xdr:rowOff>182880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Schedule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56353" name="Button 1" hidden="1">
              <a:extLst>
                <a:ext uri="{63B3BB69-23CF-44E3-9099-C40C66FF867C}">
                  <a14:compatExt spid="_x0000_s356353"/>
                </a:ext>
                <a:ext uri="{FF2B5EF4-FFF2-40B4-BE49-F238E27FC236}">
                  <a16:creationId xmlns:a16="http://schemas.microsoft.com/office/drawing/2014/main" id="{00000000-0008-0000-0300-00000170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38593" name="Button 1" hidden="1">
              <a:extLst>
                <a:ext uri="{63B3BB69-23CF-44E3-9099-C40C66FF867C}">
                  <a14:compatExt spid="_x0000_s238593"/>
                </a:ext>
                <a:ext uri="{FF2B5EF4-FFF2-40B4-BE49-F238E27FC236}">
                  <a16:creationId xmlns:a16="http://schemas.microsoft.com/office/drawing/2014/main" id="{00000000-0008-0000-0400-000001A4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1457" name="Button 1" hidden="1">
              <a:extLst>
                <a:ext uri="{63B3BB69-23CF-44E3-9099-C40C66FF867C}">
                  <a14:compatExt spid="_x0000_s531457"/>
                </a:ext>
                <a:ext uri="{FF2B5EF4-FFF2-40B4-BE49-F238E27FC236}">
                  <a16:creationId xmlns:a16="http://schemas.microsoft.com/office/drawing/2014/main" id="{00000000-0008-0000-0500-0000011C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930561" name="Button 1" hidden="1">
              <a:extLst>
                <a:ext uri="{63B3BB69-23CF-44E3-9099-C40C66FF867C}">
                  <a14:compatExt spid="_x0000_s4930561"/>
                </a:ext>
                <a:ext uri="{FF2B5EF4-FFF2-40B4-BE49-F238E27FC236}">
                  <a16:creationId xmlns:a16="http://schemas.microsoft.com/office/drawing/2014/main" id="{00000000-0008-0000-0600-0000013C4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223681" name="Button 1" hidden="1">
              <a:extLst>
                <a:ext uri="{63B3BB69-23CF-44E3-9099-C40C66FF867C}">
                  <a14:compatExt spid="_x0000_s1223681"/>
                </a:ext>
                <a:ext uri="{FF2B5EF4-FFF2-40B4-BE49-F238E27FC236}">
                  <a16:creationId xmlns:a16="http://schemas.microsoft.com/office/drawing/2014/main" id="{00000000-0008-0000-0700-000001AC1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224705" name="Button 1" hidden="1">
              <a:extLst>
                <a:ext uri="{63B3BB69-23CF-44E3-9099-C40C66FF867C}">
                  <a14:compatExt spid="_x0000_s1224705"/>
                </a:ext>
                <a:ext uri="{FF2B5EF4-FFF2-40B4-BE49-F238E27FC236}">
                  <a16:creationId xmlns:a16="http://schemas.microsoft.com/office/drawing/2014/main" id="{00000000-0008-0000-0800-000001B01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511297" name="Button 1" hidden="1">
              <a:extLst>
                <a:ext uri="{63B3BB69-23CF-44E3-9099-C40C66FF867C}">
                  <a14:compatExt spid="_x0000_s3511297"/>
                </a:ext>
                <a:ext uri="{FF2B5EF4-FFF2-40B4-BE49-F238E27FC236}">
                  <a16:creationId xmlns:a16="http://schemas.microsoft.com/office/drawing/2014/main" id="{00000000-0008-0000-0900-000001943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A00-000002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1202" name="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816577" name="Button 1" hidden="1">
              <a:extLst>
                <a:ext uri="{63B3BB69-23CF-44E3-9099-C40C66FF867C}">
                  <a14:compatExt spid="_x0000_s1816577"/>
                </a:ext>
                <a:ext uri="{FF2B5EF4-FFF2-40B4-BE49-F238E27FC236}">
                  <a16:creationId xmlns:a16="http://schemas.microsoft.com/office/drawing/2014/main" id="{00000000-0008-0000-0C00-000001B81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D00-000004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74625" name="Button 1" hidden="1">
              <a:extLst>
                <a:ext uri="{63B3BB69-23CF-44E3-9099-C40C66FF867C}">
                  <a14:compatExt spid="_x0000_s5274625"/>
                </a:ext>
                <a:ext uri="{FF2B5EF4-FFF2-40B4-BE49-F238E27FC236}">
                  <a16:creationId xmlns:a16="http://schemas.microsoft.com/office/drawing/2014/main" id="{00000000-0008-0000-0E00-0000017C5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225729" name="Button 1" hidden="1">
              <a:extLst>
                <a:ext uri="{63B3BB69-23CF-44E3-9099-C40C66FF867C}">
                  <a14:compatExt spid="_x0000_s1225729"/>
                </a:ext>
                <a:ext uri="{FF2B5EF4-FFF2-40B4-BE49-F238E27FC236}">
                  <a16:creationId xmlns:a16="http://schemas.microsoft.com/office/drawing/2014/main" id="{00000000-0008-0000-0F00-000001B41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469761" name="Button 1" hidden="1">
              <a:extLst>
                <a:ext uri="{63B3BB69-23CF-44E3-9099-C40C66FF867C}">
                  <a14:compatExt spid="_x0000_s4469761"/>
                </a:ext>
                <a:ext uri="{FF2B5EF4-FFF2-40B4-BE49-F238E27FC236}">
                  <a16:creationId xmlns:a16="http://schemas.microsoft.com/office/drawing/2014/main" id="{00000000-0008-0000-1000-000001344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1100-000002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7361" name="Button 1" hidden="1">
              <a:extLst>
                <a:ext uri="{63B3BB69-23CF-44E3-9099-C40C66FF867C}">
                  <a14:compatExt spid="_x0000_s527361"/>
                </a:ext>
                <a:ext uri="{FF2B5EF4-FFF2-40B4-BE49-F238E27FC236}">
                  <a16:creationId xmlns:a16="http://schemas.microsoft.com/office/drawing/2014/main" id="{00000000-0008-0000-1200-0000010C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6081" name="Button 1" hidden="1">
              <a:extLst>
                <a:ext uri="{63B3BB69-23CF-44E3-9099-C40C66FF867C}">
                  <a14:compatExt spid="_x0000_s686081"/>
                </a:ext>
                <a:ext uri="{FF2B5EF4-FFF2-40B4-BE49-F238E27FC236}">
                  <a16:creationId xmlns:a16="http://schemas.microsoft.com/office/drawing/2014/main" id="{00000000-0008-0000-1300-00000178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611201" name="Button 1" hidden="1">
              <a:extLst>
                <a:ext uri="{63B3BB69-23CF-44E3-9099-C40C66FF867C}">
                  <a14:compatExt spid="_x0000_s2611201"/>
                </a:ext>
                <a:ext uri="{FF2B5EF4-FFF2-40B4-BE49-F238E27FC236}">
                  <a16:creationId xmlns:a16="http://schemas.microsoft.com/office/drawing/2014/main" id="{00000000-0008-0000-1400-000001D82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500-000001F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108737" name="Button 1" hidden="1">
              <a:extLst>
                <a:ext uri="{63B3BB69-23CF-44E3-9099-C40C66FF867C}">
                  <a14:compatExt spid="_x0000_s5108737"/>
                </a:ext>
                <a:ext uri="{FF2B5EF4-FFF2-40B4-BE49-F238E27FC236}">
                  <a16:creationId xmlns:a16="http://schemas.microsoft.com/office/drawing/2014/main" id="{00000000-0008-0000-1600-000001F44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446657" name="Button 1" hidden="1">
              <a:extLst>
                <a:ext uri="{63B3BB69-23CF-44E3-9099-C40C66FF867C}">
                  <a14:compatExt spid="_x0000_s5446657"/>
                </a:ext>
                <a:ext uri="{FF2B5EF4-FFF2-40B4-BE49-F238E27FC236}">
                  <a16:creationId xmlns:a16="http://schemas.microsoft.com/office/drawing/2014/main" id="{00000000-0008-0000-1700-0000011C5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0961" name="Button 1" hidden="1">
              <a:extLst>
                <a:ext uri="{63B3BB69-23CF-44E3-9099-C40C66FF867C}">
                  <a14:compatExt spid="_x0000_s680961"/>
                </a:ext>
                <a:ext uri="{FF2B5EF4-FFF2-40B4-BE49-F238E27FC236}">
                  <a16:creationId xmlns:a16="http://schemas.microsoft.com/office/drawing/2014/main" id="{00000000-0008-0000-1800-00000164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1900-0000019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697089" name="Button 1" hidden="1">
              <a:extLst>
                <a:ext uri="{63B3BB69-23CF-44E3-9099-C40C66FF867C}">
                  <a14:compatExt spid="_x0000_s4697089"/>
                </a:ext>
                <a:ext uri="{FF2B5EF4-FFF2-40B4-BE49-F238E27FC236}">
                  <a16:creationId xmlns:a16="http://schemas.microsoft.com/office/drawing/2014/main" id="{00000000-0008-0000-1A00-000001AC4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1B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4529" name="Button 1" hidden="1">
              <a:extLst>
                <a:ext uri="{63B3BB69-23CF-44E3-9099-C40C66FF867C}">
                  <a14:compatExt spid="_x0000_s534529"/>
                </a:ext>
                <a:ext uri="{FF2B5EF4-FFF2-40B4-BE49-F238E27FC236}">
                  <a16:creationId xmlns:a16="http://schemas.microsoft.com/office/drawing/2014/main" id="{00000000-0008-0000-1C00-00000128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D00-000001A0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E00-0000018C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F00-00000184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97793" name="Button 1" hidden="1">
              <a:extLst>
                <a:ext uri="{63B3BB69-23CF-44E3-9099-C40C66FF867C}">
                  <a14:compatExt spid="_x0000_s1697793"/>
                </a:ext>
                <a:ext uri="{FF2B5EF4-FFF2-40B4-BE49-F238E27FC236}">
                  <a16:creationId xmlns:a16="http://schemas.microsoft.com/office/drawing/2014/main" id="{00000000-0008-0000-2000-000001E81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899073" name="Button 1" hidden="1">
              <a:extLst>
                <a:ext uri="{63B3BB69-23CF-44E3-9099-C40C66FF867C}">
                  <a14:compatExt spid="_x0000_s899073"/>
                </a:ext>
                <a:ext uri="{FF2B5EF4-FFF2-40B4-BE49-F238E27FC236}">
                  <a16:creationId xmlns:a16="http://schemas.microsoft.com/office/drawing/2014/main" id="{00000000-0008-0000-2100-000001B80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60449" name="Button 1" hidden="1">
              <a:extLst>
                <a:ext uri="{63B3BB69-23CF-44E3-9099-C40C66FF867C}">
                  <a14:compatExt spid="_x0000_s360449"/>
                </a:ext>
                <a:ext uri="{FF2B5EF4-FFF2-40B4-BE49-F238E27FC236}">
                  <a16:creationId xmlns:a16="http://schemas.microsoft.com/office/drawing/2014/main" id="{00000000-0008-0000-2200-00000180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2300-0000028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4625" name="Button 1" hidden="1">
              <a:extLst>
                <a:ext uri="{63B3BB69-23CF-44E3-9099-C40C66FF867C}">
                  <a14:compatExt spid="_x0000_s794625"/>
                </a:ext>
                <a:ext uri="{FF2B5EF4-FFF2-40B4-BE49-F238E27FC236}">
                  <a16:creationId xmlns:a16="http://schemas.microsoft.com/office/drawing/2014/main" id="{00000000-0008-0000-2400-00000120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580033" name="Button 1" hidden="1">
              <a:extLst>
                <a:ext uri="{63B3BB69-23CF-44E3-9099-C40C66FF867C}">
                  <a14:compatExt spid="_x0000_s1580033"/>
                </a:ext>
                <a:ext uri="{FF2B5EF4-FFF2-40B4-BE49-F238E27FC236}">
                  <a16:creationId xmlns:a16="http://schemas.microsoft.com/office/drawing/2014/main" id="{00000000-0008-0000-2500-0000011C1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2600-000002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990081" name="Button 1" hidden="1">
              <a:extLst>
                <a:ext uri="{63B3BB69-23CF-44E3-9099-C40C66FF867C}">
                  <a14:compatExt spid="_x0000_s2990081"/>
                </a:ext>
                <a:ext uri="{FF2B5EF4-FFF2-40B4-BE49-F238E27FC236}">
                  <a16:creationId xmlns:a16="http://schemas.microsoft.com/office/drawing/2014/main" id="{00000000-0008-0000-2700-000001A02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95297" name="Button 1" hidden="1">
              <a:extLst>
                <a:ext uri="{63B3BB69-23CF-44E3-9099-C40C66FF867C}">
                  <a14:compatExt spid="_x0000_s3895297"/>
                </a:ext>
                <a:ext uri="{FF2B5EF4-FFF2-40B4-BE49-F238E27FC236}">
                  <a16:creationId xmlns:a16="http://schemas.microsoft.com/office/drawing/2014/main" id="{00000000-0008-0000-2800-000001703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581057" name="Button 1" hidden="1">
              <a:extLst>
                <a:ext uri="{63B3BB69-23CF-44E3-9099-C40C66FF867C}">
                  <a14:compatExt spid="_x0000_s1581057"/>
                </a:ext>
                <a:ext uri="{FF2B5EF4-FFF2-40B4-BE49-F238E27FC236}">
                  <a16:creationId xmlns:a16="http://schemas.microsoft.com/office/drawing/2014/main" id="{00000000-0008-0000-2900-000001201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2A00-000001A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2B00-000005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126273" name="Button 1" hidden="1">
              <a:extLst>
                <a:ext uri="{63B3BB69-23CF-44E3-9099-C40C66FF867C}">
                  <a14:compatExt spid="_x0000_s3126273"/>
                </a:ext>
                <a:ext uri="{FF2B5EF4-FFF2-40B4-BE49-F238E27FC236}">
                  <a16:creationId xmlns:a16="http://schemas.microsoft.com/office/drawing/2014/main" id="{00000000-0008-0000-2C00-000001B42F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1553" name="Button 1" hidden="1">
              <a:extLst>
                <a:ext uri="{63B3BB69-23CF-44E3-9099-C40C66FF867C}">
                  <a14:compatExt spid="_x0000_s791553"/>
                </a:ext>
                <a:ext uri="{FF2B5EF4-FFF2-40B4-BE49-F238E27FC236}">
                  <a16:creationId xmlns:a16="http://schemas.microsoft.com/office/drawing/2014/main" id="{00000000-0008-0000-2D00-00000114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57377" name="Button 1" hidden="1">
              <a:extLst>
                <a:ext uri="{63B3BB69-23CF-44E3-9099-C40C66FF867C}">
                  <a14:compatExt spid="_x0000_s357377"/>
                </a:ext>
                <a:ext uri="{FF2B5EF4-FFF2-40B4-BE49-F238E27FC236}">
                  <a16:creationId xmlns:a16="http://schemas.microsoft.com/office/drawing/2014/main" id="{00000000-0008-0000-2E00-00000174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2F00-000002D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3000-000001F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898049" name="Button 1" hidden="1">
              <a:extLst>
                <a:ext uri="{63B3BB69-23CF-44E3-9099-C40C66FF867C}">
                  <a14:compatExt spid="_x0000_s898049"/>
                </a:ext>
                <a:ext uri="{FF2B5EF4-FFF2-40B4-BE49-F238E27FC236}">
                  <a16:creationId xmlns:a16="http://schemas.microsoft.com/office/drawing/2014/main" id="{00000000-0008-0000-3100-000001B40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351681" name="Button 1" hidden="1">
              <a:extLst>
                <a:ext uri="{63B3BB69-23CF-44E3-9099-C40C66FF867C}">
                  <a14:compatExt spid="_x0000_s1351681"/>
                </a:ext>
                <a:ext uri="{FF2B5EF4-FFF2-40B4-BE49-F238E27FC236}">
                  <a16:creationId xmlns:a16="http://schemas.microsoft.com/office/drawing/2014/main" id="{00000000-0008-0000-3200-000001A01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92225" name="Button 1" hidden="1">
              <a:extLst>
                <a:ext uri="{63B3BB69-23CF-44E3-9099-C40C66FF867C}">
                  <a14:compatExt spid="_x0000_s3892225"/>
                </a:ext>
                <a:ext uri="{FF2B5EF4-FFF2-40B4-BE49-F238E27FC236}">
                  <a16:creationId xmlns:a16="http://schemas.microsoft.com/office/drawing/2014/main" id="{00000000-0008-0000-3300-000001643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496513" name="Button 1" hidden="1">
              <a:extLst>
                <a:ext uri="{63B3BB69-23CF-44E3-9099-C40C66FF867C}">
                  <a14:compatExt spid="_x0000_s2496513"/>
                </a:ext>
                <a:ext uri="{FF2B5EF4-FFF2-40B4-BE49-F238E27FC236}">
                  <a16:creationId xmlns:a16="http://schemas.microsoft.com/office/drawing/2014/main" id="{00000000-0008-0000-3400-000001182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161665" name="Button 1" hidden="1">
              <a:extLst>
                <a:ext uri="{63B3BB69-23CF-44E3-9099-C40C66FF867C}">
                  <a14:compatExt spid="_x0000_s2161665"/>
                </a:ext>
                <a:ext uri="{FF2B5EF4-FFF2-40B4-BE49-F238E27FC236}">
                  <a16:creationId xmlns:a16="http://schemas.microsoft.com/office/drawing/2014/main" id="{00000000-0008-0000-3500-000001FC2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600-000001AC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3700-0000019C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3800-000005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7105" name="Button 1" hidden="1">
              <a:extLst>
                <a:ext uri="{63B3BB69-23CF-44E3-9099-C40C66FF867C}">
                  <a14:compatExt spid="_x0000_s687105"/>
                </a:ext>
                <a:ext uri="{FF2B5EF4-FFF2-40B4-BE49-F238E27FC236}">
                  <a16:creationId xmlns:a16="http://schemas.microsoft.com/office/drawing/2014/main" id="{00000000-0008-0000-3900-0000017C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3A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3B00-00000198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300929" name="Button 1" hidden="1">
              <a:extLst>
                <a:ext uri="{63B3BB69-23CF-44E3-9099-C40C66FF867C}">
                  <a14:compatExt spid="_x0000_s2300929"/>
                </a:ext>
                <a:ext uri="{FF2B5EF4-FFF2-40B4-BE49-F238E27FC236}">
                  <a16:creationId xmlns:a16="http://schemas.microsoft.com/office/drawing/2014/main" id="{00000000-0008-0000-3C00-0000011C2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3D00-000005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350977" name="Button 1" hidden="1">
              <a:extLst>
                <a:ext uri="{63B3BB69-23CF-44E3-9099-C40C66FF867C}">
                  <a14:compatExt spid="_x0000_s4350977"/>
                </a:ext>
                <a:ext uri="{FF2B5EF4-FFF2-40B4-BE49-F238E27FC236}">
                  <a16:creationId xmlns:a16="http://schemas.microsoft.com/office/drawing/2014/main" id="{00000000-0008-0000-3E00-000001644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90177" name="Button 1" hidden="1">
              <a:extLst>
                <a:ext uri="{63B3BB69-23CF-44E3-9099-C40C66FF867C}">
                  <a14:compatExt spid="_x0000_s690177"/>
                </a:ext>
                <a:ext uri="{FF2B5EF4-FFF2-40B4-BE49-F238E27FC236}">
                  <a16:creationId xmlns:a16="http://schemas.microsoft.com/office/drawing/2014/main" id="{00000000-0008-0000-3F00-00000188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4000-0000055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609473" name="Button 1" hidden="1">
              <a:extLst>
                <a:ext uri="{63B3BB69-23CF-44E3-9099-C40C66FF867C}">
                  <a14:compatExt spid="_x0000_s5609473"/>
                </a:ext>
                <a:ext uri="{FF2B5EF4-FFF2-40B4-BE49-F238E27FC236}">
                  <a16:creationId xmlns:a16="http://schemas.microsoft.com/office/drawing/2014/main" id="{00000000-0008-0000-4100-000001985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2577" name="Button 1" hidden="1">
              <a:extLst>
                <a:ext uri="{63B3BB69-23CF-44E3-9099-C40C66FF867C}">
                  <a14:compatExt spid="_x0000_s792577"/>
                </a:ext>
                <a:ext uri="{FF2B5EF4-FFF2-40B4-BE49-F238E27FC236}">
                  <a16:creationId xmlns:a16="http://schemas.microsoft.com/office/drawing/2014/main" id="{00000000-0008-0000-4200-00000118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4300-000004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672065" name="Button 1" hidden="1">
              <a:extLst>
                <a:ext uri="{63B3BB69-23CF-44E3-9099-C40C66FF867C}">
                  <a14:compatExt spid="_x0000_s3672065"/>
                </a:ext>
                <a:ext uri="{FF2B5EF4-FFF2-40B4-BE49-F238E27FC236}">
                  <a16:creationId xmlns:a16="http://schemas.microsoft.com/office/drawing/2014/main" id="{00000000-0008-0000-4400-000001083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755585" name="Button 1" hidden="1">
              <a:extLst>
                <a:ext uri="{63B3BB69-23CF-44E3-9099-C40C66FF867C}">
                  <a14:compatExt spid="_x0000_s2755585"/>
                </a:ext>
                <a:ext uri="{FF2B5EF4-FFF2-40B4-BE49-F238E27FC236}">
                  <a16:creationId xmlns:a16="http://schemas.microsoft.com/office/drawing/2014/main" id="{00000000-0008-0000-4500-0000010C2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5649" name="Button 1" hidden="1">
              <a:extLst>
                <a:ext uri="{63B3BB69-23CF-44E3-9099-C40C66FF867C}">
                  <a14:compatExt spid="_x0000_s795649"/>
                </a:ext>
                <a:ext uri="{FF2B5EF4-FFF2-40B4-BE49-F238E27FC236}">
                  <a16:creationId xmlns:a16="http://schemas.microsoft.com/office/drawing/2014/main" id="{00000000-0008-0000-4600-00000124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064385" name="Button 1" hidden="1">
              <a:extLst>
                <a:ext uri="{63B3BB69-23CF-44E3-9099-C40C66FF867C}">
                  <a14:compatExt spid="_x0000_s2064385"/>
                </a:ext>
                <a:ext uri="{FF2B5EF4-FFF2-40B4-BE49-F238E27FC236}">
                  <a16:creationId xmlns:a16="http://schemas.microsoft.com/office/drawing/2014/main" id="{00000000-0008-0000-4700-000001801F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4800-000006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4900-0000037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4A00-000003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4B00-000005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0433" name="Button 1" hidden="1">
              <a:extLst>
                <a:ext uri="{63B3BB69-23CF-44E3-9099-C40C66FF867C}">
                  <a14:compatExt spid="_x0000_s530433"/>
                </a:ext>
                <a:ext uri="{FF2B5EF4-FFF2-40B4-BE49-F238E27FC236}">
                  <a16:creationId xmlns:a16="http://schemas.microsoft.com/office/drawing/2014/main" id="{00000000-0008-0000-4C00-00000118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8625" name="Button 1" hidden="1">
              <a:extLst>
                <a:ext uri="{63B3BB69-23CF-44E3-9099-C40C66FF867C}">
                  <a14:compatExt spid="_x0000_s538625"/>
                </a:ext>
                <a:ext uri="{FF2B5EF4-FFF2-40B4-BE49-F238E27FC236}">
                  <a16:creationId xmlns:a16="http://schemas.microsoft.com/office/drawing/2014/main" id="{00000000-0008-0000-4D00-00000138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07201" name="Button 1" hidden="1">
              <a:extLst>
                <a:ext uri="{63B3BB69-23CF-44E3-9099-C40C66FF867C}">
                  <a14:compatExt spid="_x0000_s307201"/>
                </a:ext>
                <a:ext uri="{FF2B5EF4-FFF2-40B4-BE49-F238E27FC236}">
                  <a16:creationId xmlns:a16="http://schemas.microsoft.com/office/drawing/2014/main" id="{00000000-0008-0000-4E00-000001B0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495489" name="Button 1" hidden="1">
              <a:extLst>
                <a:ext uri="{63B3BB69-23CF-44E3-9099-C40C66FF867C}">
                  <a14:compatExt spid="_x0000_s2495489"/>
                </a:ext>
                <a:ext uri="{FF2B5EF4-FFF2-40B4-BE49-F238E27FC236}">
                  <a16:creationId xmlns:a16="http://schemas.microsoft.com/office/drawing/2014/main" id="{00000000-0008-0000-4F00-000001142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242433" name="Button 1" hidden="1">
              <a:extLst>
                <a:ext uri="{63B3BB69-23CF-44E3-9099-C40C66FF867C}">
                  <a14:compatExt spid="_x0000_s4242433"/>
                </a:ext>
                <a:ext uri="{FF2B5EF4-FFF2-40B4-BE49-F238E27FC236}">
                  <a16:creationId xmlns:a16="http://schemas.microsoft.com/office/drawing/2014/main" id="{00000000-0008-0000-5000-000001BC4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5100-0000026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862081" name="Button 1" hidden="1">
              <a:extLst>
                <a:ext uri="{63B3BB69-23CF-44E3-9099-C40C66FF867C}">
                  <a14:compatExt spid="_x0000_s2862081"/>
                </a:ext>
                <a:ext uri="{FF2B5EF4-FFF2-40B4-BE49-F238E27FC236}">
                  <a16:creationId xmlns:a16="http://schemas.microsoft.com/office/drawing/2014/main" id="{00000000-0008-0000-5200-000001AC2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407425" name="Button 1" hidden="1">
              <a:extLst>
                <a:ext uri="{63B3BB69-23CF-44E3-9099-C40C66FF867C}">
                  <a14:compatExt spid="_x0000_s2407425"/>
                </a:ext>
                <a:ext uri="{FF2B5EF4-FFF2-40B4-BE49-F238E27FC236}">
                  <a16:creationId xmlns:a16="http://schemas.microsoft.com/office/drawing/2014/main" id="{00000000-0008-0000-5300-000001BC2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4033" name="Button 1" hidden="1">
              <a:extLst>
                <a:ext uri="{63B3BB69-23CF-44E3-9099-C40C66FF867C}">
                  <a14:compatExt spid="_x0000_s684033"/>
                </a:ext>
                <a:ext uri="{FF2B5EF4-FFF2-40B4-BE49-F238E27FC236}">
                  <a16:creationId xmlns:a16="http://schemas.microsoft.com/office/drawing/2014/main" id="{00000000-0008-0000-5400-00000170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5500-000002A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5600-0000027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778561" name="Button 1" hidden="1">
              <a:extLst>
                <a:ext uri="{63B3BB69-23CF-44E3-9099-C40C66FF867C}">
                  <a14:compatExt spid="_x0000_s3778561"/>
                </a:ext>
                <a:ext uri="{FF2B5EF4-FFF2-40B4-BE49-F238E27FC236}">
                  <a16:creationId xmlns:a16="http://schemas.microsoft.com/office/drawing/2014/main" id="{00000000-0008-0000-5700-000001A83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5800-000002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160641" name="Button 1" hidden="1">
              <a:extLst>
                <a:ext uri="{63B3BB69-23CF-44E3-9099-C40C66FF867C}">
                  <a14:compatExt spid="_x0000_s2160641"/>
                </a:ext>
                <a:ext uri="{FF2B5EF4-FFF2-40B4-BE49-F238E27FC236}">
                  <a16:creationId xmlns:a16="http://schemas.microsoft.com/office/drawing/2014/main" id="{00000000-0008-0000-5900-000001F82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5A00-000003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5B00-000002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3265" name="Button 1" hidden="1">
              <a:extLst>
                <a:ext uri="{63B3BB69-23CF-44E3-9099-C40C66FF867C}">
                  <a14:compatExt spid="_x0000_s523265"/>
                </a:ext>
                <a:ext uri="{FF2B5EF4-FFF2-40B4-BE49-F238E27FC236}">
                  <a16:creationId xmlns:a16="http://schemas.microsoft.com/office/drawing/2014/main" id="{00000000-0008-0000-5C00-000001FC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028097" name="Button 1" hidden="1">
              <a:extLst>
                <a:ext uri="{63B3BB69-23CF-44E3-9099-C40C66FF867C}">
                  <a14:compatExt spid="_x0000_s1028097"/>
                </a:ext>
                <a:ext uri="{FF2B5EF4-FFF2-40B4-BE49-F238E27FC236}">
                  <a16:creationId xmlns:a16="http://schemas.microsoft.com/office/drawing/2014/main" id="{00000000-0008-0000-5D00-000001B00F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9409" name="Button 1" hidden="1">
              <a:extLst>
                <a:ext uri="{63B3BB69-23CF-44E3-9099-C40C66FF867C}">
                  <a14:compatExt spid="_x0000_s529409"/>
                </a:ext>
                <a:ext uri="{FF2B5EF4-FFF2-40B4-BE49-F238E27FC236}">
                  <a16:creationId xmlns:a16="http://schemas.microsoft.com/office/drawing/2014/main" id="{00000000-0008-0000-5E00-00000114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8721" name="Button 1" hidden="1">
              <a:extLst>
                <a:ext uri="{63B3BB69-23CF-44E3-9099-C40C66FF867C}">
                  <a14:compatExt spid="_x0000_s798721"/>
                </a:ext>
                <a:ext uri="{FF2B5EF4-FFF2-40B4-BE49-F238E27FC236}">
                  <a16:creationId xmlns:a16="http://schemas.microsoft.com/office/drawing/2014/main" id="{00000000-0008-0000-5F00-00000130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6000-000002B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6100-000002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39297" name="Button 1" hidden="1">
              <a:extLst>
                <a:ext uri="{63B3BB69-23CF-44E3-9099-C40C66FF867C}">
                  <a14:compatExt spid="_x0000_s439297"/>
                </a:ext>
                <a:ext uri="{FF2B5EF4-FFF2-40B4-BE49-F238E27FC236}">
                  <a16:creationId xmlns:a16="http://schemas.microsoft.com/office/drawing/2014/main" id="{00000000-0008-0000-6200-000001B4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09249" name="Button 1" hidden="1">
              <a:extLst>
                <a:ext uri="{63B3BB69-23CF-44E3-9099-C40C66FF867C}">
                  <a14:compatExt spid="_x0000_s309249"/>
                </a:ext>
                <a:ext uri="{FF2B5EF4-FFF2-40B4-BE49-F238E27FC236}">
                  <a16:creationId xmlns:a16="http://schemas.microsoft.com/office/drawing/2014/main" id="{00000000-0008-0000-6300-000001B8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6400-000001A4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3009" name="Button 1" hidden="1">
              <a:extLst>
                <a:ext uri="{63B3BB69-23CF-44E3-9099-C40C66FF867C}">
                  <a14:compatExt spid="_x0000_s683009"/>
                </a:ext>
                <a:ext uri="{FF2B5EF4-FFF2-40B4-BE49-F238E27FC236}">
                  <a16:creationId xmlns:a16="http://schemas.microsoft.com/office/drawing/2014/main" id="{00000000-0008-0000-6500-0000016C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31809" name="Button 1" hidden="1">
              <a:extLst>
                <a:ext uri="{63B3BB69-23CF-44E3-9099-C40C66FF867C}">
                  <a14:compatExt spid="_x0000_s631809"/>
                </a:ext>
                <a:ext uri="{FF2B5EF4-FFF2-40B4-BE49-F238E27FC236}">
                  <a16:creationId xmlns:a16="http://schemas.microsoft.com/office/drawing/2014/main" id="{00000000-0008-0000-6600-000001A4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6700-000003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id="{00000000-0008-0000-6800-0000018C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037633" name="Button 1" hidden="1">
              <a:extLst>
                <a:ext uri="{63B3BB69-23CF-44E3-9099-C40C66FF867C}">
                  <a14:compatExt spid="_x0000_s4037633"/>
                </a:ext>
                <a:ext uri="{FF2B5EF4-FFF2-40B4-BE49-F238E27FC236}">
                  <a16:creationId xmlns:a16="http://schemas.microsoft.com/office/drawing/2014/main" id="{00000000-0008-0000-6900-0000019C3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855809" name="Button 1" hidden="1">
              <a:extLst>
                <a:ext uri="{63B3BB69-23CF-44E3-9099-C40C66FF867C}">
                  <a14:compatExt spid="_x0000_s4855809"/>
                </a:ext>
                <a:ext uri="{FF2B5EF4-FFF2-40B4-BE49-F238E27FC236}">
                  <a16:creationId xmlns:a16="http://schemas.microsoft.com/office/drawing/2014/main" id="{00000000-0008-0000-6A00-000001184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89153" name="Button 1" hidden="1">
              <a:extLst>
                <a:ext uri="{63B3BB69-23CF-44E3-9099-C40C66FF867C}">
                  <a14:compatExt spid="_x0000_s3889153"/>
                </a:ext>
                <a:ext uri="{FF2B5EF4-FFF2-40B4-BE49-F238E27FC236}">
                  <a16:creationId xmlns:a16="http://schemas.microsoft.com/office/drawing/2014/main" id="{00000000-0008-0000-6B00-000001583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4581" name="Button 5" hidden="1">
              <a:extLst>
                <a:ext uri="{63B3BB69-23CF-44E3-9099-C40C66FF867C}">
                  <a14:compatExt spid="_x0000_s24581"/>
                </a:ext>
                <a:ext uri="{FF2B5EF4-FFF2-40B4-BE49-F238E27FC236}">
                  <a16:creationId xmlns:a16="http://schemas.microsoft.com/office/drawing/2014/main" id="{00000000-0008-0000-6C00-000005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929537" name="Button 1" hidden="1">
              <a:extLst>
                <a:ext uri="{63B3BB69-23CF-44E3-9099-C40C66FF867C}">
                  <a14:compatExt spid="_x0000_s4929537"/>
                </a:ext>
                <a:ext uri="{FF2B5EF4-FFF2-40B4-BE49-F238E27FC236}">
                  <a16:creationId xmlns:a16="http://schemas.microsoft.com/office/drawing/2014/main" id="{00000000-0008-0000-6D00-000001384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6E00-000002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522689" name="Button 1" hidden="1">
              <a:extLst>
                <a:ext uri="{63B3BB69-23CF-44E3-9099-C40C66FF867C}">
                  <a14:compatExt spid="_x0000_s1522689"/>
                </a:ext>
                <a:ext uri="{FF2B5EF4-FFF2-40B4-BE49-F238E27FC236}">
                  <a16:creationId xmlns:a16="http://schemas.microsoft.com/office/drawing/2014/main" id="{00000000-0008-0000-6F00-0000013C1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8385" name="Button 1" hidden="1">
              <a:extLst>
                <a:ext uri="{63B3BB69-23CF-44E3-9099-C40C66FF867C}">
                  <a14:compatExt spid="_x0000_s528385"/>
                </a:ext>
                <a:ext uri="{FF2B5EF4-FFF2-40B4-BE49-F238E27FC236}">
                  <a16:creationId xmlns:a16="http://schemas.microsoft.com/office/drawing/2014/main" id="{00000000-0008-0000-7000-00000110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634625" name="Button 1" hidden="1">
              <a:extLst>
                <a:ext uri="{63B3BB69-23CF-44E3-9099-C40C66FF867C}">
                  <a14:compatExt spid="_x0000_s4634625"/>
                </a:ext>
                <a:ext uri="{FF2B5EF4-FFF2-40B4-BE49-F238E27FC236}">
                  <a16:creationId xmlns:a16="http://schemas.microsoft.com/office/drawing/2014/main" id="{00000000-0008-0000-7100-000001B84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222657" name="Button 1" hidden="1">
              <a:extLst>
                <a:ext uri="{63B3BB69-23CF-44E3-9099-C40C66FF867C}">
                  <a14:compatExt spid="_x0000_s1222657"/>
                </a:ext>
                <a:ext uri="{FF2B5EF4-FFF2-40B4-BE49-F238E27FC236}">
                  <a16:creationId xmlns:a16="http://schemas.microsoft.com/office/drawing/2014/main" id="{00000000-0008-0000-7200-000001A81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7300-000002E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2481" name="Button 1" hidden="1">
              <a:extLst>
                <a:ext uri="{63B3BB69-23CF-44E3-9099-C40C66FF867C}">
                  <a14:compatExt spid="_x0000_s532481"/>
                </a:ext>
                <a:ext uri="{FF2B5EF4-FFF2-40B4-BE49-F238E27FC236}">
                  <a16:creationId xmlns:a16="http://schemas.microsoft.com/office/drawing/2014/main" id="{00000000-0008-0000-7400-00000120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7500-000002E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7600-000001F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5057" name="Button 1" hidden="1">
              <a:extLst>
                <a:ext uri="{63B3BB69-23CF-44E3-9099-C40C66FF867C}">
                  <a14:compatExt spid="_x0000_s685057"/>
                </a:ext>
                <a:ext uri="{FF2B5EF4-FFF2-40B4-BE49-F238E27FC236}">
                  <a16:creationId xmlns:a16="http://schemas.microsoft.com/office/drawing/2014/main" id="{00000000-0008-0000-7700-00000174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7697" name="Button 1" hidden="1">
              <a:extLst>
                <a:ext uri="{63B3BB69-23CF-44E3-9099-C40C66FF867C}">
                  <a14:compatExt spid="_x0000_s797697"/>
                </a:ext>
                <a:ext uri="{FF2B5EF4-FFF2-40B4-BE49-F238E27FC236}">
                  <a16:creationId xmlns:a16="http://schemas.microsoft.com/office/drawing/2014/main" id="{00000000-0008-0000-7800-0000012C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525761" name="Button 1" hidden="1">
              <a:extLst>
                <a:ext uri="{63B3BB69-23CF-44E3-9099-C40C66FF867C}">
                  <a14:compatExt spid="_x0000_s1525761"/>
                </a:ext>
                <a:ext uri="{FF2B5EF4-FFF2-40B4-BE49-F238E27FC236}">
                  <a16:creationId xmlns:a16="http://schemas.microsoft.com/office/drawing/2014/main" id="{00000000-0008-0000-7900-000001481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061313" name="Button 1" hidden="1">
              <a:extLst>
                <a:ext uri="{63B3BB69-23CF-44E3-9099-C40C66FF867C}">
                  <a14:compatExt spid="_x0000_s2061313"/>
                </a:ext>
                <a:ext uri="{FF2B5EF4-FFF2-40B4-BE49-F238E27FC236}">
                  <a16:creationId xmlns:a16="http://schemas.microsoft.com/office/drawing/2014/main" id="{00000000-0008-0000-7A00-000001741F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900097" name="Button 1" hidden="1">
              <a:extLst>
                <a:ext uri="{63B3BB69-23CF-44E3-9099-C40C66FF867C}">
                  <a14:compatExt spid="_x0000_s900097"/>
                </a:ext>
                <a:ext uri="{FF2B5EF4-FFF2-40B4-BE49-F238E27FC236}">
                  <a16:creationId xmlns:a16="http://schemas.microsoft.com/office/drawing/2014/main" id="{00000000-0008-0000-7B00-000001BC0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7C00-000001A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978369" name="Button 1" hidden="1">
              <a:extLst>
                <a:ext uri="{63B3BB69-23CF-44E3-9099-C40C66FF867C}">
                  <a14:compatExt spid="_x0000_s1978369"/>
                </a:ext>
                <a:ext uri="{FF2B5EF4-FFF2-40B4-BE49-F238E27FC236}">
                  <a16:creationId xmlns:a16="http://schemas.microsoft.com/office/drawing/2014/main" id="{00000000-0008-0000-7D00-000001301E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7E00-0000029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7F00-00000188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110337" name="Button 1" hidden="1">
              <a:extLst>
                <a:ext uri="{63B3BB69-23CF-44E3-9099-C40C66FF867C}">
                  <a14:compatExt spid="_x0000_s4110337"/>
                </a:ext>
                <a:ext uri="{FF2B5EF4-FFF2-40B4-BE49-F238E27FC236}">
                  <a16:creationId xmlns:a16="http://schemas.microsoft.com/office/drawing/2014/main" id="{00000000-0008-0000-8000-000001B83E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3601" name="Button 1" hidden="1">
              <a:extLst>
                <a:ext uri="{63B3BB69-23CF-44E3-9099-C40C66FF867C}">
                  <a14:compatExt spid="_x0000_s793601"/>
                </a:ext>
                <a:ext uri="{FF2B5EF4-FFF2-40B4-BE49-F238E27FC236}">
                  <a16:creationId xmlns:a16="http://schemas.microsoft.com/office/drawing/2014/main" id="{00000000-0008-0000-8100-0000011C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7601" name="Button 1" hidden="1">
              <a:extLst>
                <a:ext uri="{63B3BB69-23CF-44E3-9099-C40C66FF867C}">
                  <a14:compatExt spid="_x0000_s537601"/>
                </a:ext>
                <a:ext uri="{FF2B5EF4-FFF2-40B4-BE49-F238E27FC236}">
                  <a16:creationId xmlns:a16="http://schemas.microsoft.com/office/drawing/2014/main" id="{00000000-0008-0000-8200-00000134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8300-00000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8400-000001C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354049" name="Button 1" hidden="1">
              <a:extLst>
                <a:ext uri="{63B3BB69-23CF-44E3-9099-C40C66FF867C}">
                  <a14:compatExt spid="_x0000_s4354049"/>
                </a:ext>
                <a:ext uri="{FF2B5EF4-FFF2-40B4-BE49-F238E27FC236}">
                  <a16:creationId xmlns:a16="http://schemas.microsoft.com/office/drawing/2014/main" id="{00000000-0008-0000-8500-000001704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354053" name="Button 5" hidden="1">
              <a:extLst>
                <a:ext uri="{63B3BB69-23CF-44E3-9099-C40C66FF867C}">
                  <a14:compatExt spid="_x0000_s4354053"/>
                </a:ext>
                <a:ext uri="{FF2B5EF4-FFF2-40B4-BE49-F238E27FC236}">
                  <a16:creationId xmlns:a16="http://schemas.microsoft.com/office/drawing/2014/main" id="{00000000-0008-0000-8500-000005704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256321" name="Button 1" hidden="1">
              <a:extLst>
                <a:ext uri="{63B3BB69-23CF-44E3-9099-C40C66FF867C}">
                  <a14:compatExt spid="_x0000_s3256321"/>
                </a:ext>
                <a:ext uri="{FF2B5EF4-FFF2-40B4-BE49-F238E27FC236}">
                  <a16:creationId xmlns:a16="http://schemas.microsoft.com/office/drawing/2014/main" id="{00000000-0008-0000-8600-000001B03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87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034561" name="Button 1" hidden="1">
              <a:extLst>
                <a:ext uri="{63B3BB69-23CF-44E3-9099-C40C66FF867C}">
                  <a14:compatExt spid="_x0000_s4034561"/>
                </a:ext>
                <a:ext uri="{FF2B5EF4-FFF2-40B4-BE49-F238E27FC236}">
                  <a16:creationId xmlns:a16="http://schemas.microsoft.com/office/drawing/2014/main" id="{00000000-0008-0000-8800-000001903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483777" name="Button 1" hidden="1">
              <a:extLst>
                <a:ext uri="{63B3BB69-23CF-44E3-9099-C40C66FF867C}">
                  <a14:compatExt spid="_x0000_s1483777"/>
                </a:ext>
                <a:ext uri="{FF2B5EF4-FFF2-40B4-BE49-F238E27FC236}">
                  <a16:creationId xmlns:a16="http://schemas.microsoft.com/office/drawing/2014/main" id="{00000000-0008-0000-8900-000001A41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8A00-000002B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3505" name="Button 1" hidden="1">
              <a:extLst>
                <a:ext uri="{63B3BB69-23CF-44E3-9099-C40C66FF867C}">
                  <a14:compatExt spid="_x0000_s533505"/>
                </a:ext>
                <a:ext uri="{FF2B5EF4-FFF2-40B4-BE49-F238E27FC236}">
                  <a16:creationId xmlns:a16="http://schemas.microsoft.com/office/drawing/2014/main" id="{00000000-0008-0000-8B00-00000124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946049" name="Button 1" hidden="1">
              <a:extLst>
                <a:ext uri="{63B3BB69-23CF-44E3-9099-C40C66FF867C}">
                  <a14:compatExt spid="_x0000_s2946049"/>
                </a:ext>
                <a:ext uri="{FF2B5EF4-FFF2-40B4-BE49-F238E27FC236}">
                  <a16:creationId xmlns:a16="http://schemas.microsoft.com/office/drawing/2014/main" id="{00000000-0008-0000-8C00-000001F42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023425" name="Button 1" hidden="1">
              <a:extLst>
                <a:ext uri="{63B3BB69-23CF-44E3-9099-C40C66FF867C}">
                  <a14:compatExt spid="_x0000_s2023425"/>
                </a:ext>
                <a:ext uri="{FF2B5EF4-FFF2-40B4-BE49-F238E27FC236}">
                  <a16:creationId xmlns:a16="http://schemas.microsoft.com/office/drawing/2014/main" id="{00000000-0008-0000-8D00-000001E01E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8E00-000001A8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162689" name="Button 1" hidden="1">
              <a:extLst>
                <a:ext uri="{63B3BB69-23CF-44E3-9099-C40C66FF867C}">
                  <a14:compatExt spid="_x0000_s2162689"/>
                </a:ext>
                <a:ext uri="{FF2B5EF4-FFF2-40B4-BE49-F238E27FC236}">
                  <a16:creationId xmlns:a16="http://schemas.microsoft.com/office/drawing/2014/main" id="{00000000-0008-0000-8F00-000001002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451009" name="Button 1" hidden="1">
              <a:extLst>
                <a:ext uri="{63B3BB69-23CF-44E3-9099-C40C66FF867C}">
                  <a14:compatExt spid="_x0000_s1451009"/>
                </a:ext>
                <a:ext uri="{FF2B5EF4-FFF2-40B4-BE49-F238E27FC236}">
                  <a16:creationId xmlns:a16="http://schemas.microsoft.com/office/drawing/2014/main" id="{00000000-0008-0000-9000-000001241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9100-000002D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9200-0000029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6673" name="Button 1" hidden="1">
              <a:extLst>
                <a:ext uri="{63B3BB69-23CF-44E3-9099-C40C66FF867C}">
                  <a14:compatExt spid="_x0000_s796673"/>
                </a:ext>
                <a:ext uri="{FF2B5EF4-FFF2-40B4-BE49-F238E27FC236}">
                  <a16:creationId xmlns:a16="http://schemas.microsoft.com/office/drawing/2014/main" id="{00000000-0008-0000-9300-00000128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9153" name="Button 1" hidden="1">
              <a:extLst>
                <a:ext uri="{63B3BB69-23CF-44E3-9099-C40C66FF867C}">
                  <a14:compatExt spid="_x0000_s689153"/>
                </a:ext>
                <a:ext uri="{FF2B5EF4-FFF2-40B4-BE49-F238E27FC236}">
                  <a16:creationId xmlns:a16="http://schemas.microsoft.com/office/drawing/2014/main" id="{00000000-0008-0000-9400-00000184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2241" name="Button 1" hidden="1">
              <a:extLst>
                <a:ext uri="{63B3BB69-23CF-44E3-9099-C40C66FF867C}">
                  <a14:compatExt spid="_x0000_s522241"/>
                </a:ext>
                <a:ext uri="{FF2B5EF4-FFF2-40B4-BE49-F238E27FC236}">
                  <a16:creationId xmlns:a16="http://schemas.microsoft.com/office/drawing/2014/main" id="{00000000-0008-0000-9500-000001F8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94273" name="Button 1" hidden="1">
              <a:extLst>
                <a:ext uri="{63B3BB69-23CF-44E3-9099-C40C66FF867C}">
                  <a14:compatExt spid="_x0000_s3894273"/>
                </a:ext>
                <a:ext uri="{FF2B5EF4-FFF2-40B4-BE49-F238E27FC236}">
                  <a16:creationId xmlns:a16="http://schemas.microsoft.com/office/drawing/2014/main" id="{00000000-0008-0000-9600-0000016C3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9700-000002C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9800-000001A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950721" name="Button 1" hidden="1">
              <a:extLst>
                <a:ext uri="{63B3BB69-23CF-44E3-9099-C40C66FF867C}">
                  <a14:compatExt spid="_x0000_s1950721"/>
                </a:ext>
                <a:ext uri="{FF2B5EF4-FFF2-40B4-BE49-F238E27FC236}">
                  <a16:creationId xmlns:a16="http://schemas.microsoft.com/office/drawing/2014/main" id="{00000000-0008-0000-9900-000001C41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9A00-000002B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93249" name="Button 1" hidden="1">
              <a:extLst>
                <a:ext uri="{63B3BB69-23CF-44E3-9099-C40C66FF867C}">
                  <a14:compatExt spid="_x0000_s3893249"/>
                </a:ext>
                <a:ext uri="{FF2B5EF4-FFF2-40B4-BE49-F238E27FC236}">
                  <a16:creationId xmlns:a16="http://schemas.microsoft.com/office/drawing/2014/main" id="{00000000-0008-0000-9B00-000001683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273281" name="Button 1" hidden="1">
              <a:extLst>
                <a:ext uri="{63B3BB69-23CF-44E3-9099-C40C66FF867C}">
                  <a14:compatExt spid="_x0000_s2273281"/>
                </a:ext>
                <a:ext uri="{FF2B5EF4-FFF2-40B4-BE49-F238E27FC236}">
                  <a16:creationId xmlns:a16="http://schemas.microsoft.com/office/drawing/2014/main" id="{00000000-0008-0000-9C00-000001B02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799745" name="Button 1" hidden="1">
              <a:extLst>
                <a:ext uri="{63B3BB69-23CF-44E3-9099-C40C66FF867C}">
                  <a14:compatExt spid="_x0000_s799745"/>
                </a:ext>
                <a:ext uri="{FF2B5EF4-FFF2-40B4-BE49-F238E27FC236}">
                  <a16:creationId xmlns:a16="http://schemas.microsoft.com/office/drawing/2014/main" id="{00000000-0008-0000-9D00-000001340C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59425" name="Button 1" hidden="1">
              <a:extLst>
                <a:ext uri="{63B3BB69-23CF-44E3-9099-C40C66FF867C}">
                  <a14:compatExt spid="_x0000_s359425"/>
                </a:ext>
                <a:ext uri="{FF2B5EF4-FFF2-40B4-BE49-F238E27FC236}">
                  <a16:creationId xmlns:a16="http://schemas.microsoft.com/office/drawing/2014/main" id="{00000000-0008-0000-9E00-0000017C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9F00-000005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A000-000002D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32833" name="Button 1" hidden="1">
              <a:extLst>
                <a:ext uri="{63B3BB69-23CF-44E3-9099-C40C66FF867C}">
                  <a14:compatExt spid="_x0000_s632833"/>
                </a:ext>
                <a:ext uri="{FF2B5EF4-FFF2-40B4-BE49-F238E27FC236}">
                  <a16:creationId xmlns:a16="http://schemas.microsoft.com/office/drawing/2014/main" id="{00000000-0008-0000-A100-000001A8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868673" name="Button 1" hidden="1">
              <a:extLst>
                <a:ext uri="{63B3BB69-23CF-44E3-9099-C40C66FF867C}">
                  <a14:compatExt spid="_x0000_s3868673"/>
                </a:ext>
                <a:ext uri="{FF2B5EF4-FFF2-40B4-BE49-F238E27FC236}">
                  <a16:creationId xmlns:a16="http://schemas.microsoft.com/office/drawing/2014/main" id="{00000000-0008-0000-A200-000001083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A300-000006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576961" name="Button 1" hidden="1">
              <a:extLst>
                <a:ext uri="{63B3BB69-23CF-44E3-9099-C40C66FF867C}">
                  <a14:compatExt spid="_x0000_s1576961"/>
                </a:ext>
                <a:ext uri="{FF2B5EF4-FFF2-40B4-BE49-F238E27FC236}">
                  <a16:creationId xmlns:a16="http://schemas.microsoft.com/office/drawing/2014/main" id="{00000000-0008-0000-A400-000001101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A500-000002C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6577" name="Button 1" hidden="1">
              <a:extLst>
                <a:ext uri="{63B3BB69-23CF-44E3-9099-C40C66FF867C}">
                  <a14:compatExt spid="_x0000_s536577"/>
                </a:ext>
                <a:ext uri="{FF2B5EF4-FFF2-40B4-BE49-F238E27FC236}">
                  <a16:creationId xmlns:a16="http://schemas.microsoft.com/office/drawing/2014/main" id="{00000000-0008-0000-A600-00000130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35553" name="Button 1" hidden="1">
              <a:extLst>
                <a:ext uri="{63B3BB69-23CF-44E3-9099-C40C66FF867C}">
                  <a14:compatExt spid="_x0000_s535553"/>
                </a:ext>
                <a:ext uri="{FF2B5EF4-FFF2-40B4-BE49-F238E27FC236}">
                  <a16:creationId xmlns:a16="http://schemas.microsoft.com/office/drawing/2014/main" id="{00000000-0008-0000-A700-0000012C08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21217" name="Button 1" hidden="1">
              <a:extLst>
                <a:ext uri="{63B3BB69-23CF-44E3-9099-C40C66FF867C}">
                  <a14:compatExt spid="_x0000_s521217"/>
                </a:ext>
                <a:ext uri="{FF2B5EF4-FFF2-40B4-BE49-F238E27FC236}">
                  <a16:creationId xmlns:a16="http://schemas.microsoft.com/office/drawing/2014/main" id="{00000000-0008-0000-A800-000001F4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A900-000002E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AA00-000002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528833" name="Button 1" hidden="1">
              <a:extLst>
                <a:ext uri="{63B3BB69-23CF-44E3-9099-C40C66FF867C}">
                  <a14:compatExt spid="_x0000_s1528833"/>
                </a:ext>
                <a:ext uri="{FF2B5EF4-FFF2-40B4-BE49-F238E27FC236}">
                  <a16:creationId xmlns:a16="http://schemas.microsoft.com/office/drawing/2014/main" id="{00000000-0008-0000-AB00-000001541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AC00-00000180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AD00-000002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AE00-000004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310273" name="Button 1" hidden="1">
              <a:extLst>
                <a:ext uri="{63B3BB69-23CF-44E3-9099-C40C66FF867C}">
                  <a14:compatExt spid="_x0000_s310273"/>
                </a:ext>
                <a:ext uri="{FF2B5EF4-FFF2-40B4-BE49-F238E27FC236}">
                  <a16:creationId xmlns:a16="http://schemas.microsoft.com/office/drawing/2014/main" id="{00000000-0008-0000-AF00-000001BC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4341761" name="Button 1" hidden="1">
              <a:extLst>
                <a:ext uri="{63B3BB69-23CF-44E3-9099-C40C66FF867C}">
                  <a14:compatExt spid="_x0000_s4341761"/>
                </a:ext>
                <a:ext uri="{FF2B5EF4-FFF2-40B4-BE49-F238E27FC236}">
                  <a16:creationId xmlns:a16="http://schemas.microsoft.com/office/drawing/2014/main" id="{00000000-0008-0000-B000-000001404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30785" name="Button 1" hidden="1">
              <a:extLst>
                <a:ext uri="{63B3BB69-23CF-44E3-9099-C40C66FF867C}">
                  <a14:compatExt spid="_x0000_s630785"/>
                </a:ext>
                <a:ext uri="{FF2B5EF4-FFF2-40B4-BE49-F238E27FC236}">
                  <a16:creationId xmlns:a16="http://schemas.microsoft.com/office/drawing/2014/main" id="{00000000-0008-0000-B100-000001A0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29761" name="Button 1" hidden="1">
              <a:extLst>
                <a:ext uri="{63B3BB69-23CF-44E3-9099-C40C66FF867C}">
                  <a14:compatExt spid="_x0000_s629761"/>
                </a:ext>
                <a:ext uri="{FF2B5EF4-FFF2-40B4-BE49-F238E27FC236}">
                  <a16:creationId xmlns:a16="http://schemas.microsoft.com/office/drawing/2014/main" id="{00000000-0008-0000-B200-0000019C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81985" name="Button 1" hidden="1">
              <a:extLst>
                <a:ext uri="{63B3BB69-23CF-44E3-9099-C40C66FF867C}">
                  <a14:compatExt spid="_x0000_s681985"/>
                </a:ext>
                <a:ext uri="{FF2B5EF4-FFF2-40B4-BE49-F238E27FC236}">
                  <a16:creationId xmlns:a16="http://schemas.microsoft.com/office/drawing/2014/main" id="{00000000-0008-0000-B300-000001680A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901121" name="Button 1" hidden="1">
              <a:extLst>
                <a:ext uri="{63B3BB69-23CF-44E3-9099-C40C66FF867C}">
                  <a14:compatExt spid="_x0000_s901121"/>
                </a:ext>
                <a:ext uri="{FF2B5EF4-FFF2-40B4-BE49-F238E27FC236}">
                  <a16:creationId xmlns:a16="http://schemas.microsoft.com/office/drawing/2014/main" id="{00000000-0008-0000-B400-000001C00D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2856961" name="Button 1" hidden="1">
              <a:extLst>
                <a:ext uri="{63B3BB69-23CF-44E3-9099-C40C66FF867C}">
                  <a14:compatExt spid="_x0000_s2856961"/>
                </a:ext>
                <a:ext uri="{FF2B5EF4-FFF2-40B4-BE49-F238E27FC236}">
                  <a16:creationId xmlns:a16="http://schemas.microsoft.com/office/drawing/2014/main" id="{00000000-0008-0000-B500-000001982B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drawings/drawing1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xdr:colOff>
          <xdr:row>0</xdr:row>
          <xdr:rowOff>38100</xdr:rowOff>
        </xdr:from>
        <xdr:to>
          <xdr:col>9</xdr:col>
          <xdr:colOff>544830</xdr:colOff>
          <xdr:row>0</xdr:row>
          <xdr:rowOff>240030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B6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900" b="0" i="0" u="none" strike="noStrike" baseline="0">
                  <a:solidFill>
                    <a:srgbClr val="000000"/>
                  </a:solidFill>
                  <a:latin typeface="Calibri"/>
                  <a:ea typeface="Calibri"/>
                  <a:cs typeface="Calibri"/>
                </a:rPr>
                <a:t>Go Back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ctrlProp" Target="../ctrlProps/ctrlProp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2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2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2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3.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3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38.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3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1.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3.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47.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48.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4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3.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5.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6.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5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58.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59.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0.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1.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2.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63.bin"/><Relationship Id="rId5" Type="http://schemas.openxmlformats.org/officeDocument/2006/relationships/comments" Target="../comments61.xml"/><Relationship Id="rId4" Type="http://schemas.openxmlformats.org/officeDocument/2006/relationships/ctrlProp" Target="../ctrlProps/ctrlProp64.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64.bin"/><Relationship Id="rId5" Type="http://schemas.openxmlformats.org/officeDocument/2006/relationships/comments" Target="../comments62.xml"/><Relationship Id="rId4" Type="http://schemas.openxmlformats.org/officeDocument/2006/relationships/ctrlProp" Target="../ctrlProps/ctrlProp65.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65.bin"/><Relationship Id="rId5" Type="http://schemas.openxmlformats.org/officeDocument/2006/relationships/comments" Target="../comments63.xml"/><Relationship Id="rId4" Type="http://schemas.openxmlformats.org/officeDocument/2006/relationships/ctrlProp" Target="../ctrlProps/ctrlProp66.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4.xml"/><Relationship Id="rId1" Type="http://schemas.openxmlformats.org/officeDocument/2006/relationships/printerSettings" Target="../printerSettings/printerSettings66.bin"/><Relationship Id="rId5" Type="http://schemas.openxmlformats.org/officeDocument/2006/relationships/comments" Target="../comments64.xml"/><Relationship Id="rId4" Type="http://schemas.openxmlformats.org/officeDocument/2006/relationships/ctrlProp" Target="../ctrlProps/ctrlProp67.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67.bin"/><Relationship Id="rId5" Type="http://schemas.openxmlformats.org/officeDocument/2006/relationships/comments" Target="../comments65.xml"/><Relationship Id="rId4" Type="http://schemas.openxmlformats.org/officeDocument/2006/relationships/ctrlProp" Target="../ctrlProps/ctrlProp68.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68.bin"/><Relationship Id="rId5" Type="http://schemas.openxmlformats.org/officeDocument/2006/relationships/comments" Target="../comments66.xml"/><Relationship Id="rId4" Type="http://schemas.openxmlformats.org/officeDocument/2006/relationships/ctrlProp" Target="../ctrlProps/ctrlProp69.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69.bin"/><Relationship Id="rId5" Type="http://schemas.openxmlformats.org/officeDocument/2006/relationships/comments" Target="../comments67.xml"/><Relationship Id="rId4" Type="http://schemas.openxmlformats.org/officeDocument/2006/relationships/ctrlProp" Target="../ctrlProps/ctrlProp70.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70.bin"/><Relationship Id="rId5" Type="http://schemas.openxmlformats.org/officeDocument/2006/relationships/comments" Target="../comments68.xml"/><Relationship Id="rId4" Type="http://schemas.openxmlformats.org/officeDocument/2006/relationships/ctrlProp" Target="../ctrlProps/ctrlProp71.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71.bin"/><Relationship Id="rId5" Type="http://schemas.openxmlformats.org/officeDocument/2006/relationships/comments" Target="../comments69.xml"/><Relationship Id="rId4" Type="http://schemas.openxmlformats.org/officeDocument/2006/relationships/ctrlProp" Target="../ctrlProps/ctrlProp72.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0.xml"/><Relationship Id="rId1" Type="http://schemas.openxmlformats.org/officeDocument/2006/relationships/printerSettings" Target="../printerSettings/printerSettings72.bin"/><Relationship Id="rId5" Type="http://schemas.openxmlformats.org/officeDocument/2006/relationships/comments" Target="../comments70.xml"/><Relationship Id="rId4" Type="http://schemas.openxmlformats.org/officeDocument/2006/relationships/ctrlProp" Target="../ctrlProps/ctrlProp73.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1.xml"/><Relationship Id="rId1" Type="http://schemas.openxmlformats.org/officeDocument/2006/relationships/printerSettings" Target="../printerSettings/printerSettings73.bin"/><Relationship Id="rId5" Type="http://schemas.openxmlformats.org/officeDocument/2006/relationships/comments" Target="../comments71.xml"/><Relationship Id="rId4" Type="http://schemas.openxmlformats.org/officeDocument/2006/relationships/ctrlProp" Target="../ctrlProps/ctrlProp74.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2.xml"/><Relationship Id="rId1" Type="http://schemas.openxmlformats.org/officeDocument/2006/relationships/printerSettings" Target="../printerSettings/printerSettings74.bin"/><Relationship Id="rId5" Type="http://schemas.openxmlformats.org/officeDocument/2006/relationships/comments" Target="../comments72.xml"/><Relationship Id="rId4" Type="http://schemas.openxmlformats.org/officeDocument/2006/relationships/ctrlProp" Target="../ctrlProps/ctrlProp7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75.bin"/><Relationship Id="rId5" Type="http://schemas.openxmlformats.org/officeDocument/2006/relationships/comments" Target="../comments73.xml"/><Relationship Id="rId4" Type="http://schemas.openxmlformats.org/officeDocument/2006/relationships/ctrlProp" Target="../ctrlProps/ctrlProp7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76.bin"/><Relationship Id="rId5" Type="http://schemas.openxmlformats.org/officeDocument/2006/relationships/comments" Target="../comments74.xml"/><Relationship Id="rId4" Type="http://schemas.openxmlformats.org/officeDocument/2006/relationships/ctrlProp" Target="../ctrlProps/ctrlProp77.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77.bin"/><Relationship Id="rId5" Type="http://schemas.openxmlformats.org/officeDocument/2006/relationships/comments" Target="../comments75.xml"/><Relationship Id="rId4" Type="http://schemas.openxmlformats.org/officeDocument/2006/relationships/ctrlProp" Target="../ctrlProps/ctrlProp78.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6.xml"/><Relationship Id="rId1" Type="http://schemas.openxmlformats.org/officeDocument/2006/relationships/printerSettings" Target="../printerSettings/printerSettings78.bin"/><Relationship Id="rId5" Type="http://schemas.openxmlformats.org/officeDocument/2006/relationships/comments" Target="../comments76.xml"/><Relationship Id="rId4" Type="http://schemas.openxmlformats.org/officeDocument/2006/relationships/ctrlProp" Target="../ctrlProps/ctrlProp79.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79.bin"/><Relationship Id="rId5" Type="http://schemas.openxmlformats.org/officeDocument/2006/relationships/comments" Target="../comments77.xml"/><Relationship Id="rId4" Type="http://schemas.openxmlformats.org/officeDocument/2006/relationships/ctrlProp" Target="../ctrlProps/ctrlProp80.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80.bin"/><Relationship Id="rId5" Type="http://schemas.openxmlformats.org/officeDocument/2006/relationships/comments" Target="../comments78.xml"/><Relationship Id="rId4" Type="http://schemas.openxmlformats.org/officeDocument/2006/relationships/ctrlProp" Target="../ctrlProps/ctrlProp81.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printerSettings" Target="../printerSettings/printerSettings81.bin"/><Relationship Id="rId5" Type="http://schemas.openxmlformats.org/officeDocument/2006/relationships/comments" Target="../comments79.xml"/><Relationship Id="rId4" Type="http://schemas.openxmlformats.org/officeDocument/2006/relationships/ctrlProp" Target="../ctrlProps/ctrlProp8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0.xml"/><Relationship Id="rId1" Type="http://schemas.openxmlformats.org/officeDocument/2006/relationships/printerSettings" Target="../printerSettings/printerSettings82.bin"/><Relationship Id="rId5" Type="http://schemas.openxmlformats.org/officeDocument/2006/relationships/comments" Target="../comments80.xml"/><Relationship Id="rId4" Type="http://schemas.openxmlformats.org/officeDocument/2006/relationships/ctrlProp" Target="../ctrlProps/ctrlProp83.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1.xml"/><Relationship Id="rId1" Type="http://schemas.openxmlformats.org/officeDocument/2006/relationships/printerSettings" Target="../printerSettings/printerSettings83.bin"/><Relationship Id="rId5" Type="http://schemas.openxmlformats.org/officeDocument/2006/relationships/comments" Target="../comments81.xml"/><Relationship Id="rId4" Type="http://schemas.openxmlformats.org/officeDocument/2006/relationships/ctrlProp" Target="../ctrlProps/ctrlProp84.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2.xml"/><Relationship Id="rId1" Type="http://schemas.openxmlformats.org/officeDocument/2006/relationships/printerSettings" Target="../printerSettings/printerSettings84.bin"/><Relationship Id="rId5" Type="http://schemas.openxmlformats.org/officeDocument/2006/relationships/comments" Target="../comments82.xml"/><Relationship Id="rId4" Type="http://schemas.openxmlformats.org/officeDocument/2006/relationships/ctrlProp" Target="../ctrlProps/ctrlProp8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3.xml"/><Relationship Id="rId1" Type="http://schemas.openxmlformats.org/officeDocument/2006/relationships/printerSettings" Target="../printerSettings/printerSettings85.bin"/><Relationship Id="rId5" Type="http://schemas.openxmlformats.org/officeDocument/2006/relationships/comments" Target="../comments83.xml"/><Relationship Id="rId4" Type="http://schemas.openxmlformats.org/officeDocument/2006/relationships/ctrlProp" Target="../ctrlProps/ctrlProp86.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4.xml"/><Relationship Id="rId1" Type="http://schemas.openxmlformats.org/officeDocument/2006/relationships/printerSettings" Target="../printerSettings/printerSettings86.bin"/><Relationship Id="rId5" Type="http://schemas.openxmlformats.org/officeDocument/2006/relationships/comments" Target="../comments84.xml"/><Relationship Id="rId4" Type="http://schemas.openxmlformats.org/officeDocument/2006/relationships/ctrlProp" Target="../ctrlProps/ctrlProp8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5.xml"/><Relationship Id="rId1" Type="http://schemas.openxmlformats.org/officeDocument/2006/relationships/printerSettings" Target="../printerSettings/printerSettings87.bin"/><Relationship Id="rId5" Type="http://schemas.openxmlformats.org/officeDocument/2006/relationships/comments" Target="../comments85.xml"/><Relationship Id="rId4" Type="http://schemas.openxmlformats.org/officeDocument/2006/relationships/ctrlProp" Target="../ctrlProps/ctrlProp88.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printerSettings" Target="../printerSettings/printerSettings88.bin"/><Relationship Id="rId5" Type="http://schemas.openxmlformats.org/officeDocument/2006/relationships/comments" Target="../comments86.xml"/><Relationship Id="rId4" Type="http://schemas.openxmlformats.org/officeDocument/2006/relationships/ctrlProp" Target="../ctrlProps/ctrlProp89.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87.xml"/><Relationship Id="rId1" Type="http://schemas.openxmlformats.org/officeDocument/2006/relationships/printerSettings" Target="../printerSettings/printerSettings89.bin"/><Relationship Id="rId5" Type="http://schemas.openxmlformats.org/officeDocument/2006/relationships/comments" Target="../comments87.xml"/><Relationship Id="rId4" Type="http://schemas.openxmlformats.org/officeDocument/2006/relationships/ctrlProp" Target="../ctrlProps/ctrlProp90.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88.xml"/><Relationship Id="rId1" Type="http://schemas.openxmlformats.org/officeDocument/2006/relationships/printerSettings" Target="../printerSettings/printerSettings90.bin"/><Relationship Id="rId5" Type="http://schemas.openxmlformats.org/officeDocument/2006/relationships/comments" Target="../comments88.xml"/><Relationship Id="rId4" Type="http://schemas.openxmlformats.org/officeDocument/2006/relationships/ctrlProp" Target="../ctrlProps/ctrlProp91.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89.xml"/><Relationship Id="rId1" Type="http://schemas.openxmlformats.org/officeDocument/2006/relationships/printerSettings" Target="../printerSettings/printerSettings91.bin"/><Relationship Id="rId5" Type="http://schemas.openxmlformats.org/officeDocument/2006/relationships/comments" Target="../comments89.xml"/><Relationship Id="rId4" Type="http://schemas.openxmlformats.org/officeDocument/2006/relationships/ctrlProp" Target="../ctrlProps/ctrlProp92.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0.xml"/><Relationship Id="rId1" Type="http://schemas.openxmlformats.org/officeDocument/2006/relationships/printerSettings" Target="../printerSettings/printerSettings92.bin"/><Relationship Id="rId5" Type="http://schemas.openxmlformats.org/officeDocument/2006/relationships/comments" Target="../comments90.xml"/><Relationship Id="rId4" Type="http://schemas.openxmlformats.org/officeDocument/2006/relationships/ctrlProp" Target="../ctrlProps/ctrlProp93.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1.xml"/><Relationship Id="rId1" Type="http://schemas.openxmlformats.org/officeDocument/2006/relationships/printerSettings" Target="../printerSettings/printerSettings93.bin"/><Relationship Id="rId5" Type="http://schemas.openxmlformats.org/officeDocument/2006/relationships/comments" Target="../comments91.xml"/><Relationship Id="rId4" Type="http://schemas.openxmlformats.org/officeDocument/2006/relationships/ctrlProp" Target="../ctrlProps/ctrlProp94.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92.xml"/><Relationship Id="rId1" Type="http://schemas.openxmlformats.org/officeDocument/2006/relationships/printerSettings" Target="../printerSettings/printerSettings94.bin"/><Relationship Id="rId5" Type="http://schemas.openxmlformats.org/officeDocument/2006/relationships/comments" Target="../comments92.xml"/><Relationship Id="rId4" Type="http://schemas.openxmlformats.org/officeDocument/2006/relationships/ctrlProp" Target="../ctrlProps/ctrlProp95.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3.xml"/><Relationship Id="rId1" Type="http://schemas.openxmlformats.org/officeDocument/2006/relationships/printerSettings" Target="../printerSettings/printerSettings95.bin"/><Relationship Id="rId5" Type="http://schemas.openxmlformats.org/officeDocument/2006/relationships/comments" Target="../comments93.xml"/><Relationship Id="rId4" Type="http://schemas.openxmlformats.org/officeDocument/2006/relationships/ctrlProp" Target="../ctrlProps/ctrlProp96.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94.vml"/><Relationship Id="rId2" Type="http://schemas.openxmlformats.org/officeDocument/2006/relationships/drawing" Target="../drawings/drawing94.xml"/><Relationship Id="rId1" Type="http://schemas.openxmlformats.org/officeDocument/2006/relationships/printerSettings" Target="../printerSettings/printerSettings96.bin"/><Relationship Id="rId5" Type="http://schemas.openxmlformats.org/officeDocument/2006/relationships/comments" Target="../comments94.xml"/><Relationship Id="rId4" Type="http://schemas.openxmlformats.org/officeDocument/2006/relationships/ctrlProp" Target="../ctrlProps/ctrlProp97.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95.vml"/><Relationship Id="rId2" Type="http://schemas.openxmlformats.org/officeDocument/2006/relationships/drawing" Target="../drawings/drawing95.xml"/><Relationship Id="rId1" Type="http://schemas.openxmlformats.org/officeDocument/2006/relationships/printerSettings" Target="../printerSettings/printerSettings97.bin"/><Relationship Id="rId5" Type="http://schemas.openxmlformats.org/officeDocument/2006/relationships/comments" Target="../comments95.xml"/><Relationship Id="rId4" Type="http://schemas.openxmlformats.org/officeDocument/2006/relationships/ctrlProp" Target="../ctrlProps/ctrlProp98.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6.vml"/><Relationship Id="rId2" Type="http://schemas.openxmlformats.org/officeDocument/2006/relationships/drawing" Target="../drawings/drawing96.xml"/><Relationship Id="rId1" Type="http://schemas.openxmlformats.org/officeDocument/2006/relationships/printerSettings" Target="../printerSettings/printerSettings98.bin"/><Relationship Id="rId5" Type="http://schemas.openxmlformats.org/officeDocument/2006/relationships/comments" Target="../comments96.xml"/><Relationship Id="rId4" Type="http://schemas.openxmlformats.org/officeDocument/2006/relationships/ctrlProp" Target="../ctrlProps/ctrlProp99.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97.xml"/><Relationship Id="rId1" Type="http://schemas.openxmlformats.org/officeDocument/2006/relationships/printerSettings" Target="../printerSettings/printerSettings99.bin"/><Relationship Id="rId5" Type="http://schemas.openxmlformats.org/officeDocument/2006/relationships/comments" Target="../comments97.xml"/><Relationship Id="rId4" Type="http://schemas.openxmlformats.org/officeDocument/2006/relationships/ctrlProp" Target="../ctrlProps/ctrlProp100.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98.vml"/><Relationship Id="rId2" Type="http://schemas.openxmlformats.org/officeDocument/2006/relationships/drawing" Target="../drawings/drawing98.xml"/><Relationship Id="rId1" Type="http://schemas.openxmlformats.org/officeDocument/2006/relationships/printerSettings" Target="../printerSettings/printerSettings100.bin"/><Relationship Id="rId5" Type="http://schemas.openxmlformats.org/officeDocument/2006/relationships/comments" Target="../comments98.xml"/><Relationship Id="rId4" Type="http://schemas.openxmlformats.org/officeDocument/2006/relationships/ctrlProp" Target="../ctrlProps/ctrlProp101.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99.xml"/><Relationship Id="rId1" Type="http://schemas.openxmlformats.org/officeDocument/2006/relationships/printerSettings" Target="../printerSettings/printerSettings101.bin"/><Relationship Id="rId5" Type="http://schemas.openxmlformats.org/officeDocument/2006/relationships/comments" Target="../comments99.xml"/><Relationship Id="rId4" Type="http://schemas.openxmlformats.org/officeDocument/2006/relationships/ctrlProp" Target="../ctrlProps/ctrlProp102.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100.vml"/><Relationship Id="rId2" Type="http://schemas.openxmlformats.org/officeDocument/2006/relationships/drawing" Target="../drawings/drawing100.xml"/><Relationship Id="rId1" Type="http://schemas.openxmlformats.org/officeDocument/2006/relationships/printerSettings" Target="../printerSettings/printerSettings102.bin"/><Relationship Id="rId5" Type="http://schemas.openxmlformats.org/officeDocument/2006/relationships/comments" Target="../comments100.xml"/><Relationship Id="rId4" Type="http://schemas.openxmlformats.org/officeDocument/2006/relationships/ctrlProp" Target="../ctrlProps/ctrlProp103.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101.vml"/><Relationship Id="rId2" Type="http://schemas.openxmlformats.org/officeDocument/2006/relationships/drawing" Target="../drawings/drawing101.xml"/><Relationship Id="rId1" Type="http://schemas.openxmlformats.org/officeDocument/2006/relationships/printerSettings" Target="../printerSettings/printerSettings103.bin"/><Relationship Id="rId5" Type="http://schemas.openxmlformats.org/officeDocument/2006/relationships/comments" Target="../comments101.xml"/><Relationship Id="rId4" Type="http://schemas.openxmlformats.org/officeDocument/2006/relationships/ctrlProp" Target="../ctrlProps/ctrlProp104.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102.vml"/><Relationship Id="rId2" Type="http://schemas.openxmlformats.org/officeDocument/2006/relationships/drawing" Target="../drawings/drawing102.xml"/><Relationship Id="rId1" Type="http://schemas.openxmlformats.org/officeDocument/2006/relationships/printerSettings" Target="../printerSettings/printerSettings104.bin"/><Relationship Id="rId5" Type="http://schemas.openxmlformats.org/officeDocument/2006/relationships/comments" Target="../comments102.xml"/><Relationship Id="rId4" Type="http://schemas.openxmlformats.org/officeDocument/2006/relationships/ctrlProp" Target="../ctrlProps/ctrlProp105.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103.vml"/><Relationship Id="rId2" Type="http://schemas.openxmlformats.org/officeDocument/2006/relationships/drawing" Target="../drawings/drawing103.xml"/><Relationship Id="rId1" Type="http://schemas.openxmlformats.org/officeDocument/2006/relationships/printerSettings" Target="../printerSettings/printerSettings105.bin"/><Relationship Id="rId5" Type="http://schemas.openxmlformats.org/officeDocument/2006/relationships/comments" Target="../comments103.xml"/><Relationship Id="rId4" Type="http://schemas.openxmlformats.org/officeDocument/2006/relationships/ctrlProp" Target="../ctrlProps/ctrlProp106.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104.vml"/><Relationship Id="rId2" Type="http://schemas.openxmlformats.org/officeDocument/2006/relationships/drawing" Target="../drawings/drawing104.xml"/><Relationship Id="rId1" Type="http://schemas.openxmlformats.org/officeDocument/2006/relationships/printerSettings" Target="../printerSettings/printerSettings106.bin"/><Relationship Id="rId5" Type="http://schemas.openxmlformats.org/officeDocument/2006/relationships/comments" Target="../comments104.xml"/><Relationship Id="rId4" Type="http://schemas.openxmlformats.org/officeDocument/2006/relationships/ctrlProp" Target="../ctrlProps/ctrlProp107.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105.vml"/><Relationship Id="rId2" Type="http://schemas.openxmlformats.org/officeDocument/2006/relationships/drawing" Target="../drawings/drawing105.xml"/><Relationship Id="rId1" Type="http://schemas.openxmlformats.org/officeDocument/2006/relationships/printerSettings" Target="../printerSettings/printerSettings107.bin"/><Relationship Id="rId5" Type="http://schemas.openxmlformats.org/officeDocument/2006/relationships/comments" Target="../comments105.xml"/><Relationship Id="rId4" Type="http://schemas.openxmlformats.org/officeDocument/2006/relationships/ctrlProp" Target="../ctrlProps/ctrlProp108.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106.xml"/><Relationship Id="rId1" Type="http://schemas.openxmlformats.org/officeDocument/2006/relationships/printerSettings" Target="../printerSettings/printerSettings108.bin"/><Relationship Id="rId5" Type="http://schemas.openxmlformats.org/officeDocument/2006/relationships/comments" Target="../comments106.xml"/><Relationship Id="rId4" Type="http://schemas.openxmlformats.org/officeDocument/2006/relationships/ctrlProp" Target="../ctrlProps/ctrlProp109.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107.vml"/><Relationship Id="rId2" Type="http://schemas.openxmlformats.org/officeDocument/2006/relationships/drawing" Target="../drawings/drawing107.xml"/><Relationship Id="rId1" Type="http://schemas.openxmlformats.org/officeDocument/2006/relationships/printerSettings" Target="../printerSettings/printerSettings109.bin"/><Relationship Id="rId5" Type="http://schemas.openxmlformats.org/officeDocument/2006/relationships/comments" Target="../comments107.xml"/><Relationship Id="rId4" Type="http://schemas.openxmlformats.org/officeDocument/2006/relationships/ctrlProp" Target="../ctrlProps/ctrlProp110.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108.vml"/><Relationship Id="rId2" Type="http://schemas.openxmlformats.org/officeDocument/2006/relationships/drawing" Target="../drawings/drawing108.xml"/><Relationship Id="rId1" Type="http://schemas.openxmlformats.org/officeDocument/2006/relationships/printerSettings" Target="../printerSettings/printerSettings110.bin"/><Relationship Id="rId5" Type="http://schemas.openxmlformats.org/officeDocument/2006/relationships/comments" Target="../comments108.xml"/><Relationship Id="rId4" Type="http://schemas.openxmlformats.org/officeDocument/2006/relationships/ctrlProp" Target="../ctrlProps/ctrlProp111.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109.vml"/><Relationship Id="rId2" Type="http://schemas.openxmlformats.org/officeDocument/2006/relationships/drawing" Target="../drawings/drawing109.xml"/><Relationship Id="rId1" Type="http://schemas.openxmlformats.org/officeDocument/2006/relationships/printerSettings" Target="../printerSettings/printerSettings111.bin"/><Relationship Id="rId5" Type="http://schemas.openxmlformats.org/officeDocument/2006/relationships/comments" Target="../comments109.xml"/><Relationship Id="rId4" Type="http://schemas.openxmlformats.org/officeDocument/2006/relationships/ctrlProp" Target="../ctrlProps/ctrlProp112.xml"/></Relationships>
</file>

<file path=xl/worksheets/_rels/sheet112.xml.rels><?xml version="1.0" encoding="UTF-8" standalone="yes"?>
<Relationships xmlns="http://schemas.openxmlformats.org/package/2006/relationships"><Relationship Id="rId3" Type="http://schemas.openxmlformats.org/officeDocument/2006/relationships/vmlDrawing" Target="../drawings/vmlDrawing110.vml"/><Relationship Id="rId2" Type="http://schemas.openxmlformats.org/officeDocument/2006/relationships/drawing" Target="../drawings/drawing110.xml"/><Relationship Id="rId1" Type="http://schemas.openxmlformats.org/officeDocument/2006/relationships/printerSettings" Target="../printerSettings/printerSettings112.bin"/><Relationship Id="rId5" Type="http://schemas.openxmlformats.org/officeDocument/2006/relationships/comments" Target="../comments110.xml"/><Relationship Id="rId4" Type="http://schemas.openxmlformats.org/officeDocument/2006/relationships/ctrlProp" Target="../ctrlProps/ctrlProp113.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111.vml"/><Relationship Id="rId2" Type="http://schemas.openxmlformats.org/officeDocument/2006/relationships/drawing" Target="../drawings/drawing111.xml"/><Relationship Id="rId1" Type="http://schemas.openxmlformats.org/officeDocument/2006/relationships/printerSettings" Target="../printerSettings/printerSettings113.bin"/><Relationship Id="rId5" Type="http://schemas.openxmlformats.org/officeDocument/2006/relationships/comments" Target="../comments111.xml"/><Relationship Id="rId4" Type="http://schemas.openxmlformats.org/officeDocument/2006/relationships/ctrlProp" Target="../ctrlProps/ctrlProp114.xml"/></Relationships>
</file>

<file path=xl/worksheets/_rels/sheet114.xml.rels><?xml version="1.0" encoding="UTF-8" standalone="yes"?>
<Relationships xmlns="http://schemas.openxmlformats.org/package/2006/relationships"><Relationship Id="rId3" Type="http://schemas.openxmlformats.org/officeDocument/2006/relationships/vmlDrawing" Target="../drawings/vmlDrawing112.vml"/><Relationship Id="rId2" Type="http://schemas.openxmlformats.org/officeDocument/2006/relationships/drawing" Target="../drawings/drawing112.xml"/><Relationship Id="rId1" Type="http://schemas.openxmlformats.org/officeDocument/2006/relationships/printerSettings" Target="../printerSettings/printerSettings114.bin"/><Relationship Id="rId5" Type="http://schemas.openxmlformats.org/officeDocument/2006/relationships/comments" Target="../comments112.xml"/><Relationship Id="rId4" Type="http://schemas.openxmlformats.org/officeDocument/2006/relationships/ctrlProp" Target="../ctrlProps/ctrlProp115.xml"/></Relationships>
</file>

<file path=xl/worksheets/_rels/sheet115.xml.rels><?xml version="1.0" encoding="UTF-8" standalone="yes"?>
<Relationships xmlns="http://schemas.openxmlformats.org/package/2006/relationships"><Relationship Id="rId3" Type="http://schemas.openxmlformats.org/officeDocument/2006/relationships/vmlDrawing" Target="../drawings/vmlDrawing113.vml"/><Relationship Id="rId2" Type="http://schemas.openxmlformats.org/officeDocument/2006/relationships/drawing" Target="../drawings/drawing113.xml"/><Relationship Id="rId1" Type="http://schemas.openxmlformats.org/officeDocument/2006/relationships/printerSettings" Target="../printerSettings/printerSettings115.bin"/><Relationship Id="rId5" Type="http://schemas.openxmlformats.org/officeDocument/2006/relationships/comments" Target="../comments113.xml"/><Relationship Id="rId4" Type="http://schemas.openxmlformats.org/officeDocument/2006/relationships/ctrlProp" Target="../ctrlProps/ctrlProp116.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114.vml"/><Relationship Id="rId2" Type="http://schemas.openxmlformats.org/officeDocument/2006/relationships/drawing" Target="../drawings/drawing114.xml"/><Relationship Id="rId1" Type="http://schemas.openxmlformats.org/officeDocument/2006/relationships/printerSettings" Target="../printerSettings/printerSettings116.bin"/><Relationship Id="rId5" Type="http://schemas.openxmlformats.org/officeDocument/2006/relationships/comments" Target="../comments114.xml"/><Relationship Id="rId4" Type="http://schemas.openxmlformats.org/officeDocument/2006/relationships/ctrlProp" Target="../ctrlProps/ctrlProp117.xml"/></Relationships>
</file>

<file path=xl/worksheets/_rels/sheet117.xml.rels><?xml version="1.0" encoding="UTF-8" standalone="yes"?>
<Relationships xmlns="http://schemas.openxmlformats.org/package/2006/relationships"><Relationship Id="rId3" Type="http://schemas.openxmlformats.org/officeDocument/2006/relationships/vmlDrawing" Target="../drawings/vmlDrawing115.vml"/><Relationship Id="rId2" Type="http://schemas.openxmlformats.org/officeDocument/2006/relationships/drawing" Target="../drawings/drawing115.xml"/><Relationship Id="rId1" Type="http://schemas.openxmlformats.org/officeDocument/2006/relationships/printerSettings" Target="../printerSettings/printerSettings117.bin"/><Relationship Id="rId5" Type="http://schemas.openxmlformats.org/officeDocument/2006/relationships/comments" Target="../comments115.xml"/><Relationship Id="rId4" Type="http://schemas.openxmlformats.org/officeDocument/2006/relationships/ctrlProp" Target="../ctrlProps/ctrlProp118.xml"/></Relationships>
</file>

<file path=xl/worksheets/_rels/sheet118.xml.rels><?xml version="1.0" encoding="UTF-8" standalone="yes"?>
<Relationships xmlns="http://schemas.openxmlformats.org/package/2006/relationships"><Relationship Id="rId3" Type="http://schemas.openxmlformats.org/officeDocument/2006/relationships/vmlDrawing" Target="../drawings/vmlDrawing116.vml"/><Relationship Id="rId2" Type="http://schemas.openxmlformats.org/officeDocument/2006/relationships/drawing" Target="../drawings/drawing116.xml"/><Relationship Id="rId1" Type="http://schemas.openxmlformats.org/officeDocument/2006/relationships/printerSettings" Target="../printerSettings/printerSettings118.bin"/><Relationship Id="rId5" Type="http://schemas.openxmlformats.org/officeDocument/2006/relationships/comments" Target="../comments116.xml"/><Relationship Id="rId4" Type="http://schemas.openxmlformats.org/officeDocument/2006/relationships/ctrlProp" Target="../ctrlProps/ctrlProp119.xml"/></Relationships>
</file>

<file path=xl/worksheets/_rels/sheet119.xml.rels><?xml version="1.0" encoding="UTF-8" standalone="yes"?>
<Relationships xmlns="http://schemas.openxmlformats.org/package/2006/relationships"><Relationship Id="rId3" Type="http://schemas.openxmlformats.org/officeDocument/2006/relationships/vmlDrawing" Target="../drawings/vmlDrawing117.vml"/><Relationship Id="rId2" Type="http://schemas.openxmlformats.org/officeDocument/2006/relationships/drawing" Target="../drawings/drawing117.xml"/><Relationship Id="rId1" Type="http://schemas.openxmlformats.org/officeDocument/2006/relationships/printerSettings" Target="../printerSettings/printerSettings119.bin"/><Relationship Id="rId5" Type="http://schemas.openxmlformats.org/officeDocument/2006/relationships/comments" Target="../comments117.xml"/><Relationship Id="rId4" Type="http://schemas.openxmlformats.org/officeDocument/2006/relationships/ctrlProp" Target="../ctrlProps/ctrlProp120.xml"/></Relationships>
</file>

<file path=xl/worksheets/_rels/sheet120.xml.rels><?xml version="1.0" encoding="UTF-8" standalone="yes"?>
<Relationships xmlns="http://schemas.openxmlformats.org/package/2006/relationships"><Relationship Id="rId3" Type="http://schemas.openxmlformats.org/officeDocument/2006/relationships/vmlDrawing" Target="../drawings/vmlDrawing118.vml"/><Relationship Id="rId2" Type="http://schemas.openxmlformats.org/officeDocument/2006/relationships/drawing" Target="../drawings/drawing118.xml"/><Relationship Id="rId1" Type="http://schemas.openxmlformats.org/officeDocument/2006/relationships/printerSettings" Target="../printerSettings/printerSettings120.bin"/><Relationship Id="rId5" Type="http://schemas.openxmlformats.org/officeDocument/2006/relationships/comments" Target="../comments118.xml"/><Relationship Id="rId4" Type="http://schemas.openxmlformats.org/officeDocument/2006/relationships/ctrlProp" Target="../ctrlProps/ctrlProp121.xml"/></Relationships>
</file>

<file path=xl/worksheets/_rels/sheet121.xml.rels><?xml version="1.0" encoding="UTF-8" standalone="yes"?>
<Relationships xmlns="http://schemas.openxmlformats.org/package/2006/relationships"><Relationship Id="rId3" Type="http://schemas.openxmlformats.org/officeDocument/2006/relationships/vmlDrawing" Target="../drawings/vmlDrawing119.vml"/><Relationship Id="rId2" Type="http://schemas.openxmlformats.org/officeDocument/2006/relationships/drawing" Target="../drawings/drawing119.xml"/><Relationship Id="rId1" Type="http://schemas.openxmlformats.org/officeDocument/2006/relationships/printerSettings" Target="../printerSettings/printerSettings121.bin"/><Relationship Id="rId5" Type="http://schemas.openxmlformats.org/officeDocument/2006/relationships/comments" Target="../comments119.xml"/><Relationship Id="rId4" Type="http://schemas.openxmlformats.org/officeDocument/2006/relationships/ctrlProp" Target="../ctrlProps/ctrlProp122.xml"/></Relationships>
</file>

<file path=xl/worksheets/_rels/sheet122.xml.rels><?xml version="1.0" encoding="UTF-8" standalone="yes"?>
<Relationships xmlns="http://schemas.openxmlformats.org/package/2006/relationships"><Relationship Id="rId3" Type="http://schemas.openxmlformats.org/officeDocument/2006/relationships/vmlDrawing" Target="../drawings/vmlDrawing120.vml"/><Relationship Id="rId2" Type="http://schemas.openxmlformats.org/officeDocument/2006/relationships/drawing" Target="../drawings/drawing120.xml"/><Relationship Id="rId1" Type="http://schemas.openxmlformats.org/officeDocument/2006/relationships/printerSettings" Target="../printerSettings/printerSettings122.bin"/><Relationship Id="rId5" Type="http://schemas.openxmlformats.org/officeDocument/2006/relationships/comments" Target="../comments120.xml"/><Relationship Id="rId4" Type="http://schemas.openxmlformats.org/officeDocument/2006/relationships/ctrlProp" Target="../ctrlProps/ctrlProp123.xml"/></Relationships>
</file>

<file path=xl/worksheets/_rels/sheet123.xml.rels><?xml version="1.0" encoding="UTF-8" standalone="yes"?>
<Relationships xmlns="http://schemas.openxmlformats.org/package/2006/relationships"><Relationship Id="rId3" Type="http://schemas.openxmlformats.org/officeDocument/2006/relationships/vmlDrawing" Target="../drawings/vmlDrawing121.vml"/><Relationship Id="rId2" Type="http://schemas.openxmlformats.org/officeDocument/2006/relationships/drawing" Target="../drawings/drawing121.xml"/><Relationship Id="rId1" Type="http://schemas.openxmlformats.org/officeDocument/2006/relationships/printerSettings" Target="../printerSettings/printerSettings123.bin"/><Relationship Id="rId5" Type="http://schemas.openxmlformats.org/officeDocument/2006/relationships/comments" Target="../comments121.xml"/><Relationship Id="rId4" Type="http://schemas.openxmlformats.org/officeDocument/2006/relationships/ctrlProp" Target="../ctrlProps/ctrlProp124.xml"/></Relationships>
</file>

<file path=xl/worksheets/_rels/sheet124.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122.xml"/><Relationship Id="rId1" Type="http://schemas.openxmlformats.org/officeDocument/2006/relationships/printerSettings" Target="../printerSettings/printerSettings124.bin"/><Relationship Id="rId5" Type="http://schemas.openxmlformats.org/officeDocument/2006/relationships/comments" Target="../comments122.xml"/><Relationship Id="rId4" Type="http://schemas.openxmlformats.org/officeDocument/2006/relationships/ctrlProp" Target="../ctrlProps/ctrlProp125.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123.vml"/><Relationship Id="rId2" Type="http://schemas.openxmlformats.org/officeDocument/2006/relationships/drawing" Target="../drawings/drawing123.xml"/><Relationship Id="rId1" Type="http://schemas.openxmlformats.org/officeDocument/2006/relationships/printerSettings" Target="../printerSettings/printerSettings125.bin"/><Relationship Id="rId5" Type="http://schemas.openxmlformats.org/officeDocument/2006/relationships/comments" Target="../comments123.xml"/><Relationship Id="rId4" Type="http://schemas.openxmlformats.org/officeDocument/2006/relationships/ctrlProp" Target="../ctrlProps/ctrlProp126.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124.vml"/><Relationship Id="rId2" Type="http://schemas.openxmlformats.org/officeDocument/2006/relationships/drawing" Target="../drawings/drawing124.xml"/><Relationship Id="rId1" Type="http://schemas.openxmlformats.org/officeDocument/2006/relationships/printerSettings" Target="../printerSettings/printerSettings126.bin"/><Relationship Id="rId5" Type="http://schemas.openxmlformats.org/officeDocument/2006/relationships/comments" Target="../comments124.xml"/><Relationship Id="rId4" Type="http://schemas.openxmlformats.org/officeDocument/2006/relationships/ctrlProp" Target="../ctrlProps/ctrlProp127.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125.vml"/><Relationship Id="rId2" Type="http://schemas.openxmlformats.org/officeDocument/2006/relationships/drawing" Target="../drawings/drawing125.xml"/><Relationship Id="rId1" Type="http://schemas.openxmlformats.org/officeDocument/2006/relationships/printerSettings" Target="../printerSettings/printerSettings127.bin"/><Relationship Id="rId5" Type="http://schemas.openxmlformats.org/officeDocument/2006/relationships/comments" Target="../comments125.xml"/><Relationship Id="rId4" Type="http://schemas.openxmlformats.org/officeDocument/2006/relationships/ctrlProp" Target="../ctrlProps/ctrlProp128.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126.vml"/><Relationship Id="rId2" Type="http://schemas.openxmlformats.org/officeDocument/2006/relationships/drawing" Target="../drawings/drawing126.xml"/><Relationship Id="rId1" Type="http://schemas.openxmlformats.org/officeDocument/2006/relationships/printerSettings" Target="../printerSettings/printerSettings128.bin"/><Relationship Id="rId5" Type="http://schemas.openxmlformats.org/officeDocument/2006/relationships/comments" Target="../comments126.xml"/><Relationship Id="rId4" Type="http://schemas.openxmlformats.org/officeDocument/2006/relationships/ctrlProp" Target="../ctrlProps/ctrlProp129.xml"/></Relationships>
</file>

<file path=xl/worksheets/_rels/sheet129.xml.rels><?xml version="1.0" encoding="UTF-8" standalone="yes"?>
<Relationships xmlns="http://schemas.openxmlformats.org/package/2006/relationships"><Relationship Id="rId3" Type="http://schemas.openxmlformats.org/officeDocument/2006/relationships/vmlDrawing" Target="../drawings/vmlDrawing127.vml"/><Relationship Id="rId2" Type="http://schemas.openxmlformats.org/officeDocument/2006/relationships/drawing" Target="../drawings/drawing127.xml"/><Relationship Id="rId1" Type="http://schemas.openxmlformats.org/officeDocument/2006/relationships/printerSettings" Target="../printerSettings/printerSettings129.bin"/><Relationship Id="rId5" Type="http://schemas.openxmlformats.org/officeDocument/2006/relationships/comments" Target="../comments127.xml"/><Relationship Id="rId4" Type="http://schemas.openxmlformats.org/officeDocument/2006/relationships/ctrlProp" Target="../ctrlProps/ctrlProp130.xml"/></Relationships>
</file>

<file path=xl/worksheets/_rels/sheet130.xml.rels><?xml version="1.0" encoding="UTF-8" standalone="yes"?>
<Relationships xmlns="http://schemas.openxmlformats.org/package/2006/relationships"><Relationship Id="rId3" Type="http://schemas.openxmlformats.org/officeDocument/2006/relationships/vmlDrawing" Target="../drawings/vmlDrawing128.vml"/><Relationship Id="rId2" Type="http://schemas.openxmlformats.org/officeDocument/2006/relationships/drawing" Target="../drawings/drawing128.xml"/><Relationship Id="rId1" Type="http://schemas.openxmlformats.org/officeDocument/2006/relationships/printerSettings" Target="../printerSettings/printerSettings130.bin"/><Relationship Id="rId5" Type="http://schemas.openxmlformats.org/officeDocument/2006/relationships/comments" Target="../comments128.xml"/><Relationship Id="rId4" Type="http://schemas.openxmlformats.org/officeDocument/2006/relationships/ctrlProp" Target="../ctrlProps/ctrlProp131.xml"/></Relationships>
</file>

<file path=xl/worksheets/_rels/sheet131.xml.rels><?xml version="1.0" encoding="UTF-8" standalone="yes"?>
<Relationships xmlns="http://schemas.openxmlformats.org/package/2006/relationships"><Relationship Id="rId3" Type="http://schemas.openxmlformats.org/officeDocument/2006/relationships/vmlDrawing" Target="../drawings/vmlDrawing129.vml"/><Relationship Id="rId2" Type="http://schemas.openxmlformats.org/officeDocument/2006/relationships/drawing" Target="../drawings/drawing129.xml"/><Relationship Id="rId1" Type="http://schemas.openxmlformats.org/officeDocument/2006/relationships/printerSettings" Target="../printerSettings/printerSettings131.bin"/><Relationship Id="rId5" Type="http://schemas.openxmlformats.org/officeDocument/2006/relationships/comments" Target="../comments129.xml"/><Relationship Id="rId4" Type="http://schemas.openxmlformats.org/officeDocument/2006/relationships/ctrlProp" Target="../ctrlProps/ctrlProp132.xml"/></Relationships>
</file>

<file path=xl/worksheets/_rels/sheet132.xml.rels><?xml version="1.0" encoding="UTF-8" standalone="yes"?>
<Relationships xmlns="http://schemas.openxmlformats.org/package/2006/relationships"><Relationship Id="rId3" Type="http://schemas.openxmlformats.org/officeDocument/2006/relationships/vmlDrawing" Target="../drawings/vmlDrawing130.vml"/><Relationship Id="rId2" Type="http://schemas.openxmlformats.org/officeDocument/2006/relationships/drawing" Target="../drawings/drawing130.xml"/><Relationship Id="rId1" Type="http://schemas.openxmlformats.org/officeDocument/2006/relationships/printerSettings" Target="../printerSettings/printerSettings132.bin"/><Relationship Id="rId5" Type="http://schemas.openxmlformats.org/officeDocument/2006/relationships/comments" Target="../comments130.xml"/><Relationship Id="rId4" Type="http://schemas.openxmlformats.org/officeDocument/2006/relationships/ctrlProp" Target="../ctrlProps/ctrlProp133.xml"/></Relationships>
</file>

<file path=xl/worksheets/_rels/sheet133.xml.rels><?xml version="1.0" encoding="UTF-8" standalone="yes"?>
<Relationships xmlns="http://schemas.openxmlformats.org/package/2006/relationships"><Relationship Id="rId3" Type="http://schemas.openxmlformats.org/officeDocument/2006/relationships/vmlDrawing" Target="../drawings/vmlDrawing131.vml"/><Relationship Id="rId2" Type="http://schemas.openxmlformats.org/officeDocument/2006/relationships/drawing" Target="../drawings/drawing131.xml"/><Relationship Id="rId1" Type="http://schemas.openxmlformats.org/officeDocument/2006/relationships/printerSettings" Target="../printerSettings/printerSettings133.bin"/><Relationship Id="rId5" Type="http://schemas.openxmlformats.org/officeDocument/2006/relationships/comments" Target="../comments131.xml"/><Relationship Id="rId4" Type="http://schemas.openxmlformats.org/officeDocument/2006/relationships/ctrlProp" Target="../ctrlProps/ctrlProp134.xml"/></Relationships>
</file>

<file path=xl/worksheets/_rels/sheet134.xml.rels><?xml version="1.0" encoding="UTF-8" standalone="yes"?>
<Relationships xmlns="http://schemas.openxmlformats.org/package/2006/relationships"><Relationship Id="rId3" Type="http://schemas.openxmlformats.org/officeDocument/2006/relationships/vmlDrawing" Target="../drawings/vmlDrawing132.vml"/><Relationship Id="rId2" Type="http://schemas.openxmlformats.org/officeDocument/2006/relationships/drawing" Target="../drawings/drawing132.xml"/><Relationship Id="rId1" Type="http://schemas.openxmlformats.org/officeDocument/2006/relationships/printerSettings" Target="../printerSettings/printerSettings134.bin"/><Relationship Id="rId6" Type="http://schemas.openxmlformats.org/officeDocument/2006/relationships/comments" Target="../comments132.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135.xml.rels><?xml version="1.0" encoding="UTF-8" standalone="yes"?>
<Relationships xmlns="http://schemas.openxmlformats.org/package/2006/relationships"><Relationship Id="rId3" Type="http://schemas.openxmlformats.org/officeDocument/2006/relationships/vmlDrawing" Target="../drawings/vmlDrawing133.vml"/><Relationship Id="rId2" Type="http://schemas.openxmlformats.org/officeDocument/2006/relationships/drawing" Target="../drawings/drawing133.xml"/><Relationship Id="rId1" Type="http://schemas.openxmlformats.org/officeDocument/2006/relationships/printerSettings" Target="../printerSettings/printerSettings135.bin"/><Relationship Id="rId5" Type="http://schemas.openxmlformats.org/officeDocument/2006/relationships/comments" Target="../comments133.xml"/><Relationship Id="rId4" Type="http://schemas.openxmlformats.org/officeDocument/2006/relationships/ctrlProp" Target="../ctrlProps/ctrlProp137.xml"/></Relationships>
</file>

<file path=xl/worksheets/_rels/sheet136.xml.rels><?xml version="1.0" encoding="UTF-8" standalone="yes"?>
<Relationships xmlns="http://schemas.openxmlformats.org/package/2006/relationships"><Relationship Id="rId3" Type="http://schemas.openxmlformats.org/officeDocument/2006/relationships/vmlDrawing" Target="../drawings/vmlDrawing134.vml"/><Relationship Id="rId2" Type="http://schemas.openxmlformats.org/officeDocument/2006/relationships/drawing" Target="../drawings/drawing134.xml"/><Relationship Id="rId1" Type="http://schemas.openxmlformats.org/officeDocument/2006/relationships/printerSettings" Target="../printerSettings/printerSettings136.bin"/><Relationship Id="rId5" Type="http://schemas.openxmlformats.org/officeDocument/2006/relationships/comments" Target="../comments134.xml"/><Relationship Id="rId4" Type="http://schemas.openxmlformats.org/officeDocument/2006/relationships/ctrlProp" Target="../ctrlProps/ctrlProp138.xml"/></Relationships>
</file>

<file path=xl/worksheets/_rels/sheet137.xml.rels><?xml version="1.0" encoding="UTF-8" standalone="yes"?>
<Relationships xmlns="http://schemas.openxmlformats.org/package/2006/relationships"><Relationship Id="rId3" Type="http://schemas.openxmlformats.org/officeDocument/2006/relationships/vmlDrawing" Target="../drawings/vmlDrawing135.vml"/><Relationship Id="rId2" Type="http://schemas.openxmlformats.org/officeDocument/2006/relationships/drawing" Target="../drawings/drawing135.xml"/><Relationship Id="rId1" Type="http://schemas.openxmlformats.org/officeDocument/2006/relationships/printerSettings" Target="../printerSettings/printerSettings137.bin"/><Relationship Id="rId5" Type="http://schemas.openxmlformats.org/officeDocument/2006/relationships/comments" Target="../comments135.xml"/><Relationship Id="rId4" Type="http://schemas.openxmlformats.org/officeDocument/2006/relationships/ctrlProp" Target="../ctrlProps/ctrlProp139.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136.vml"/><Relationship Id="rId2" Type="http://schemas.openxmlformats.org/officeDocument/2006/relationships/drawing" Target="../drawings/drawing136.xml"/><Relationship Id="rId1" Type="http://schemas.openxmlformats.org/officeDocument/2006/relationships/printerSettings" Target="../printerSettings/printerSettings138.bin"/><Relationship Id="rId5" Type="http://schemas.openxmlformats.org/officeDocument/2006/relationships/comments" Target="../comments136.xml"/><Relationship Id="rId4" Type="http://schemas.openxmlformats.org/officeDocument/2006/relationships/ctrlProp" Target="../ctrlProps/ctrlProp140.xml"/></Relationships>
</file>

<file path=xl/worksheets/_rels/sheet139.xml.rels><?xml version="1.0" encoding="UTF-8" standalone="yes"?>
<Relationships xmlns="http://schemas.openxmlformats.org/package/2006/relationships"><Relationship Id="rId3" Type="http://schemas.openxmlformats.org/officeDocument/2006/relationships/vmlDrawing" Target="../drawings/vmlDrawing137.vml"/><Relationship Id="rId2" Type="http://schemas.openxmlformats.org/officeDocument/2006/relationships/drawing" Target="../drawings/drawing137.xml"/><Relationship Id="rId1" Type="http://schemas.openxmlformats.org/officeDocument/2006/relationships/printerSettings" Target="../printerSettings/printerSettings139.bin"/><Relationship Id="rId5" Type="http://schemas.openxmlformats.org/officeDocument/2006/relationships/comments" Target="../comments137.xml"/><Relationship Id="rId4" Type="http://schemas.openxmlformats.org/officeDocument/2006/relationships/ctrlProp" Target="../ctrlProps/ctrlProp141.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138.vml"/><Relationship Id="rId2" Type="http://schemas.openxmlformats.org/officeDocument/2006/relationships/drawing" Target="../drawings/drawing138.xml"/><Relationship Id="rId1" Type="http://schemas.openxmlformats.org/officeDocument/2006/relationships/printerSettings" Target="../printerSettings/printerSettings140.bin"/><Relationship Id="rId5" Type="http://schemas.openxmlformats.org/officeDocument/2006/relationships/comments" Target="../comments138.xml"/><Relationship Id="rId4" Type="http://schemas.openxmlformats.org/officeDocument/2006/relationships/ctrlProp" Target="../ctrlProps/ctrlProp142.xml"/></Relationships>
</file>

<file path=xl/worksheets/_rels/sheet141.xml.rels><?xml version="1.0" encoding="UTF-8" standalone="yes"?>
<Relationships xmlns="http://schemas.openxmlformats.org/package/2006/relationships"><Relationship Id="rId3" Type="http://schemas.openxmlformats.org/officeDocument/2006/relationships/vmlDrawing" Target="../drawings/vmlDrawing139.vml"/><Relationship Id="rId2" Type="http://schemas.openxmlformats.org/officeDocument/2006/relationships/drawing" Target="../drawings/drawing139.xml"/><Relationship Id="rId1" Type="http://schemas.openxmlformats.org/officeDocument/2006/relationships/printerSettings" Target="../printerSettings/printerSettings141.bin"/><Relationship Id="rId5" Type="http://schemas.openxmlformats.org/officeDocument/2006/relationships/comments" Target="../comments139.xml"/><Relationship Id="rId4" Type="http://schemas.openxmlformats.org/officeDocument/2006/relationships/ctrlProp" Target="../ctrlProps/ctrlProp143.xml"/></Relationships>
</file>

<file path=xl/worksheets/_rels/sheet142.xml.rels><?xml version="1.0" encoding="UTF-8" standalone="yes"?>
<Relationships xmlns="http://schemas.openxmlformats.org/package/2006/relationships"><Relationship Id="rId3" Type="http://schemas.openxmlformats.org/officeDocument/2006/relationships/vmlDrawing" Target="../drawings/vmlDrawing140.vml"/><Relationship Id="rId2" Type="http://schemas.openxmlformats.org/officeDocument/2006/relationships/drawing" Target="../drawings/drawing140.xml"/><Relationship Id="rId1" Type="http://schemas.openxmlformats.org/officeDocument/2006/relationships/printerSettings" Target="../printerSettings/printerSettings142.bin"/><Relationship Id="rId5" Type="http://schemas.openxmlformats.org/officeDocument/2006/relationships/comments" Target="../comments140.xml"/><Relationship Id="rId4" Type="http://schemas.openxmlformats.org/officeDocument/2006/relationships/ctrlProp" Target="../ctrlProps/ctrlProp144.xml"/></Relationships>
</file>

<file path=xl/worksheets/_rels/sheet143.xml.rels><?xml version="1.0" encoding="UTF-8" standalone="yes"?>
<Relationships xmlns="http://schemas.openxmlformats.org/package/2006/relationships"><Relationship Id="rId3" Type="http://schemas.openxmlformats.org/officeDocument/2006/relationships/vmlDrawing" Target="../drawings/vmlDrawing141.vml"/><Relationship Id="rId2" Type="http://schemas.openxmlformats.org/officeDocument/2006/relationships/drawing" Target="../drawings/drawing141.xml"/><Relationship Id="rId1" Type="http://schemas.openxmlformats.org/officeDocument/2006/relationships/printerSettings" Target="../printerSettings/printerSettings143.bin"/><Relationship Id="rId5" Type="http://schemas.openxmlformats.org/officeDocument/2006/relationships/comments" Target="../comments141.xml"/><Relationship Id="rId4" Type="http://schemas.openxmlformats.org/officeDocument/2006/relationships/ctrlProp" Target="../ctrlProps/ctrlProp145.xml"/></Relationships>
</file>

<file path=xl/worksheets/_rels/sheet144.xml.rels><?xml version="1.0" encoding="UTF-8" standalone="yes"?>
<Relationships xmlns="http://schemas.openxmlformats.org/package/2006/relationships"><Relationship Id="rId3" Type="http://schemas.openxmlformats.org/officeDocument/2006/relationships/vmlDrawing" Target="../drawings/vmlDrawing142.vml"/><Relationship Id="rId2" Type="http://schemas.openxmlformats.org/officeDocument/2006/relationships/drawing" Target="../drawings/drawing142.xml"/><Relationship Id="rId1" Type="http://schemas.openxmlformats.org/officeDocument/2006/relationships/printerSettings" Target="../printerSettings/printerSettings144.bin"/><Relationship Id="rId5" Type="http://schemas.openxmlformats.org/officeDocument/2006/relationships/comments" Target="../comments142.xml"/><Relationship Id="rId4" Type="http://schemas.openxmlformats.org/officeDocument/2006/relationships/ctrlProp" Target="../ctrlProps/ctrlProp146.xml"/></Relationships>
</file>

<file path=xl/worksheets/_rels/sheet145.xml.rels><?xml version="1.0" encoding="UTF-8" standalone="yes"?>
<Relationships xmlns="http://schemas.openxmlformats.org/package/2006/relationships"><Relationship Id="rId3" Type="http://schemas.openxmlformats.org/officeDocument/2006/relationships/vmlDrawing" Target="../drawings/vmlDrawing143.vml"/><Relationship Id="rId2" Type="http://schemas.openxmlformats.org/officeDocument/2006/relationships/drawing" Target="../drawings/drawing143.xml"/><Relationship Id="rId1" Type="http://schemas.openxmlformats.org/officeDocument/2006/relationships/printerSettings" Target="../printerSettings/printerSettings145.bin"/><Relationship Id="rId5" Type="http://schemas.openxmlformats.org/officeDocument/2006/relationships/comments" Target="../comments143.xml"/><Relationship Id="rId4" Type="http://schemas.openxmlformats.org/officeDocument/2006/relationships/ctrlProp" Target="../ctrlProps/ctrlProp147.xml"/></Relationships>
</file>

<file path=xl/worksheets/_rels/sheet146.xml.rels><?xml version="1.0" encoding="UTF-8" standalone="yes"?>
<Relationships xmlns="http://schemas.openxmlformats.org/package/2006/relationships"><Relationship Id="rId3" Type="http://schemas.openxmlformats.org/officeDocument/2006/relationships/vmlDrawing" Target="../drawings/vmlDrawing144.vml"/><Relationship Id="rId2" Type="http://schemas.openxmlformats.org/officeDocument/2006/relationships/drawing" Target="../drawings/drawing144.xml"/><Relationship Id="rId1" Type="http://schemas.openxmlformats.org/officeDocument/2006/relationships/printerSettings" Target="../printerSettings/printerSettings146.bin"/><Relationship Id="rId5" Type="http://schemas.openxmlformats.org/officeDocument/2006/relationships/comments" Target="../comments144.xml"/><Relationship Id="rId4" Type="http://schemas.openxmlformats.org/officeDocument/2006/relationships/ctrlProp" Target="../ctrlProps/ctrlProp148.xml"/></Relationships>
</file>

<file path=xl/worksheets/_rels/sheet147.xml.rels><?xml version="1.0" encoding="UTF-8" standalone="yes"?>
<Relationships xmlns="http://schemas.openxmlformats.org/package/2006/relationships"><Relationship Id="rId3" Type="http://schemas.openxmlformats.org/officeDocument/2006/relationships/vmlDrawing" Target="../drawings/vmlDrawing145.vml"/><Relationship Id="rId2" Type="http://schemas.openxmlformats.org/officeDocument/2006/relationships/drawing" Target="../drawings/drawing145.xml"/><Relationship Id="rId1" Type="http://schemas.openxmlformats.org/officeDocument/2006/relationships/printerSettings" Target="../printerSettings/printerSettings147.bin"/><Relationship Id="rId5" Type="http://schemas.openxmlformats.org/officeDocument/2006/relationships/comments" Target="../comments145.xml"/><Relationship Id="rId4" Type="http://schemas.openxmlformats.org/officeDocument/2006/relationships/ctrlProp" Target="../ctrlProps/ctrlProp149.xml"/></Relationships>
</file>

<file path=xl/worksheets/_rels/sheet148.xml.rels><?xml version="1.0" encoding="UTF-8" standalone="yes"?>
<Relationships xmlns="http://schemas.openxmlformats.org/package/2006/relationships"><Relationship Id="rId3" Type="http://schemas.openxmlformats.org/officeDocument/2006/relationships/vmlDrawing" Target="../drawings/vmlDrawing146.vml"/><Relationship Id="rId2" Type="http://schemas.openxmlformats.org/officeDocument/2006/relationships/drawing" Target="../drawings/drawing146.xml"/><Relationship Id="rId1" Type="http://schemas.openxmlformats.org/officeDocument/2006/relationships/printerSettings" Target="../printerSettings/printerSettings148.bin"/><Relationship Id="rId5" Type="http://schemas.openxmlformats.org/officeDocument/2006/relationships/comments" Target="../comments146.xml"/><Relationship Id="rId4" Type="http://schemas.openxmlformats.org/officeDocument/2006/relationships/ctrlProp" Target="../ctrlProps/ctrlProp150.xml"/></Relationships>
</file>

<file path=xl/worksheets/_rels/sheet149.xml.rels><?xml version="1.0" encoding="UTF-8" standalone="yes"?>
<Relationships xmlns="http://schemas.openxmlformats.org/package/2006/relationships"><Relationship Id="rId3" Type="http://schemas.openxmlformats.org/officeDocument/2006/relationships/vmlDrawing" Target="../drawings/vmlDrawing147.vml"/><Relationship Id="rId2" Type="http://schemas.openxmlformats.org/officeDocument/2006/relationships/drawing" Target="../drawings/drawing147.xml"/><Relationship Id="rId1" Type="http://schemas.openxmlformats.org/officeDocument/2006/relationships/printerSettings" Target="../printerSettings/printerSettings149.bin"/><Relationship Id="rId5" Type="http://schemas.openxmlformats.org/officeDocument/2006/relationships/comments" Target="../comments147.xml"/><Relationship Id="rId4" Type="http://schemas.openxmlformats.org/officeDocument/2006/relationships/ctrlProp" Target="../ctrlProps/ctrlProp151.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148.vml"/><Relationship Id="rId2" Type="http://schemas.openxmlformats.org/officeDocument/2006/relationships/drawing" Target="../drawings/drawing148.xml"/><Relationship Id="rId1" Type="http://schemas.openxmlformats.org/officeDocument/2006/relationships/printerSettings" Target="../printerSettings/printerSettings150.bin"/><Relationship Id="rId5" Type="http://schemas.openxmlformats.org/officeDocument/2006/relationships/comments" Target="../comments148.xml"/><Relationship Id="rId4" Type="http://schemas.openxmlformats.org/officeDocument/2006/relationships/ctrlProp" Target="../ctrlProps/ctrlProp152.xml"/></Relationships>
</file>

<file path=xl/worksheets/_rels/sheet151.xml.rels><?xml version="1.0" encoding="UTF-8" standalone="yes"?>
<Relationships xmlns="http://schemas.openxmlformats.org/package/2006/relationships"><Relationship Id="rId3" Type="http://schemas.openxmlformats.org/officeDocument/2006/relationships/vmlDrawing" Target="../drawings/vmlDrawing149.vml"/><Relationship Id="rId2" Type="http://schemas.openxmlformats.org/officeDocument/2006/relationships/drawing" Target="../drawings/drawing149.xml"/><Relationship Id="rId1" Type="http://schemas.openxmlformats.org/officeDocument/2006/relationships/printerSettings" Target="../printerSettings/printerSettings151.bin"/><Relationship Id="rId5" Type="http://schemas.openxmlformats.org/officeDocument/2006/relationships/comments" Target="../comments149.xml"/><Relationship Id="rId4" Type="http://schemas.openxmlformats.org/officeDocument/2006/relationships/ctrlProp" Target="../ctrlProps/ctrlProp153.xml"/></Relationships>
</file>

<file path=xl/worksheets/_rels/sheet152.xml.rels><?xml version="1.0" encoding="UTF-8" standalone="yes"?>
<Relationships xmlns="http://schemas.openxmlformats.org/package/2006/relationships"><Relationship Id="rId3" Type="http://schemas.openxmlformats.org/officeDocument/2006/relationships/vmlDrawing" Target="../drawings/vmlDrawing150.vml"/><Relationship Id="rId2" Type="http://schemas.openxmlformats.org/officeDocument/2006/relationships/drawing" Target="../drawings/drawing150.xml"/><Relationship Id="rId1" Type="http://schemas.openxmlformats.org/officeDocument/2006/relationships/printerSettings" Target="../printerSettings/printerSettings152.bin"/><Relationship Id="rId5" Type="http://schemas.openxmlformats.org/officeDocument/2006/relationships/comments" Target="../comments150.xml"/><Relationship Id="rId4" Type="http://schemas.openxmlformats.org/officeDocument/2006/relationships/ctrlProp" Target="../ctrlProps/ctrlProp154.xml"/></Relationships>
</file>

<file path=xl/worksheets/_rels/sheet153.xml.rels><?xml version="1.0" encoding="UTF-8" standalone="yes"?>
<Relationships xmlns="http://schemas.openxmlformats.org/package/2006/relationships"><Relationship Id="rId3" Type="http://schemas.openxmlformats.org/officeDocument/2006/relationships/vmlDrawing" Target="../drawings/vmlDrawing151.vml"/><Relationship Id="rId2" Type="http://schemas.openxmlformats.org/officeDocument/2006/relationships/drawing" Target="../drawings/drawing151.xml"/><Relationship Id="rId1" Type="http://schemas.openxmlformats.org/officeDocument/2006/relationships/printerSettings" Target="../printerSettings/printerSettings153.bin"/><Relationship Id="rId5" Type="http://schemas.openxmlformats.org/officeDocument/2006/relationships/comments" Target="../comments151.xml"/><Relationship Id="rId4" Type="http://schemas.openxmlformats.org/officeDocument/2006/relationships/ctrlProp" Target="../ctrlProps/ctrlProp155.xml"/></Relationships>
</file>

<file path=xl/worksheets/_rels/sheet154.xml.rels><?xml version="1.0" encoding="UTF-8" standalone="yes"?>
<Relationships xmlns="http://schemas.openxmlformats.org/package/2006/relationships"><Relationship Id="rId3" Type="http://schemas.openxmlformats.org/officeDocument/2006/relationships/vmlDrawing" Target="../drawings/vmlDrawing152.vml"/><Relationship Id="rId2" Type="http://schemas.openxmlformats.org/officeDocument/2006/relationships/drawing" Target="../drawings/drawing152.xml"/><Relationship Id="rId1" Type="http://schemas.openxmlformats.org/officeDocument/2006/relationships/printerSettings" Target="../printerSettings/printerSettings154.bin"/><Relationship Id="rId5" Type="http://schemas.openxmlformats.org/officeDocument/2006/relationships/comments" Target="../comments152.xml"/><Relationship Id="rId4" Type="http://schemas.openxmlformats.org/officeDocument/2006/relationships/ctrlProp" Target="../ctrlProps/ctrlProp156.xml"/></Relationships>
</file>

<file path=xl/worksheets/_rels/sheet155.xml.rels><?xml version="1.0" encoding="UTF-8" standalone="yes"?>
<Relationships xmlns="http://schemas.openxmlformats.org/package/2006/relationships"><Relationship Id="rId3" Type="http://schemas.openxmlformats.org/officeDocument/2006/relationships/vmlDrawing" Target="../drawings/vmlDrawing153.vml"/><Relationship Id="rId2" Type="http://schemas.openxmlformats.org/officeDocument/2006/relationships/drawing" Target="../drawings/drawing153.xml"/><Relationship Id="rId1" Type="http://schemas.openxmlformats.org/officeDocument/2006/relationships/printerSettings" Target="../printerSettings/printerSettings155.bin"/><Relationship Id="rId5" Type="http://schemas.openxmlformats.org/officeDocument/2006/relationships/comments" Target="../comments153.xml"/><Relationship Id="rId4" Type="http://schemas.openxmlformats.org/officeDocument/2006/relationships/ctrlProp" Target="../ctrlProps/ctrlProp157.xml"/></Relationships>
</file>

<file path=xl/worksheets/_rels/sheet156.xml.rels><?xml version="1.0" encoding="UTF-8" standalone="yes"?>
<Relationships xmlns="http://schemas.openxmlformats.org/package/2006/relationships"><Relationship Id="rId3" Type="http://schemas.openxmlformats.org/officeDocument/2006/relationships/vmlDrawing" Target="../drawings/vmlDrawing154.vml"/><Relationship Id="rId2" Type="http://schemas.openxmlformats.org/officeDocument/2006/relationships/drawing" Target="../drawings/drawing154.xml"/><Relationship Id="rId1" Type="http://schemas.openxmlformats.org/officeDocument/2006/relationships/printerSettings" Target="../printerSettings/printerSettings156.bin"/><Relationship Id="rId5" Type="http://schemas.openxmlformats.org/officeDocument/2006/relationships/comments" Target="../comments154.xml"/><Relationship Id="rId4" Type="http://schemas.openxmlformats.org/officeDocument/2006/relationships/ctrlProp" Target="../ctrlProps/ctrlProp158.xml"/></Relationships>
</file>

<file path=xl/worksheets/_rels/sheet157.xml.rels><?xml version="1.0" encoding="UTF-8" standalone="yes"?>
<Relationships xmlns="http://schemas.openxmlformats.org/package/2006/relationships"><Relationship Id="rId3" Type="http://schemas.openxmlformats.org/officeDocument/2006/relationships/vmlDrawing" Target="../drawings/vmlDrawing155.vml"/><Relationship Id="rId2" Type="http://schemas.openxmlformats.org/officeDocument/2006/relationships/drawing" Target="../drawings/drawing155.xml"/><Relationship Id="rId1" Type="http://schemas.openxmlformats.org/officeDocument/2006/relationships/printerSettings" Target="../printerSettings/printerSettings157.bin"/><Relationship Id="rId5" Type="http://schemas.openxmlformats.org/officeDocument/2006/relationships/comments" Target="../comments155.xml"/><Relationship Id="rId4" Type="http://schemas.openxmlformats.org/officeDocument/2006/relationships/ctrlProp" Target="../ctrlProps/ctrlProp159.xml"/></Relationships>
</file>

<file path=xl/worksheets/_rels/sheet158.xml.rels><?xml version="1.0" encoding="UTF-8" standalone="yes"?>
<Relationships xmlns="http://schemas.openxmlformats.org/package/2006/relationships"><Relationship Id="rId3" Type="http://schemas.openxmlformats.org/officeDocument/2006/relationships/vmlDrawing" Target="../drawings/vmlDrawing156.vml"/><Relationship Id="rId2" Type="http://schemas.openxmlformats.org/officeDocument/2006/relationships/drawing" Target="../drawings/drawing156.xml"/><Relationship Id="rId1" Type="http://schemas.openxmlformats.org/officeDocument/2006/relationships/printerSettings" Target="../printerSettings/printerSettings158.bin"/><Relationship Id="rId5" Type="http://schemas.openxmlformats.org/officeDocument/2006/relationships/comments" Target="../comments156.xml"/><Relationship Id="rId4" Type="http://schemas.openxmlformats.org/officeDocument/2006/relationships/ctrlProp" Target="../ctrlProps/ctrlProp160.xml"/></Relationships>
</file>

<file path=xl/worksheets/_rels/sheet159.xml.rels><?xml version="1.0" encoding="UTF-8" standalone="yes"?>
<Relationships xmlns="http://schemas.openxmlformats.org/package/2006/relationships"><Relationship Id="rId3" Type="http://schemas.openxmlformats.org/officeDocument/2006/relationships/vmlDrawing" Target="../drawings/vmlDrawing157.vml"/><Relationship Id="rId2" Type="http://schemas.openxmlformats.org/officeDocument/2006/relationships/drawing" Target="../drawings/drawing157.xml"/><Relationship Id="rId1" Type="http://schemas.openxmlformats.org/officeDocument/2006/relationships/printerSettings" Target="../printerSettings/printerSettings159.bin"/><Relationship Id="rId5" Type="http://schemas.openxmlformats.org/officeDocument/2006/relationships/comments" Target="../comments157.xml"/><Relationship Id="rId4" Type="http://schemas.openxmlformats.org/officeDocument/2006/relationships/ctrlProp" Target="../ctrlProps/ctrlProp161.xml"/></Relationships>
</file>

<file path=xl/worksheets/_rels/sheet160.xml.rels><?xml version="1.0" encoding="UTF-8" standalone="yes"?>
<Relationships xmlns="http://schemas.openxmlformats.org/package/2006/relationships"><Relationship Id="rId3" Type="http://schemas.openxmlformats.org/officeDocument/2006/relationships/vmlDrawing" Target="../drawings/vmlDrawing158.vml"/><Relationship Id="rId2" Type="http://schemas.openxmlformats.org/officeDocument/2006/relationships/drawing" Target="../drawings/drawing158.xml"/><Relationship Id="rId1" Type="http://schemas.openxmlformats.org/officeDocument/2006/relationships/printerSettings" Target="../printerSettings/printerSettings160.bin"/><Relationship Id="rId5" Type="http://schemas.openxmlformats.org/officeDocument/2006/relationships/comments" Target="../comments158.xml"/><Relationship Id="rId4" Type="http://schemas.openxmlformats.org/officeDocument/2006/relationships/ctrlProp" Target="../ctrlProps/ctrlProp162.xml"/></Relationships>
</file>

<file path=xl/worksheets/_rels/sheet161.xml.rels><?xml version="1.0" encoding="UTF-8" standalone="yes"?>
<Relationships xmlns="http://schemas.openxmlformats.org/package/2006/relationships"><Relationship Id="rId3" Type="http://schemas.openxmlformats.org/officeDocument/2006/relationships/vmlDrawing" Target="../drawings/vmlDrawing159.vml"/><Relationship Id="rId2" Type="http://schemas.openxmlformats.org/officeDocument/2006/relationships/drawing" Target="../drawings/drawing159.xml"/><Relationship Id="rId1" Type="http://schemas.openxmlformats.org/officeDocument/2006/relationships/printerSettings" Target="../printerSettings/printerSettings161.bin"/><Relationship Id="rId5" Type="http://schemas.openxmlformats.org/officeDocument/2006/relationships/comments" Target="../comments159.xml"/><Relationship Id="rId4" Type="http://schemas.openxmlformats.org/officeDocument/2006/relationships/ctrlProp" Target="../ctrlProps/ctrlProp163.xml"/></Relationships>
</file>

<file path=xl/worksheets/_rels/sheet162.xml.rels><?xml version="1.0" encoding="UTF-8" standalone="yes"?>
<Relationships xmlns="http://schemas.openxmlformats.org/package/2006/relationships"><Relationship Id="rId3" Type="http://schemas.openxmlformats.org/officeDocument/2006/relationships/vmlDrawing" Target="../drawings/vmlDrawing160.vml"/><Relationship Id="rId2" Type="http://schemas.openxmlformats.org/officeDocument/2006/relationships/drawing" Target="../drawings/drawing160.xml"/><Relationship Id="rId1" Type="http://schemas.openxmlformats.org/officeDocument/2006/relationships/printerSettings" Target="../printerSettings/printerSettings162.bin"/><Relationship Id="rId5" Type="http://schemas.openxmlformats.org/officeDocument/2006/relationships/comments" Target="../comments160.xml"/><Relationship Id="rId4" Type="http://schemas.openxmlformats.org/officeDocument/2006/relationships/ctrlProp" Target="../ctrlProps/ctrlProp164.xml"/></Relationships>
</file>

<file path=xl/worksheets/_rels/sheet163.xml.rels><?xml version="1.0" encoding="UTF-8" standalone="yes"?>
<Relationships xmlns="http://schemas.openxmlformats.org/package/2006/relationships"><Relationship Id="rId3" Type="http://schemas.openxmlformats.org/officeDocument/2006/relationships/vmlDrawing" Target="../drawings/vmlDrawing161.vml"/><Relationship Id="rId2" Type="http://schemas.openxmlformats.org/officeDocument/2006/relationships/drawing" Target="../drawings/drawing161.xml"/><Relationship Id="rId1" Type="http://schemas.openxmlformats.org/officeDocument/2006/relationships/printerSettings" Target="../printerSettings/printerSettings163.bin"/><Relationship Id="rId5" Type="http://schemas.openxmlformats.org/officeDocument/2006/relationships/comments" Target="../comments161.xml"/><Relationship Id="rId4" Type="http://schemas.openxmlformats.org/officeDocument/2006/relationships/ctrlProp" Target="../ctrlProps/ctrlProp165.xml"/></Relationships>
</file>

<file path=xl/worksheets/_rels/sheet164.xml.rels><?xml version="1.0" encoding="UTF-8" standalone="yes"?>
<Relationships xmlns="http://schemas.openxmlformats.org/package/2006/relationships"><Relationship Id="rId3" Type="http://schemas.openxmlformats.org/officeDocument/2006/relationships/vmlDrawing" Target="../drawings/vmlDrawing162.vml"/><Relationship Id="rId2" Type="http://schemas.openxmlformats.org/officeDocument/2006/relationships/drawing" Target="../drawings/drawing162.xml"/><Relationship Id="rId1" Type="http://schemas.openxmlformats.org/officeDocument/2006/relationships/printerSettings" Target="../printerSettings/printerSettings164.bin"/><Relationship Id="rId5" Type="http://schemas.openxmlformats.org/officeDocument/2006/relationships/comments" Target="../comments162.xml"/><Relationship Id="rId4" Type="http://schemas.openxmlformats.org/officeDocument/2006/relationships/ctrlProp" Target="../ctrlProps/ctrlProp166.xml"/></Relationships>
</file>

<file path=xl/worksheets/_rels/sheet165.xml.rels><?xml version="1.0" encoding="UTF-8" standalone="yes"?>
<Relationships xmlns="http://schemas.openxmlformats.org/package/2006/relationships"><Relationship Id="rId3" Type="http://schemas.openxmlformats.org/officeDocument/2006/relationships/vmlDrawing" Target="../drawings/vmlDrawing163.vml"/><Relationship Id="rId2" Type="http://schemas.openxmlformats.org/officeDocument/2006/relationships/drawing" Target="../drawings/drawing163.xml"/><Relationship Id="rId1" Type="http://schemas.openxmlformats.org/officeDocument/2006/relationships/printerSettings" Target="../printerSettings/printerSettings165.bin"/><Relationship Id="rId5" Type="http://schemas.openxmlformats.org/officeDocument/2006/relationships/comments" Target="../comments163.xml"/><Relationship Id="rId4" Type="http://schemas.openxmlformats.org/officeDocument/2006/relationships/ctrlProp" Target="../ctrlProps/ctrlProp167.xml"/></Relationships>
</file>

<file path=xl/worksheets/_rels/sheet166.xml.rels><?xml version="1.0" encoding="UTF-8" standalone="yes"?>
<Relationships xmlns="http://schemas.openxmlformats.org/package/2006/relationships"><Relationship Id="rId3" Type="http://schemas.openxmlformats.org/officeDocument/2006/relationships/vmlDrawing" Target="../drawings/vmlDrawing164.vml"/><Relationship Id="rId2" Type="http://schemas.openxmlformats.org/officeDocument/2006/relationships/drawing" Target="../drawings/drawing164.xml"/><Relationship Id="rId1" Type="http://schemas.openxmlformats.org/officeDocument/2006/relationships/printerSettings" Target="../printerSettings/printerSettings166.bin"/><Relationship Id="rId5" Type="http://schemas.openxmlformats.org/officeDocument/2006/relationships/comments" Target="../comments164.xml"/><Relationship Id="rId4" Type="http://schemas.openxmlformats.org/officeDocument/2006/relationships/ctrlProp" Target="../ctrlProps/ctrlProp168.xml"/></Relationships>
</file>

<file path=xl/worksheets/_rels/sheet167.xml.rels><?xml version="1.0" encoding="UTF-8" standalone="yes"?>
<Relationships xmlns="http://schemas.openxmlformats.org/package/2006/relationships"><Relationship Id="rId3" Type="http://schemas.openxmlformats.org/officeDocument/2006/relationships/vmlDrawing" Target="../drawings/vmlDrawing165.vml"/><Relationship Id="rId2" Type="http://schemas.openxmlformats.org/officeDocument/2006/relationships/drawing" Target="../drawings/drawing165.xml"/><Relationship Id="rId1" Type="http://schemas.openxmlformats.org/officeDocument/2006/relationships/printerSettings" Target="../printerSettings/printerSettings167.bin"/><Relationship Id="rId5" Type="http://schemas.openxmlformats.org/officeDocument/2006/relationships/comments" Target="../comments165.xml"/><Relationship Id="rId4" Type="http://schemas.openxmlformats.org/officeDocument/2006/relationships/ctrlProp" Target="../ctrlProps/ctrlProp169.xml"/></Relationships>
</file>

<file path=xl/worksheets/_rels/sheet168.xml.rels><?xml version="1.0" encoding="UTF-8" standalone="yes"?>
<Relationships xmlns="http://schemas.openxmlformats.org/package/2006/relationships"><Relationship Id="rId3" Type="http://schemas.openxmlformats.org/officeDocument/2006/relationships/vmlDrawing" Target="../drawings/vmlDrawing166.vml"/><Relationship Id="rId2" Type="http://schemas.openxmlformats.org/officeDocument/2006/relationships/drawing" Target="../drawings/drawing166.xml"/><Relationship Id="rId1" Type="http://schemas.openxmlformats.org/officeDocument/2006/relationships/printerSettings" Target="../printerSettings/printerSettings168.bin"/><Relationship Id="rId5" Type="http://schemas.openxmlformats.org/officeDocument/2006/relationships/comments" Target="../comments166.xml"/><Relationship Id="rId4" Type="http://schemas.openxmlformats.org/officeDocument/2006/relationships/ctrlProp" Target="../ctrlProps/ctrlProp170.xml"/></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167.vml"/><Relationship Id="rId2" Type="http://schemas.openxmlformats.org/officeDocument/2006/relationships/drawing" Target="../drawings/drawing167.xml"/><Relationship Id="rId1" Type="http://schemas.openxmlformats.org/officeDocument/2006/relationships/printerSettings" Target="../printerSettings/printerSettings169.bin"/><Relationship Id="rId5" Type="http://schemas.openxmlformats.org/officeDocument/2006/relationships/comments" Target="../comments167.xml"/><Relationship Id="rId4" Type="http://schemas.openxmlformats.org/officeDocument/2006/relationships/ctrlProp" Target="../ctrlProps/ctrlProp171.xml"/></Relationships>
</file>

<file path=xl/worksheets/_rels/sheet170.xml.rels><?xml version="1.0" encoding="UTF-8" standalone="yes"?>
<Relationships xmlns="http://schemas.openxmlformats.org/package/2006/relationships"><Relationship Id="rId3" Type="http://schemas.openxmlformats.org/officeDocument/2006/relationships/vmlDrawing" Target="../drawings/vmlDrawing168.vml"/><Relationship Id="rId2" Type="http://schemas.openxmlformats.org/officeDocument/2006/relationships/drawing" Target="../drawings/drawing168.xml"/><Relationship Id="rId1" Type="http://schemas.openxmlformats.org/officeDocument/2006/relationships/printerSettings" Target="../printerSettings/printerSettings170.bin"/><Relationship Id="rId5" Type="http://schemas.openxmlformats.org/officeDocument/2006/relationships/comments" Target="../comments168.xml"/><Relationship Id="rId4" Type="http://schemas.openxmlformats.org/officeDocument/2006/relationships/ctrlProp" Target="../ctrlProps/ctrlProp172.xml"/></Relationships>
</file>

<file path=xl/worksheets/_rels/sheet171.xml.rels><?xml version="1.0" encoding="UTF-8" standalone="yes"?>
<Relationships xmlns="http://schemas.openxmlformats.org/package/2006/relationships"><Relationship Id="rId3" Type="http://schemas.openxmlformats.org/officeDocument/2006/relationships/vmlDrawing" Target="../drawings/vmlDrawing169.vml"/><Relationship Id="rId2" Type="http://schemas.openxmlformats.org/officeDocument/2006/relationships/drawing" Target="../drawings/drawing169.xml"/><Relationship Id="rId1" Type="http://schemas.openxmlformats.org/officeDocument/2006/relationships/printerSettings" Target="../printerSettings/printerSettings171.bin"/><Relationship Id="rId5" Type="http://schemas.openxmlformats.org/officeDocument/2006/relationships/comments" Target="../comments169.xml"/><Relationship Id="rId4" Type="http://schemas.openxmlformats.org/officeDocument/2006/relationships/ctrlProp" Target="../ctrlProps/ctrlProp173.xml"/></Relationships>
</file>

<file path=xl/worksheets/_rels/sheet172.xml.rels><?xml version="1.0" encoding="UTF-8" standalone="yes"?>
<Relationships xmlns="http://schemas.openxmlformats.org/package/2006/relationships"><Relationship Id="rId3" Type="http://schemas.openxmlformats.org/officeDocument/2006/relationships/vmlDrawing" Target="../drawings/vmlDrawing170.vml"/><Relationship Id="rId2" Type="http://schemas.openxmlformats.org/officeDocument/2006/relationships/drawing" Target="../drawings/drawing170.xml"/><Relationship Id="rId1" Type="http://schemas.openxmlformats.org/officeDocument/2006/relationships/printerSettings" Target="../printerSettings/printerSettings172.bin"/><Relationship Id="rId5" Type="http://schemas.openxmlformats.org/officeDocument/2006/relationships/comments" Target="../comments170.xml"/><Relationship Id="rId4" Type="http://schemas.openxmlformats.org/officeDocument/2006/relationships/ctrlProp" Target="../ctrlProps/ctrlProp174.xml"/></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171.vml"/><Relationship Id="rId2" Type="http://schemas.openxmlformats.org/officeDocument/2006/relationships/drawing" Target="../drawings/drawing171.xml"/><Relationship Id="rId1" Type="http://schemas.openxmlformats.org/officeDocument/2006/relationships/printerSettings" Target="../printerSettings/printerSettings173.bin"/><Relationship Id="rId5" Type="http://schemas.openxmlformats.org/officeDocument/2006/relationships/comments" Target="../comments171.xml"/><Relationship Id="rId4" Type="http://schemas.openxmlformats.org/officeDocument/2006/relationships/ctrlProp" Target="../ctrlProps/ctrlProp175.xml"/></Relationships>
</file>

<file path=xl/worksheets/_rels/sheet174.xml.rels><?xml version="1.0" encoding="UTF-8" standalone="yes"?>
<Relationships xmlns="http://schemas.openxmlformats.org/package/2006/relationships"><Relationship Id="rId3" Type="http://schemas.openxmlformats.org/officeDocument/2006/relationships/vmlDrawing" Target="../drawings/vmlDrawing172.vml"/><Relationship Id="rId2" Type="http://schemas.openxmlformats.org/officeDocument/2006/relationships/drawing" Target="../drawings/drawing172.xml"/><Relationship Id="rId1" Type="http://schemas.openxmlformats.org/officeDocument/2006/relationships/printerSettings" Target="../printerSettings/printerSettings174.bin"/><Relationship Id="rId5" Type="http://schemas.openxmlformats.org/officeDocument/2006/relationships/comments" Target="../comments172.xml"/><Relationship Id="rId4" Type="http://schemas.openxmlformats.org/officeDocument/2006/relationships/ctrlProp" Target="../ctrlProps/ctrlProp176.xml"/></Relationships>
</file>

<file path=xl/worksheets/_rels/sheet175.xml.rels><?xml version="1.0" encoding="UTF-8" standalone="yes"?>
<Relationships xmlns="http://schemas.openxmlformats.org/package/2006/relationships"><Relationship Id="rId3" Type="http://schemas.openxmlformats.org/officeDocument/2006/relationships/vmlDrawing" Target="../drawings/vmlDrawing173.vml"/><Relationship Id="rId2" Type="http://schemas.openxmlformats.org/officeDocument/2006/relationships/drawing" Target="../drawings/drawing173.xml"/><Relationship Id="rId1" Type="http://schemas.openxmlformats.org/officeDocument/2006/relationships/printerSettings" Target="../printerSettings/printerSettings175.bin"/><Relationship Id="rId5" Type="http://schemas.openxmlformats.org/officeDocument/2006/relationships/comments" Target="../comments173.xml"/><Relationship Id="rId4" Type="http://schemas.openxmlformats.org/officeDocument/2006/relationships/ctrlProp" Target="../ctrlProps/ctrlProp177.xml"/></Relationships>
</file>

<file path=xl/worksheets/_rels/sheet176.xml.rels><?xml version="1.0" encoding="UTF-8" standalone="yes"?>
<Relationships xmlns="http://schemas.openxmlformats.org/package/2006/relationships"><Relationship Id="rId3" Type="http://schemas.openxmlformats.org/officeDocument/2006/relationships/vmlDrawing" Target="../drawings/vmlDrawing174.vml"/><Relationship Id="rId2" Type="http://schemas.openxmlformats.org/officeDocument/2006/relationships/drawing" Target="../drawings/drawing174.xml"/><Relationship Id="rId1" Type="http://schemas.openxmlformats.org/officeDocument/2006/relationships/printerSettings" Target="../printerSettings/printerSettings176.bin"/><Relationship Id="rId5" Type="http://schemas.openxmlformats.org/officeDocument/2006/relationships/comments" Target="../comments174.xml"/><Relationship Id="rId4" Type="http://schemas.openxmlformats.org/officeDocument/2006/relationships/ctrlProp" Target="../ctrlProps/ctrlProp178.xml"/></Relationships>
</file>

<file path=xl/worksheets/_rels/sheet177.xml.rels><?xml version="1.0" encoding="UTF-8" standalone="yes"?>
<Relationships xmlns="http://schemas.openxmlformats.org/package/2006/relationships"><Relationship Id="rId3" Type="http://schemas.openxmlformats.org/officeDocument/2006/relationships/vmlDrawing" Target="../drawings/vmlDrawing175.vml"/><Relationship Id="rId2" Type="http://schemas.openxmlformats.org/officeDocument/2006/relationships/drawing" Target="../drawings/drawing175.xml"/><Relationship Id="rId1" Type="http://schemas.openxmlformats.org/officeDocument/2006/relationships/printerSettings" Target="../printerSettings/printerSettings177.bin"/><Relationship Id="rId5" Type="http://schemas.openxmlformats.org/officeDocument/2006/relationships/comments" Target="../comments175.xml"/><Relationship Id="rId4" Type="http://schemas.openxmlformats.org/officeDocument/2006/relationships/ctrlProp" Target="../ctrlProps/ctrlProp179.xml"/></Relationships>
</file>

<file path=xl/worksheets/_rels/sheet178.xml.rels><?xml version="1.0" encoding="UTF-8" standalone="yes"?>
<Relationships xmlns="http://schemas.openxmlformats.org/package/2006/relationships"><Relationship Id="rId3" Type="http://schemas.openxmlformats.org/officeDocument/2006/relationships/vmlDrawing" Target="../drawings/vmlDrawing176.vml"/><Relationship Id="rId2" Type="http://schemas.openxmlformats.org/officeDocument/2006/relationships/drawing" Target="../drawings/drawing176.xml"/><Relationship Id="rId1" Type="http://schemas.openxmlformats.org/officeDocument/2006/relationships/printerSettings" Target="../printerSettings/printerSettings178.bin"/><Relationship Id="rId5" Type="http://schemas.openxmlformats.org/officeDocument/2006/relationships/comments" Target="../comments176.xml"/><Relationship Id="rId4" Type="http://schemas.openxmlformats.org/officeDocument/2006/relationships/ctrlProp" Target="../ctrlProps/ctrlProp180.xml"/></Relationships>
</file>

<file path=xl/worksheets/_rels/sheet179.xml.rels><?xml version="1.0" encoding="UTF-8" standalone="yes"?>
<Relationships xmlns="http://schemas.openxmlformats.org/package/2006/relationships"><Relationship Id="rId3" Type="http://schemas.openxmlformats.org/officeDocument/2006/relationships/vmlDrawing" Target="../drawings/vmlDrawing177.vml"/><Relationship Id="rId2" Type="http://schemas.openxmlformats.org/officeDocument/2006/relationships/drawing" Target="../drawings/drawing177.xml"/><Relationship Id="rId1" Type="http://schemas.openxmlformats.org/officeDocument/2006/relationships/printerSettings" Target="../printerSettings/printerSettings179.bin"/><Relationship Id="rId5" Type="http://schemas.openxmlformats.org/officeDocument/2006/relationships/comments" Target="../comments177.xml"/><Relationship Id="rId4" Type="http://schemas.openxmlformats.org/officeDocument/2006/relationships/ctrlProp" Target="../ctrlProps/ctrlProp181.xml"/></Relationships>
</file>

<file path=xl/worksheets/_rels/sheet180.xml.rels><?xml version="1.0" encoding="UTF-8" standalone="yes"?>
<Relationships xmlns="http://schemas.openxmlformats.org/package/2006/relationships"><Relationship Id="rId3" Type="http://schemas.openxmlformats.org/officeDocument/2006/relationships/vmlDrawing" Target="../drawings/vmlDrawing178.vml"/><Relationship Id="rId2" Type="http://schemas.openxmlformats.org/officeDocument/2006/relationships/drawing" Target="../drawings/drawing178.xml"/><Relationship Id="rId1" Type="http://schemas.openxmlformats.org/officeDocument/2006/relationships/printerSettings" Target="../printerSettings/printerSettings180.bin"/><Relationship Id="rId5" Type="http://schemas.openxmlformats.org/officeDocument/2006/relationships/comments" Target="../comments178.xml"/><Relationship Id="rId4" Type="http://schemas.openxmlformats.org/officeDocument/2006/relationships/ctrlProp" Target="../ctrlProps/ctrlProp182.xml"/></Relationships>
</file>

<file path=xl/worksheets/_rels/sheet181.xml.rels><?xml version="1.0" encoding="UTF-8" standalone="yes"?>
<Relationships xmlns="http://schemas.openxmlformats.org/package/2006/relationships"><Relationship Id="rId3" Type="http://schemas.openxmlformats.org/officeDocument/2006/relationships/vmlDrawing" Target="../drawings/vmlDrawing179.vml"/><Relationship Id="rId2" Type="http://schemas.openxmlformats.org/officeDocument/2006/relationships/drawing" Target="../drawings/drawing179.xml"/><Relationship Id="rId1" Type="http://schemas.openxmlformats.org/officeDocument/2006/relationships/printerSettings" Target="../printerSettings/printerSettings181.bin"/><Relationship Id="rId5" Type="http://schemas.openxmlformats.org/officeDocument/2006/relationships/comments" Target="../comments179.xml"/><Relationship Id="rId4" Type="http://schemas.openxmlformats.org/officeDocument/2006/relationships/ctrlProp" Target="../ctrlProps/ctrlProp183.xml"/></Relationships>
</file>

<file path=xl/worksheets/_rels/sheet182.xml.rels><?xml version="1.0" encoding="UTF-8" standalone="yes"?>
<Relationships xmlns="http://schemas.openxmlformats.org/package/2006/relationships"><Relationship Id="rId3" Type="http://schemas.openxmlformats.org/officeDocument/2006/relationships/vmlDrawing" Target="../drawings/vmlDrawing180.vml"/><Relationship Id="rId2" Type="http://schemas.openxmlformats.org/officeDocument/2006/relationships/drawing" Target="../drawings/drawing180.xml"/><Relationship Id="rId1" Type="http://schemas.openxmlformats.org/officeDocument/2006/relationships/printerSettings" Target="../printerSettings/printerSettings182.bin"/><Relationship Id="rId5" Type="http://schemas.openxmlformats.org/officeDocument/2006/relationships/comments" Target="../comments180.xml"/><Relationship Id="rId4" Type="http://schemas.openxmlformats.org/officeDocument/2006/relationships/ctrlProp" Target="../ctrlProps/ctrlProp184.xml"/></Relationships>
</file>

<file path=xl/worksheets/_rels/sheet183.xml.rels><?xml version="1.0" encoding="UTF-8" standalone="yes"?>
<Relationships xmlns="http://schemas.openxmlformats.org/package/2006/relationships"><Relationship Id="rId3" Type="http://schemas.openxmlformats.org/officeDocument/2006/relationships/vmlDrawing" Target="../drawings/vmlDrawing181.vml"/><Relationship Id="rId2" Type="http://schemas.openxmlformats.org/officeDocument/2006/relationships/drawing" Target="../drawings/drawing181.xml"/><Relationship Id="rId1" Type="http://schemas.openxmlformats.org/officeDocument/2006/relationships/printerSettings" Target="../printerSettings/printerSettings183.bin"/><Relationship Id="rId5" Type="http://schemas.openxmlformats.org/officeDocument/2006/relationships/comments" Target="../comments181.xml"/><Relationship Id="rId4" Type="http://schemas.openxmlformats.org/officeDocument/2006/relationships/ctrlProp" Target="../ctrlProps/ctrlProp18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B128-4C2C-493A-9ABD-E85E23C6BF36}">
  <sheetPr codeName="Sheet9">
    <pageSetUpPr fitToPage="1"/>
  </sheetPr>
  <dimension ref="A1:F31"/>
  <sheetViews>
    <sheetView showGridLines="0" topLeftCell="A4" workbookViewId="0">
      <selection activeCell="B18" sqref="B18"/>
    </sheetView>
  </sheetViews>
  <sheetFormatPr defaultColWidth="8.83984375" defaultRowHeight="15.6" x14ac:dyDescent="0.6"/>
  <cols>
    <col min="1" max="1" width="38.578125" style="1" customWidth="1"/>
    <col min="2" max="2" width="101" style="1" customWidth="1"/>
    <col min="3" max="16384" width="8.83984375" style="1"/>
  </cols>
  <sheetData>
    <row r="1" spans="1:6" s="24" customFormat="1" ht="18.3" x14ac:dyDescent="0.7">
      <c r="A1" s="26" t="s">
        <v>70</v>
      </c>
      <c r="B1" s="26" t="s">
        <v>71</v>
      </c>
    </row>
    <row r="2" spans="1:6" ht="31.2" x14ac:dyDescent="0.6">
      <c r="A2" s="25" t="s">
        <v>73</v>
      </c>
      <c r="B2" s="60" t="s">
        <v>736</v>
      </c>
    </row>
    <row r="3" spans="1:6" ht="46.8" x14ac:dyDescent="0.6">
      <c r="A3" s="71" t="s">
        <v>732</v>
      </c>
      <c r="B3" s="60" t="s">
        <v>731</v>
      </c>
    </row>
    <row r="4" spans="1:6" x14ac:dyDescent="0.6">
      <c r="A4" s="16" t="s">
        <v>749</v>
      </c>
      <c r="B4" s="62" t="s">
        <v>76</v>
      </c>
    </row>
    <row r="5" spans="1:6" x14ac:dyDescent="0.6">
      <c r="A5" s="16" t="s">
        <v>78</v>
      </c>
      <c r="B5" s="62" t="s">
        <v>77</v>
      </c>
    </row>
    <row r="6" spans="1:6" x14ac:dyDescent="0.6">
      <c r="A6" s="29" t="s">
        <v>79</v>
      </c>
      <c r="B6" s="63" t="s">
        <v>23</v>
      </c>
    </row>
    <row r="7" spans="1:6" x14ac:dyDescent="0.6">
      <c r="A7" s="27"/>
      <c r="B7" s="64" t="s">
        <v>72</v>
      </c>
    </row>
    <row r="8" spans="1:6" x14ac:dyDescent="0.6">
      <c r="A8" s="17" t="s">
        <v>80</v>
      </c>
      <c r="B8" s="61" t="s">
        <v>733</v>
      </c>
    </row>
    <row r="9" spans="1:6" ht="31.2" x14ac:dyDescent="0.6">
      <c r="A9" s="17" t="s">
        <v>729</v>
      </c>
      <c r="B9" s="61" t="s">
        <v>734</v>
      </c>
    </row>
    <row r="10" spans="1:6" x14ac:dyDescent="0.6">
      <c r="A10" s="18" t="s">
        <v>106</v>
      </c>
      <c r="B10" s="65" t="s">
        <v>168</v>
      </c>
      <c r="F10" s="1">
        <f>WEEKDAY(DATE(2023,2,14))</f>
        <v>3</v>
      </c>
    </row>
    <row r="11" spans="1:6" x14ac:dyDescent="0.6">
      <c r="A11" s="19" t="s">
        <v>81</v>
      </c>
      <c r="B11" s="66" t="s">
        <v>735</v>
      </c>
    </row>
    <row r="12" spans="1:6" x14ac:dyDescent="0.6">
      <c r="A12" s="20" t="s">
        <v>4</v>
      </c>
      <c r="B12" s="67" t="s">
        <v>35</v>
      </c>
    </row>
    <row r="13" spans="1:6" x14ac:dyDescent="0.6">
      <c r="A13" s="21"/>
      <c r="B13" s="68" t="s">
        <v>34</v>
      </c>
    </row>
    <row r="14" spans="1:6" x14ac:dyDescent="0.6">
      <c r="A14" s="22" t="s">
        <v>68</v>
      </c>
      <c r="B14" s="68" t="s">
        <v>27</v>
      </c>
    </row>
    <row r="15" spans="1:6" x14ac:dyDescent="0.6">
      <c r="A15" s="22" t="s">
        <v>69</v>
      </c>
      <c r="B15" s="68" t="s">
        <v>62</v>
      </c>
    </row>
    <row r="16" spans="1:6" x14ac:dyDescent="0.6">
      <c r="A16" s="22" t="s">
        <v>66</v>
      </c>
      <c r="B16" s="68" t="s">
        <v>332</v>
      </c>
    </row>
    <row r="17" spans="1:2" x14ac:dyDescent="0.6">
      <c r="A17" s="22" t="s">
        <v>67</v>
      </c>
      <c r="B17" s="68" t="s">
        <v>29</v>
      </c>
    </row>
    <row r="18" spans="1:2" x14ac:dyDescent="0.6">
      <c r="A18" s="21"/>
      <c r="B18" s="68" t="s">
        <v>28</v>
      </c>
    </row>
    <row r="19" spans="1:2" x14ac:dyDescent="0.6">
      <c r="A19" s="23"/>
      <c r="B19" s="69" t="s">
        <v>30</v>
      </c>
    </row>
    <row r="20" spans="1:2" x14ac:dyDescent="0.6">
      <c r="A20" s="20" t="s">
        <v>162</v>
      </c>
      <c r="B20" s="67" t="s">
        <v>163</v>
      </c>
    </row>
    <row r="21" spans="1:2" x14ac:dyDescent="0.6">
      <c r="A21" s="52"/>
      <c r="B21" s="68" t="s">
        <v>167</v>
      </c>
    </row>
    <row r="22" spans="1:2" x14ac:dyDescent="0.6">
      <c r="A22" s="53" t="s">
        <v>169</v>
      </c>
      <c r="B22" s="68" t="s">
        <v>164</v>
      </c>
    </row>
    <row r="23" spans="1:2" x14ac:dyDescent="0.6">
      <c r="A23" s="22"/>
      <c r="B23" s="68" t="s">
        <v>166</v>
      </c>
    </row>
    <row r="24" spans="1:2" x14ac:dyDescent="0.6">
      <c r="A24" s="23"/>
      <c r="B24" s="69" t="s">
        <v>165</v>
      </c>
    </row>
    <row r="25" spans="1:2" x14ac:dyDescent="0.6">
      <c r="A25" s="20" t="s">
        <v>5</v>
      </c>
      <c r="B25" s="67" t="s">
        <v>752</v>
      </c>
    </row>
    <row r="26" spans="1:2" x14ac:dyDescent="0.6">
      <c r="A26" s="21"/>
      <c r="B26" s="68" t="s">
        <v>751</v>
      </c>
    </row>
    <row r="27" spans="1:2" x14ac:dyDescent="0.6">
      <c r="A27" s="21"/>
      <c r="B27" s="68" t="s">
        <v>750</v>
      </c>
    </row>
    <row r="28" spans="1:2" x14ac:dyDescent="0.6">
      <c r="A28" s="21"/>
      <c r="B28" s="68" t="s">
        <v>753</v>
      </c>
    </row>
    <row r="29" spans="1:2" x14ac:dyDescent="0.6">
      <c r="A29" s="23"/>
      <c r="B29" s="69"/>
    </row>
    <row r="30" spans="1:2" x14ac:dyDescent="0.6">
      <c r="B30" s="70"/>
    </row>
    <row r="31" spans="1:2" x14ac:dyDescent="0.6">
      <c r="B31" s="70"/>
    </row>
  </sheetData>
  <pageMargins left="0.7" right="0.7" top="0.75" bottom="0.75" header="0.3" footer="0.3"/>
  <pageSetup scale="69" orientation="landscape"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4D446-E9BF-4F50-9219-B5335F74B305}">
  <sheetPr codeName="Sheet183"/>
  <dimension ref="A1:AA40"/>
  <sheetViews>
    <sheetView showGridLines="0" zoomScaleNormal="100" zoomScalePageLayoutView="75" workbookViewId="0">
      <pane ySplit="2" topLeftCell="A15" activePane="bottomLeft" state="frozen"/>
      <selection pane="bottomLeft" activeCell="A16" sqref="A16:E16"/>
    </sheetView>
  </sheetViews>
  <sheetFormatPr defaultColWidth="8.734375" defaultRowHeight="47.35" customHeight="1" x14ac:dyDescent="0.55000000000000004"/>
  <cols>
    <col min="1" max="1" width="11.578125" style="32" customWidth="1"/>
    <col min="2" max="2" width="44.7890625" style="32" customWidth="1"/>
    <col min="3" max="3" width="17.83984375" style="56" customWidth="1"/>
    <col min="4" max="4" width="19.68359375" style="56" customWidth="1"/>
    <col min="5" max="5" width="7.3125" style="76" customWidth="1"/>
    <col min="6" max="6" width="1.578125" style="46" customWidth="1"/>
    <col min="7" max="16384" width="8.734375" style="32"/>
  </cols>
  <sheetData>
    <row r="1" spans="1:27" ht="25.8" x14ac:dyDescent="0.95">
      <c r="A1" s="100" t="s">
        <v>1089</v>
      </c>
      <c r="B1" s="100"/>
      <c r="C1" s="100"/>
      <c r="D1" s="100"/>
      <c r="E1" s="100"/>
      <c r="G1" s="51" t="s">
        <v>87</v>
      </c>
    </row>
    <row r="2" spans="1:27" s="45" customFormat="1" ht="14.4" x14ac:dyDescent="0.55000000000000004">
      <c r="A2" s="44"/>
      <c r="B2" s="44"/>
      <c r="C2" s="44"/>
      <c r="D2" s="44"/>
      <c r="E2" s="44"/>
      <c r="F2" s="47"/>
      <c r="G2" s="51" t="s">
        <v>85</v>
      </c>
    </row>
    <row r="3" spans="1:27" s="41" customFormat="1" ht="14.4" x14ac:dyDescent="0.55000000000000004">
      <c r="A3" s="39" t="s">
        <v>1090</v>
      </c>
      <c r="B3" s="40" t="s">
        <v>1091</v>
      </c>
      <c r="C3" s="57" t="s">
        <v>1092</v>
      </c>
      <c r="D3" s="57" t="s">
        <v>25</v>
      </c>
      <c r="E3" s="75" t="s">
        <v>761</v>
      </c>
      <c r="F3" s="48"/>
      <c r="G3" s="51" t="s">
        <v>86</v>
      </c>
      <c r="H3" s="42"/>
      <c r="I3" s="42"/>
      <c r="J3" s="42"/>
      <c r="K3" s="42"/>
      <c r="L3" s="42"/>
      <c r="M3" s="42"/>
      <c r="N3" s="42"/>
      <c r="O3" s="42"/>
      <c r="P3" s="42"/>
      <c r="Q3" s="42"/>
      <c r="R3" s="42"/>
      <c r="S3" s="42"/>
      <c r="T3" s="42"/>
      <c r="U3" s="42"/>
      <c r="V3" s="42"/>
      <c r="W3" s="42"/>
      <c r="X3" s="42"/>
      <c r="Y3" s="42"/>
      <c r="Z3" s="42"/>
      <c r="AA3" s="42"/>
    </row>
    <row r="4" spans="1:27" ht="40" customHeight="1" x14ac:dyDescent="0.55000000000000004">
      <c r="A4" s="99" t="s">
        <v>632</v>
      </c>
      <c r="B4" s="99"/>
      <c r="C4" s="99"/>
      <c r="D4" s="99"/>
      <c r="E4" s="99"/>
    </row>
    <row r="5" spans="1:27" s="33" customFormat="1" ht="14.4" x14ac:dyDescent="0.55000000000000004">
      <c r="C5" s="55"/>
      <c r="D5" s="55"/>
      <c r="E5" s="76"/>
      <c r="F5" s="49"/>
    </row>
    <row r="6" spans="1:27" s="38" customFormat="1" ht="14.4" x14ac:dyDescent="0.55000000000000004">
      <c r="A6" s="36" t="s">
        <v>1093</v>
      </c>
      <c r="B6" s="37" t="s">
        <v>1094</v>
      </c>
      <c r="C6" s="58" t="s">
        <v>1095</v>
      </c>
      <c r="D6" s="58" t="s">
        <v>34</v>
      </c>
      <c r="E6" s="77" t="s">
        <v>935</v>
      </c>
      <c r="F6" s="50"/>
      <c r="G6" s="43"/>
      <c r="H6" s="43"/>
      <c r="I6" s="43"/>
      <c r="J6" s="43"/>
      <c r="K6" s="43"/>
      <c r="L6" s="43"/>
      <c r="M6" s="43"/>
      <c r="N6" s="43"/>
      <c r="O6" s="43"/>
      <c r="P6" s="43"/>
      <c r="Q6" s="43"/>
      <c r="R6" s="43"/>
      <c r="S6" s="43"/>
      <c r="T6" s="43"/>
      <c r="U6" s="43"/>
      <c r="V6" s="43"/>
      <c r="W6" s="43"/>
      <c r="X6" s="43"/>
      <c r="Y6" s="43"/>
      <c r="Z6" s="43"/>
      <c r="AA6" s="43"/>
    </row>
    <row r="7" spans="1:27" ht="40" customHeight="1" x14ac:dyDescent="0.55000000000000004">
      <c r="A7" s="99" t="s">
        <v>874</v>
      </c>
      <c r="B7" s="99"/>
      <c r="C7" s="99"/>
      <c r="D7" s="99"/>
      <c r="E7" s="99"/>
    </row>
    <row r="8" spans="1:27" s="33" customFormat="1" ht="14.4" x14ac:dyDescent="0.55000000000000004">
      <c r="C8" s="55"/>
      <c r="D8" s="55"/>
      <c r="E8" s="76"/>
      <c r="F8" s="49"/>
    </row>
    <row r="9" spans="1:27" s="31" customFormat="1" ht="14.4" x14ac:dyDescent="0.55000000000000004">
      <c r="A9" s="34" t="s">
        <v>1096</v>
      </c>
      <c r="B9" s="35" t="s">
        <v>1097</v>
      </c>
      <c r="C9" s="59" t="s">
        <v>1098</v>
      </c>
      <c r="D9" s="59" t="s">
        <v>35</v>
      </c>
      <c r="E9" s="78" t="s">
        <v>935</v>
      </c>
      <c r="F9" s="46"/>
      <c r="G9" s="32"/>
      <c r="H9" s="32"/>
      <c r="I9" s="32"/>
      <c r="J9" s="32"/>
      <c r="K9" s="32"/>
      <c r="L9" s="32"/>
      <c r="M9" s="32"/>
      <c r="N9" s="32"/>
      <c r="O9" s="32"/>
      <c r="P9" s="32"/>
      <c r="Q9" s="32"/>
      <c r="R9" s="32"/>
      <c r="S9" s="32"/>
      <c r="T9" s="32"/>
      <c r="U9" s="32"/>
      <c r="V9" s="32"/>
      <c r="W9" s="32"/>
      <c r="X9" s="32"/>
      <c r="Y9" s="32"/>
      <c r="Z9" s="32"/>
      <c r="AA9" s="32"/>
    </row>
    <row r="10" spans="1:27" ht="40" customHeight="1" x14ac:dyDescent="0.55000000000000004">
      <c r="A10" s="99" t="s">
        <v>178</v>
      </c>
      <c r="B10" s="99"/>
      <c r="C10" s="99"/>
      <c r="D10" s="99"/>
      <c r="E10" s="99"/>
    </row>
    <row r="11" spans="1:27" s="33" customFormat="1" ht="14.4" x14ac:dyDescent="0.55000000000000004">
      <c r="C11" s="55"/>
      <c r="D11" s="55"/>
      <c r="E11" s="76"/>
      <c r="F11" s="49"/>
    </row>
    <row r="12" spans="1:27" ht="14.4" x14ac:dyDescent="0.55000000000000004">
      <c r="A12" s="34" t="s">
        <v>1099</v>
      </c>
      <c r="B12" s="35" t="s">
        <v>1100</v>
      </c>
      <c r="C12" s="59" t="s">
        <v>1101</v>
      </c>
      <c r="D12" s="59" t="s">
        <v>35</v>
      </c>
      <c r="E12" s="78" t="s">
        <v>761</v>
      </c>
    </row>
    <row r="13" spans="1:27" ht="40" customHeight="1" x14ac:dyDescent="0.55000000000000004">
      <c r="A13" s="99" t="s">
        <v>1102</v>
      </c>
      <c r="B13" s="99"/>
      <c r="C13" s="99"/>
      <c r="D13" s="99"/>
      <c r="E13" s="99"/>
    </row>
    <row r="14" spans="1:27" s="33" customFormat="1" ht="14.4" x14ac:dyDescent="0.55000000000000004">
      <c r="C14" s="55"/>
      <c r="D14" s="55"/>
      <c r="E14" s="76"/>
      <c r="F14" s="49"/>
    </row>
    <row r="15" spans="1:27" ht="14.4" x14ac:dyDescent="0.55000000000000004">
      <c r="A15" s="34" t="s">
        <v>1103</v>
      </c>
      <c r="B15" s="35" t="s">
        <v>1104</v>
      </c>
      <c r="C15" s="59" t="s">
        <v>1105</v>
      </c>
      <c r="D15" s="59" t="s">
        <v>35</v>
      </c>
      <c r="E15" s="78" t="s">
        <v>899</v>
      </c>
    </row>
    <row r="16" spans="1:27" ht="40" customHeight="1" x14ac:dyDescent="0.55000000000000004">
      <c r="A16" s="99" t="s">
        <v>821</v>
      </c>
      <c r="B16" s="99"/>
      <c r="C16" s="99"/>
      <c r="D16" s="99"/>
      <c r="E16" s="99"/>
    </row>
    <row r="17" spans="1:5" ht="14.4" x14ac:dyDescent="0.55000000000000004">
      <c r="A17" s="33"/>
      <c r="B17" s="33"/>
      <c r="C17" s="55"/>
      <c r="D17" s="55"/>
    </row>
    <row r="18" spans="1:5" ht="14.4" x14ac:dyDescent="0.55000000000000004">
      <c r="A18" s="34" t="s">
        <v>1106</v>
      </c>
      <c r="B18" s="35" t="s">
        <v>1111</v>
      </c>
      <c r="C18" s="59" t="s">
        <v>1112</v>
      </c>
      <c r="D18" s="59" t="s">
        <v>34</v>
      </c>
      <c r="E18" s="78" t="s">
        <v>761</v>
      </c>
    </row>
    <row r="19" spans="1:5" ht="40" customHeight="1" x14ac:dyDescent="0.55000000000000004">
      <c r="A19" s="99" t="s">
        <v>117</v>
      </c>
      <c r="B19" s="99"/>
      <c r="C19" s="99"/>
      <c r="D19" s="99"/>
      <c r="E19" s="99"/>
    </row>
    <row r="20" spans="1:5" ht="14.4" x14ac:dyDescent="0.55000000000000004">
      <c r="A20" s="33"/>
      <c r="B20" s="33"/>
      <c r="C20" s="55"/>
      <c r="D20" s="55"/>
    </row>
    <row r="21" spans="1:5" ht="14.4" x14ac:dyDescent="0.55000000000000004">
      <c r="A21" s="34" t="s">
        <v>1113</v>
      </c>
      <c r="B21" s="35" t="s">
        <v>1114</v>
      </c>
      <c r="C21" s="59" t="s">
        <v>1115</v>
      </c>
      <c r="D21" s="59" t="s">
        <v>34</v>
      </c>
      <c r="E21" s="78" t="s">
        <v>899</v>
      </c>
    </row>
    <row r="22" spans="1:5" ht="40" customHeight="1" x14ac:dyDescent="0.55000000000000004">
      <c r="A22" s="99" t="s">
        <v>1110</v>
      </c>
      <c r="B22" s="99"/>
      <c r="C22" s="99"/>
      <c r="D22" s="99"/>
      <c r="E22" s="99"/>
    </row>
    <row r="23" spans="1:5" ht="14.4" x14ac:dyDescent="0.55000000000000004">
      <c r="A23" s="33"/>
      <c r="B23" s="33"/>
      <c r="C23" s="55"/>
      <c r="D23" s="55"/>
    </row>
    <row r="24" spans="1:5" ht="14.4" x14ac:dyDescent="0.55000000000000004">
      <c r="A24" s="34"/>
      <c r="B24" s="35"/>
      <c r="C24" s="59"/>
      <c r="D24" s="59"/>
      <c r="E24" s="78"/>
    </row>
    <row r="25" spans="1:5" ht="40.049999999999997" customHeight="1" x14ac:dyDescent="0.55000000000000004">
      <c r="A25" s="99"/>
      <c r="B25" s="99"/>
      <c r="C25" s="99"/>
      <c r="D25" s="99"/>
      <c r="E25" s="99"/>
    </row>
    <row r="26" spans="1:5" ht="14.4" x14ac:dyDescent="0.55000000000000004">
      <c r="A26" s="33"/>
      <c r="B26" s="33"/>
      <c r="C26" s="55"/>
      <c r="D26" s="55"/>
    </row>
    <row r="27" spans="1:5" ht="14.4" x14ac:dyDescent="0.55000000000000004">
      <c r="A27" s="34"/>
      <c r="B27" s="35"/>
      <c r="C27" s="59"/>
      <c r="D27" s="59"/>
      <c r="E27" s="78"/>
    </row>
    <row r="28" spans="1:5" ht="40.049999999999997" customHeight="1" x14ac:dyDescent="0.55000000000000004">
      <c r="A28" s="99"/>
      <c r="B28" s="99"/>
      <c r="C28" s="99"/>
      <c r="D28" s="99"/>
      <c r="E28" s="99"/>
    </row>
    <row r="29" spans="1:5" ht="14.4" x14ac:dyDescent="0.55000000000000004">
      <c r="A29" s="33"/>
      <c r="B29" s="33"/>
      <c r="C29" s="55"/>
      <c r="D29" s="55"/>
    </row>
    <row r="30" spans="1:5" ht="14.4" x14ac:dyDescent="0.55000000000000004">
      <c r="A30" s="34"/>
      <c r="B30" s="35"/>
      <c r="C30" s="59"/>
      <c r="D30" s="59"/>
      <c r="E30" s="78"/>
    </row>
    <row r="31" spans="1:5" ht="40.049999999999997" customHeight="1" x14ac:dyDescent="0.55000000000000004">
      <c r="A31" s="99"/>
      <c r="B31" s="99"/>
      <c r="C31" s="99"/>
      <c r="D31" s="99"/>
      <c r="E31" s="99"/>
    </row>
    <row r="32" spans="1:5" ht="14.4" x14ac:dyDescent="0.55000000000000004"/>
    <row r="33" ht="14.4" x14ac:dyDescent="0.55000000000000004"/>
    <row r="34" ht="40.049999999999997" customHeight="1" x14ac:dyDescent="0.55000000000000004"/>
    <row r="35" ht="14.4" x14ac:dyDescent="0.55000000000000004"/>
    <row r="36" ht="14.4" x14ac:dyDescent="0.55000000000000004"/>
    <row r="37" ht="14.4" x14ac:dyDescent="0.55000000000000004"/>
    <row r="38" ht="14.4" x14ac:dyDescent="0.55000000000000004"/>
    <row r="39" ht="14.4" x14ac:dyDescent="0.55000000000000004"/>
    <row r="40" ht="14.4" x14ac:dyDescent="0.55000000000000004"/>
  </sheetData>
  <mergeCells count="11">
    <mergeCell ref="A19:E19"/>
    <mergeCell ref="A22:E22"/>
    <mergeCell ref="A25:E25"/>
    <mergeCell ref="A28:E28"/>
    <mergeCell ref="A31:E31"/>
    <mergeCell ref="A16:E16"/>
    <mergeCell ref="A1:E1"/>
    <mergeCell ref="A4:E4"/>
    <mergeCell ref="A7:E7"/>
    <mergeCell ref="A10:E10"/>
    <mergeCell ref="A13:E13"/>
  </mergeCells>
  <pageMargins left="0.25" right="0.25" top="0.25" bottom="0.2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C3CAC-9D47-493D-9900-6220A7FDA2C9}">
  <sheetPr codeName="Sheet1"/>
  <dimension ref="A1:AJ181"/>
  <sheetViews>
    <sheetView showGridLines="0" workbookViewId="0">
      <pane ySplit="1" topLeftCell="A116" activePane="bottomLeft" state="frozen"/>
      <selection pane="bottomLeft" activeCell="A124" sqref="A124"/>
    </sheetView>
  </sheetViews>
  <sheetFormatPr defaultColWidth="8.83984375" defaultRowHeight="14.35" customHeight="1" x14ac:dyDescent="0.6"/>
  <cols>
    <col min="1" max="1" width="58.578125" style="15" customWidth="1"/>
    <col min="2" max="2" width="6" style="9" bestFit="1" customWidth="1"/>
    <col min="3" max="3" width="7.578125" style="9" bestFit="1" customWidth="1"/>
    <col min="4" max="4" width="5.41796875" style="10" bestFit="1" customWidth="1"/>
    <col min="5" max="5" width="6.41796875" style="10" bestFit="1" customWidth="1"/>
    <col min="6" max="6" width="7.7890625" style="73" customWidth="1"/>
    <col min="7" max="7" width="5.26171875" style="73" customWidth="1"/>
    <col min="8" max="8" width="6.734375" style="73" customWidth="1"/>
    <col min="9" max="9" width="8.578125" style="73" customWidth="1"/>
    <col min="10" max="11" width="7.7890625" style="73" hidden="1" customWidth="1"/>
    <col min="12" max="12" width="7.3125" style="73" customWidth="1"/>
    <col min="13" max="14" width="7.7890625" style="73" hidden="1" customWidth="1"/>
    <col min="15" max="15" width="8.578125" style="73" customWidth="1"/>
    <col min="16" max="16" width="6.47265625" style="73" customWidth="1"/>
    <col min="17" max="17" width="8.20703125" style="73" customWidth="1"/>
    <col min="18" max="18" width="14" style="73" customWidth="1"/>
    <col min="19" max="19" width="12.578125" style="12" bestFit="1" customWidth="1"/>
    <col min="20" max="20" width="1.83984375" style="11" customWidth="1"/>
    <col min="21" max="35" width="8.83984375" style="1"/>
    <col min="36" max="36" width="7.7890625" style="73" customWidth="1"/>
    <col min="37" max="16384" width="8.83984375" style="1"/>
  </cols>
  <sheetData>
    <row r="1" spans="1:36" ht="15.6" x14ac:dyDescent="0.6">
      <c r="A1" s="28">
        <v>20</v>
      </c>
      <c r="B1" s="13" t="s">
        <v>1</v>
      </c>
      <c r="C1" s="13" t="s">
        <v>11</v>
      </c>
      <c r="D1" s="14" t="s">
        <v>12</v>
      </c>
      <c r="E1" s="14" t="s">
        <v>13</v>
      </c>
      <c r="F1" s="74" t="s">
        <v>16</v>
      </c>
      <c r="G1" s="72" t="s">
        <v>764</v>
      </c>
      <c r="H1" s="74" t="s">
        <v>754</v>
      </c>
      <c r="I1" s="72" t="s">
        <v>755</v>
      </c>
      <c r="J1" s="74" t="s">
        <v>15</v>
      </c>
      <c r="K1" s="74" t="s">
        <v>14</v>
      </c>
      <c r="L1" s="72" t="s">
        <v>756</v>
      </c>
      <c r="M1" s="74">
        <v>1</v>
      </c>
      <c r="N1" s="74" t="s">
        <v>16</v>
      </c>
      <c r="O1" s="72" t="s">
        <v>757</v>
      </c>
      <c r="P1" s="74" t="s">
        <v>748</v>
      </c>
      <c r="Q1" s="74" t="s">
        <v>15</v>
      </c>
      <c r="R1" s="74" t="str">
        <f>Instructions!A20</f>
        <v>Level</v>
      </c>
      <c r="S1" s="30" t="s">
        <v>38</v>
      </c>
      <c r="U1" s="1" t="s">
        <v>84</v>
      </c>
      <c r="AA1" s="1">
        <v>1</v>
      </c>
      <c r="AB1" s="1">
        <v>2</v>
      </c>
      <c r="AC1" s="1">
        <v>3</v>
      </c>
      <c r="AD1" s="1">
        <v>4</v>
      </c>
      <c r="AE1" s="1">
        <v>5</v>
      </c>
      <c r="AF1" s="1">
        <v>6</v>
      </c>
      <c r="AG1" s="1">
        <v>7</v>
      </c>
      <c r="AH1" s="1">
        <v>8</v>
      </c>
      <c r="AI1" s="1">
        <v>9</v>
      </c>
      <c r="AJ1" s="74">
        <v>10</v>
      </c>
    </row>
    <row r="2" spans="1:36" ht="14.35" customHeight="1" x14ac:dyDescent="0.6">
      <c r="A2" s="15" t="s">
        <v>170</v>
      </c>
      <c r="B2" s="9">
        <v>5.5</v>
      </c>
      <c r="C2" s="9">
        <v>6</v>
      </c>
      <c r="D2" s="10">
        <v>575</v>
      </c>
      <c r="E2" s="10">
        <v>934</v>
      </c>
      <c r="G2" s="73">
        <v>18</v>
      </c>
      <c r="H2" s="73">
        <v>1</v>
      </c>
      <c r="I2" s="73">
        <v>2</v>
      </c>
      <c r="L2" s="73">
        <v>3</v>
      </c>
      <c r="P2" s="73" t="s">
        <v>748</v>
      </c>
      <c r="R2" s="73" t="s">
        <v>163</v>
      </c>
      <c r="S2" s="12" t="s">
        <v>960</v>
      </c>
      <c r="AJ2" s="74"/>
    </row>
    <row r="3" spans="1:36" ht="14.35" customHeight="1" x14ac:dyDescent="0.6">
      <c r="A3" s="15" t="s">
        <v>198</v>
      </c>
      <c r="B3" s="9">
        <v>5</v>
      </c>
      <c r="C3" s="9">
        <v>7.1</v>
      </c>
      <c r="D3" s="10">
        <v>250</v>
      </c>
      <c r="E3" s="10">
        <v>600</v>
      </c>
      <c r="G3" s="73">
        <v>30</v>
      </c>
      <c r="H3" s="73">
        <v>1</v>
      </c>
      <c r="I3" s="73">
        <v>2</v>
      </c>
      <c r="L3" s="73">
        <v>3</v>
      </c>
      <c r="O3" s="73">
        <v>4</v>
      </c>
      <c r="P3" s="73" t="s">
        <v>748</v>
      </c>
      <c r="R3" s="73" t="s">
        <v>167</v>
      </c>
      <c r="S3" s="12" t="s">
        <v>961</v>
      </c>
    </row>
    <row r="4" spans="1:36" ht="14.35" customHeight="1" x14ac:dyDescent="0.6">
      <c r="A4" s="15" t="s">
        <v>192</v>
      </c>
      <c r="B4" s="9">
        <v>5</v>
      </c>
      <c r="C4" s="9">
        <v>5.8</v>
      </c>
      <c r="D4" s="10">
        <v>500</v>
      </c>
      <c r="E4" s="10">
        <v>829</v>
      </c>
      <c r="G4" s="73">
        <v>30</v>
      </c>
      <c r="H4" s="73">
        <v>1</v>
      </c>
      <c r="I4" s="73">
        <v>2</v>
      </c>
      <c r="L4" s="73">
        <v>3</v>
      </c>
      <c r="P4" s="73" t="s">
        <v>748</v>
      </c>
      <c r="R4" s="73" t="s">
        <v>167</v>
      </c>
      <c r="S4" s="12" t="s">
        <v>962</v>
      </c>
    </row>
    <row r="5" spans="1:36" ht="14.35" customHeight="1" x14ac:dyDescent="0.6">
      <c r="A5" s="15" t="s">
        <v>936</v>
      </c>
      <c r="B5" s="9">
        <v>6</v>
      </c>
      <c r="C5" s="9">
        <v>8</v>
      </c>
      <c r="D5" s="10">
        <v>500</v>
      </c>
      <c r="E5" s="10">
        <v>829</v>
      </c>
      <c r="G5" s="73">
        <v>30</v>
      </c>
      <c r="H5" s="73">
        <v>1</v>
      </c>
      <c r="I5" s="73">
        <v>2</v>
      </c>
      <c r="L5" s="73">
        <v>3</v>
      </c>
      <c r="P5" s="73" t="s">
        <v>748</v>
      </c>
      <c r="R5" s="73" t="s">
        <v>167</v>
      </c>
      <c r="S5" s="12" t="s">
        <v>963</v>
      </c>
    </row>
    <row r="6" spans="1:36" ht="14.35" customHeight="1" x14ac:dyDescent="0.6">
      <c r="A6" s="15" t="s">
        <v>430</v>
      </c>
      <c r="B6" s="9">
        <v>7</v>
      </c>
      <c r="C6" s="9">
        <v>12</v>
      </c>
      <c r="D6" s="10">
        <v>3670</v>
      </c>
      <c r="E6" s="10">
        <v>4830</v>
      </c>
      <c r="G6" s="73">
        <v>53</v>
      </c>
      <c r="L6" s="73">
        <v>3</v>
      </c>
      <c r="O6" s="73">
        <v>4</v>
      </c>
      <c r="Q6" s="73" t="s">
        <v>15</v>
      </c>
      <c r="R6" s="73" t="s">
        <v>166</v>
      </c>
      <c r="S6" s="12" t="s">
        <v>964</v>
      </c>
    </row>
    <row r="7" spans="1:36" ht="14.35" customHeight="1" x14ac:dyDescent="0.6">
      <c r="A7" s="15" t="s">
        <v>842</v>
      </c>
      <c r="B7" s="9">
        <v>11</v>
      </c>
      <c r="C7" s="9">
        <v>12.4</v>
      </c>
      <c r="D7" s="10">
        <v>2530</v>
      </c>
      <c r="E7" s="10">
        <v>3100</v>
      </c>
      <c r="G7" s="73">
        <v>60</v>
      </c>
      <c r="L7" s="73">
        <v>3</v>
      </c>
      <c r="O7" s="73">
        <v>4</v>
      </c>
      <c r="Q7" s="73" t="s">
        <v>15</v>
      </c>
      <c r="R7" s="73" t="s">
        <v>166</v>
      </c>
      <c r="S7" s="12" t="s">
        <v>965</v>
      </c>
    </row>
    <row r="8" spans="1:36" ht="14.35" customHeight="1" x14ac:dyDescent="0.6">
      <c r="A8" s="15" t="s">
        <v>843</v>
      </c>
      <c r="B8" s="9">
        <v>4.5</v>
      </c>
      <c r="C8" s="9">
        <v>5</v>
      </c>
      <c r="D8" s="10">
        <v>1374</v>
      </c>
      <c r="E8" s="10">
        <v>1500</v>
      </c>
      <c r="G8" s="73">
        <v>85</v>
      </c>
      <c r="L8" s="73">
        <v>3</v>
      </c>
      <c r="O8" s="73">
        <v>4</v>
      </c>
      <c r="Q8" s="73" t="s">
        <v>15</v>
      </c>
      <c r="R8" s="73" t="s">
        <v>166</v>
      </c>
      <c r="S8" s="12" t="s">
        <v>966</v>
      </c>
    </row>
    <row r="9" spans="1:36" ht="14.35" customHeight="1" x14ac:dyDescent="0.6">
      <c r="A9" s="15" t="s">
        <v>844</v>
      </c>
      <c r="B9" s="9">
        <v>9.6999999999999993</v>
      </c>
      <c r="C9" s="9">
        <v>10.1</v>
      </c>
      <c r="D9" s="10">
        <v>2769</v>
      </c>
      <c r="E9" s="10">
        <v>3000</v>
      </c>
      <c r="G9" s="73">
        <v>85</v>
      </c>
      <c r="L9" s="73">
        <v>3</v>
      </c>
      <c r="O9" s="73">
        <v>4</v>
      </c>
      <c r="Q9" s="73" t="s">
        <v>15</v>
      </c>
      <c r="R9" s="73" t="s">
        <v>165</v>
      </c>
      <c r="S9" s="12" t="s">
        <v>50</v>
      </c>
    </row>
    <row r="10" spans="1:36" ht="14.35" customHeight="1" x14ac:dyDescent="0.6">
      <c r="A10" s="15" t="s">
        <v>845</v>
      </c>
      <c r="B10" s="9">
        <v>7.5</v>
      </c>
      <c r="C10" s="9">
        <v>9</v>
      </c>
      <c r="D10" s="10">
        <v>1640</v>
      </c>
      <c r="E10" s="10">
        <v>2000</v>
      </c>
      <c r="G10" s="73">
        <v>51</v>
      </c>
      <c r="I10" s="73">
        <v>2</v>
      </c>
      <c r="L10" s="73">
        <v>3</v>
      </c>
      <c r="O10" s="73">
        <v>4</v>
      </c>
      <c r="Q10" s="73" t="s">
        <v>15</v>
      </c>
      <c r="R10" s="73" t="s">
        <v>166</v>
      </c>
      <c r="S10" s="12" t="s">
        <v>967</v>
      </c>
      <c r="AA10" s="1">
        <v>8</v>
      </c>
    </row>
    <row r="11" spans="1:36" ht="14.35" customHeight="1" x14ac:dyDescent="0.6">
      <c r="A11" s="15" t="s">
        <v>846</v>
      </c>
      <c r="B11" s="9">
        <v>0.5</v>
      </c>
      <c r="D11" s="10">
        <v>110</v>
      </c>
      <c r="E11" s="10">
        <v>170</v>
      </c>
      <c r="G11" s="73">
        <v>63</v>
      </c>
      <c r="L11" s="73">
        <v>3</v>
      </c>
      <c r="O11" s="73">
        <v>4</v>
      </c>
      <c r="P11" s="73" t="s">
        <v>748</v>
      </c>
      <c r="R11" s="73" t="s">
        <v>163</v>
      </c>
      <c r="S11" s="12" t="s">
        <v>968</v>
      </c>
    </row>
    <row r="12" spans="1:36" ht="14.35" customHeight="1" x14ac:dyDescent="0.6">
      <c r="A12" s="15" t="s">
        <v>243</v>
      </c>
      <c r="B12" s="9">
        <v>7</v>
      </c>
      <c r="C12" s="9">
        <v>8</v>
      </c>
      <c r="D12" s="10">
        <v>1623</v>
      </c>
      <c r="G12" s="73">
        <v>29</v>
      </c>
      <c r="H12" s="73">
        <v>1</v>
      </c>
      <c r="I12" s="73">
        <v>2</v>
      </c>
      <c r="L12" s="73">
        <v>3</v>
      </c>
      <c r="O12" s="73">
        <v>4</v>
      </c>
      <c r="P12" s="73" t="s">
        <v>748</v>
      </c>
      <c r="Q12" s="73" t="s">
        <v>15</v>
      </c>
      <c r="R12" s="73" t="s">
        <v>166</v>
      </c>
      <c r="S12" s="12" t="s">
        <v>969</v>
      </c>
    </row>
    <row r="13" spans="1:36" ht="14.35" customHeight="1" x14ac:dyDescent="0.6">
      <c r="A13" s="15" t="s">
        <v>955</v>
      </c>
      <c r="B13" s="9">
        <v>7</v>
      </c>
      <c r="C13" s="9">
        <v>8</v>
      </c>
      <c r="D13" s="10">
        <v>1623</v>
      </c>
      <c r="G13" s="73">
        <v>29</v>
      </c>
      <c r="H13" s="73">
        <v>1</v>
      </c>
      <c r="I13" s="73">
        <v>2</v>
      </c>
      <c r="L13" s="73">
        <v>3</v>
      </c>
      <c r="O13" s="73">
        <v>4</v>
      </c>
      <c r="P13" s="73" t="s">
        <v>748</v>
      </c>
      <c r="Q13" s="73" t="s">
        <v>15</v>
      </c>
      <c r="R13" s="73" t="s">
        <v>166</v>
      </c>
      <c r="S13" s="12" t="s">
        <v>957</v>
      </c>
    </row>
    <row r="14" spans="1:36" ht="14.35" customHeight="1" x14ac:dyDescent="0.6">
      <c r="A14" s="15" t="s">
        <v>435</v>
      </c>
      <c r="B14" s="9">
        <v>6.5</v>
      </c>
      <c r="C14" s="9">
        <v>12</v>
      </c>
      <c r="D14" s="10">
        <v>500</v>
      </c>
      <c r="E14" s="10">
        <v>1200</v>
      </c>
      <c r="G14" s="73">
        <v>120</v>
      </c>
      <c r="I14" s="73">
        <v>2</v>
      </c>
      <c r="L14" s="73">
        <v>3</v>
      </c>
      <c r="P14" s="73" t="s">
        <v>748</v>
      </c>
      <c r="R14" s="73" t="s">
        <v>167</v>
      </c>
      <c r="S14" s="12" t="s">
        <v>436</v>
      </c>
    </row>
    <row r="15" spans="1:36" ht="14.35" customHeight="1" x14ac:dyDescent="0.6">
      <c r="A15" s="15" t="s">
        <v>895</v>
      </c>
      <c r="B15" s="9">
        <v>11</v>
      </c>
      <c r="C15" s="9">
        <v>11.4</v>
      </c>
      <c r="D15" s="10">
        <v>1016</v>
      </c>
      <c r="E15" s="10">
        <v>1154</v>
      </c>
      <c r="G15" s="73">
        <v>40</v>
      </c>
      <c r="I15" s="73">
        <v>2</v>
      </c>
      <c r="L15" s="73">
        <v>3</v>
      </c>
      <c r="O15" s="73">
        <v>4</v>
      </c>
      <c r="P15" s="73" t="s">
        <v>748</v>
      </c>
      <c r="R15" s="73" t="s">
        <v>167</v>
      </c>
      <c r="S15" s="12" t="s">
        <v>894</v>
      </c>
    </row>
    <row r="16" spans="1:36" ht="15.6" x14ac:dyDescent="0.6">
      <c r="A16" s="15" t="s">
        <v>847</v>
      </c>
      <c r="B16" s="9">
        <v>12.5</v>
      </c>
      <c r="C16" s="9">
        <v>13.5</v>
      </c>
      <c r="D16" s="10">
        <v>2590</v>
      </c>
      <c r="E16" s="10">
        <v>2730</v>
      </c>
      <c r="G16" s="73">
        <v>71</v>
      </c>
      <c r="L16" s="73">
        <v>3</v>
      </c>
      <c r="Q16" s="73" t="s">
        <v>15</v>
      </c>
      <c r="R16" s="73" t="s">
        <v>166</v>
      </c>
      <c r="S16" s="12" t="s">
        <v>970</v>
      </c>
    </row>
    <row r="17" spans="1:36" ht="14.35" customHeight="1" x14ac:dyDescent="0.6">
      <c r="A17" s="15" t="s">
        <v>820</v>
      </c>
      <c r="B17" s="9">
        <v>7.1</v>
      </c>
      <c r="C17" s="9">
        <v>7.6</v>
      </c>
      <c r="D17" s="10">
        <v>457</v>
      </c>
      <c r="E17" s="10">
        <v>648</v>
      </c>
      <c r="G17" s="73">
        <v>35</v>
      </c>
      <c r="H17" s="73">
        <v>1</v>
      </c>
      <c r="I17" s="73">
        <v>2</v>
      </c>
      <c r="L17" s="73">
        <v>3</v>
      </c>
      <c r="P17" s="73" t="s">
        <v>748</v>
      </c>
      <c r="R17" s="73" t="s">
        <v>167</v>
      </c>
      <c r="S17" s="12" t="s">
        <v>439</v>
      </c>
    </row>
    <row r="18" spans="1:36" ht="14.35" customHeight="1" x14ac:dyDescent="0.6">
      <c r="A18" s="15" t="s">
        <v>909</v>
      </c>
      <c r="B18" s="9">
        <v>12.4</v>
      </c>
      <c r="C18" s="9">
        <v>13.3</v>
      </c>
      <c r="D18" s="10">
        <v>2100</v>
      </c>
      <c r="E18" s="10">
        <v>2672</v>
      </c>
      <c r="G18" s="73">
        <v>86</v>
      </c>
      <c r="L18" s="73">
        <v>3</v>
      </c>
      <c r="O18" s="73">
        <v>4</v>
      </c>
      <c r="Q18" s="73" t="s">
        <v>15</v>
      </c>
      <c r="R18" s="73" t="s">
        <v>166</v>
      </c>
      <c r="S18" s="12" t="s">
        <v>302</v>
      </c>
    </row>
    <row r="19" spans="1:36" ht="14.35" customHeight="1" x14ac:dyDescent="0.6">
      <c r="A19" s="15" t="s">
        <v>908</v>
      </c>
      <c r="B19" s="9">
        <v>12</v>
      </c>
      <c r="C19" s="9">
        <v>14</v>
      </c>
      <c r="D19" s="10">
        <v>2643</v>
      </c>
      <c r="E19" s="10">
        <v>3050</v>
      </c>
      <c r="G19" s="73">
        <v>86</v>
      </c>
      <c r="L19" s="73">
        <v>3</v>
      </c>
      <c r="O19" s="73">
        <v>4</v>
      </c>
      <c r="Q19" s="73" t="s">
        <v>15</v>
      </c>
      <c r="R19" s="73" t="s">
        <v>166</v>
      </c>
      <c r="S19" s="12" t="s">
        <v>971</v>
      </c>
      <c r="AJ19" s="73">
        <v>11</v>
      </c>
    </row>
    <row r="20" spans="1:36" ht="14.35" customHeight="1" x14ac:dyDescent="0.6">
      <c r="A20" s="15" t="s">
        <v>74</v>
      </c>
      <c r="B20" s="9">
        <v>6</v>
      </c>
      <c r="C20" s="9">
        <v>8.5</v>
      </c>
      <c r="D20" s="10">
        <v>2000</v>
      </c>
      <c r="E20" s="10">
        <v>2500</v>
      </c>
      <c r="G20" s="73">
        <v>10</v>
      </c>
      <c r="H20" s="73">
        <v>1</v>
      </c>
      <c r="I20" s="73">
        <v>2</v>
      </c>
      <c r="L20" s="73">
        <v>3</v>
      </c>
      <c r="O20" s="73">
        <v>4</v>
      </c>
      <c r="P20" s="73" t="s">
        <v>748</v>
      </c>
      <c r="Q20" s="73" t="s">
        <v>15</v>
      </c>
      <c r="R20" s="73" t="s">
        <v>166</v>
      </c>
      <c r="S20" s="12" t="s">
        <v>972</v>
      </c>
      <c r="AJ20" s="73">
        <v>11</v>
      </c>
    </row>
    <row r="21" spans="1:36" ht="14.35" customHeight="1" x14ac:dyDescent="0.6">
      <c r="A21" s="15" t="s">
        <v>939</v>
      </c>
      <c r="B21" s="9">
        <v>5</v>
      </c>
      <c r="C21" s="9">
        <v>7</v>
      </c>
      <c r="D21" s="10">
        <v>1100</v>
      </c>
      <c r="E21" s="10">
        <v>1600</v>
      </c>
      <c r="G21" s="73">
        <v>10</v>
      </c>
      <c r="H21" s="73">
        <v>1</v>
      </c>
      <c r="I21" s="73">
        <v>2</v>
      </c>
      <c r="L21" s="73">
        <v>3</v>
      </c>
      <c r="O21" s="73">
        <v>4</v>
      </c>
      <c r="P21" s="73" t="s">
        <v>748</v>
      </c>
      <c r="Q21" s="73" t="s">
        <v>15</v>
      </c>
      <c r="R21" s="73" t="s">
        <v>166</v>
      </c>
      <c r="S21" s="12" t="s">
        <v>940</v>
      </c>
    </row>
    <row r="22" spans="1:36" ht="14.35" customHeight="1" x14ac:dyDescent="0.6">
      <c r="A22" s="15" t="s">
        <v>1084</v>
      </c>
      <c r="B22" s="9">
        <v>10</v>
      </c>
      <c r="C22" s="9">
        <v>12</v>
      </c>
      <c r="D22" s="10">
        <v>2600</v>
      </c>
      <c r="G22" s="73">
        <v>16</v>
      </c>
      <c r="H22" s="73">
        <v>1</v>
      </c>
      <c r="I22" s="73">
        <v>2</v>
      </c>
      <c r="L22" s="73">
        <v>3</v>
      </c>
      <c r="O22" s="73">
        <v>4</v>
      </c>
      <c r="P22" s="73" t="s">
        <v>748</v>
      </c>
      <c r="Q22" s="73" t="s">
        <v>15</v>
      </c>
      <c r="R22" s="73" t="s">
        <v>166</v>
      </c>
      <c r="S22" s="12" t="s">
        <v>1078</v>
      </c>
    </row>
    <row r="23" spans="1:36" ht="14.35" customHeight="1" x14ac:dyDescent="0.6">
      <c r="A23" s="15" t="s">
        <v>848</v>
      </c>
      <c r="B23" s="9">
        <v>6.5</v>
      </c>
      <c r="C23" s="9">
        <v>7.5</v>
      </c>
      <c r="D23" s="10">
        <v>750</v>
      </c>
      <c r="E23" s="10">
        <v>875</v>
      </c>
      <c r="G23" s="73">
        <v>71</v>
      </c>
      <c r="L23" s="73">
        <v>3</v>
      </c>
      <c r="O23" s="73">
        <v>4</v>
      </c>
      <c r="P23" s="73" t="s">
        <v>748</v>
      </c>
      <c r="R23" s="73" t="s">
        <v>167</v>
      </c>
      <c r="S23" s="12" t="s">
        <v>973</v>
      </c>
    </row>
    <row r="24" spans="1:36" ht="14.35" customHeight="1" x14ac:dyDescent="0.6">
      <c r="A24" s="15" t="s">
        <v>849</v>
      </c>
      <c r="B24" s="9">
        <v>5</v>
      </c>
      <c r="C24" s="9">
        <v>6</v>
      </c>
      <c r="D24" s="10">
        <v>1736</v>
      </c>
      <c r="E24" s="10">
        <v>2110</v>
      </c>
      <c r="F24" s="1"/>
      <c r="G24" s="73">
        <v>40</v>
      </c>
      <c r="H24" s="73">
        <v>1</v>
      </c>
      <c r="I24" s="73">
        <v>2</v>
      </c>
      <c r="L24" s="73">
        <v>3</v>
      </c>
      <c r="O24" s="73">
        <v>4</v>
      </c>
      <c r="P24" s="73" t="s">
        <v>748</v>
      </c>
      <c r="Q24" s="73" t="s">
        <v>15</v>
      </c>
      <c r="R24" s="73" t="s">
        <v>166</v>
      </c>
      <c r="S24" s="12" t="s">
        <v>974</v>
      </c>
    </row>
    <row r="25" spans="1:36" ht="14.35" customHeight="1" x14ac:dyDescent="0.6">
      <c r="A25" s="15" t="s">
        <v>900</v>
      </c>
      <c r="B25" s="9">
        <v>4</v>
      </c>
      <c r="C25" s="9">
        <v>5</v>
      </c>
      <c r="D25" s="10">
        <v>400</v>
      </c>
      <c r="E25" s="10">
        <v>500</v>
      </c>
      <c r="G25" s="73">
        <v>15</v>
      </c>
      <c r="H25" s="73">
        <v>1</v>
      </c>
      <c r="I25" s="73">
        <v>2</v>
      </c>
      <c r="L25" s="73">
        <v>3</v>
      </c>
      <c r="R25" s="73" t="s">
        <v>164</v>
      </c>
      <c r="S25" s="12" t="s">
        <v>975</v>
      </c>
    </row>
    <row r="26" spans="1:36" ht="14.35" customHeight="1" x14ac:dyDescent="0.6">
      <c r="A26" s="15" t="s">
        <v>19</v>
      </c>
      <c r="B26" s="9">
        <v>10.5</v>
      </c>
      <c r="C26" s="9">
        <v>11</v>
      </c>
      <c r="D26" s="10">
        <v>1350</v>
      </c>
      <c r="E26" s="10">
        <v>1550</v>
      </c>
      <c r="G26" s="73">
        <v>15</v>
      </c>
      <c r="H26" s="73">
        <v>1</v>
      </c>
      <c r="I26" s="73">
        <v>2</v>
      </c>
      <c r="L26" s="73">
        <v>3</v>
      </c>
      <c r="R26" s="73" t="s">
        <v>164</v>
      </c>
      <c r="S26" s="12" t="s">
        <v>976</v>
      </c>
    </row>
    <row r="27" spans="1:36" ht="14.35" customHeight="1" x14ac:dyDescent="0.6">
      <c r="A27" s="15" t="s">
        <v>208</v>
      </c>
      <c r="B27" s="9">
        <v>4.5</v>
      </c>
      <c r="C27" s="9">
        <v>7</v>
      </c>
      <c r="D27" s="10">
        <v>300</v>
      </c>
      <c r="E27" s="10">
        <v>700</v>
      </c>
      <c r="G27" s="73">
        <v>20</v>
      </c>
      <c r="H27" s="73">
        <v>1</v>
      </c>
      <c r="I27" s="73">
        <v>2</v>
      </c>
      <c r="L27" s="73">
        <v>3</v>
      </c>
      <c r="O27" s="73">
        <v>4</v>
      </c>
      <c r="P27" s="73" t="s">
        <v>748</v>
      </c>
      <c r="R27" s="73" t="s">
        <v>167</v>
      </c>
      <c r="S27" s="12" t="s">
        <v>977</v>
      </c>
    </row>
    <row r="28" spans="1:36" ht="14.35" customHeight="1" x14ac:dyDescent="0.6">
      <c r="A28" s="15" t="s">
        <v>95</v>
      </c>
      <c r="B28" s="9">
        <v>5</v>
      </c>
      <c r="C28" s="9">
        <v>5.8</v>
      </c>
      <c r="D28" s="10">
        <v>250</v>
      </c>
      <c r="E28" s="10">
        <v>316</v>
      </c>
      <c r="G28" s="73">
        <v>44</v>
      </c>
      <c r="P28" s="73" t="s">
        <v>748</v>
      </c>
      <c r="R28" s="73" t="s">
        <v>163</v>
      </c>
      <c r="S28" s="12" t="s">
        <v>97</v>
      </c>
    </row>
    <row r="29" spans="1:36" ht="14.35" customHeight="1" x14ac:dyDescent="0.6">
      <c r="A29" s="15" t="s">
        <v>326</v>
      </c>
      <c r="B29" s="9">
        <v>5</v>
      </c>
      <c r="C29" s="9">
        <v>8</v>
      </c>
      <c r="D29" s="10">
        <v>125</v>
      </c>
      <c r="E29" s="10">
        <v>200</v>
      </c>
      <c r="G29" s="73">
        <v>30</v>
      </c>
      <c r="H29" s="73">
        <v>1</v>
      </c>
      <c r="I29" s="73">
        <v>2</v>
      </c>
      <c r="L29" s="73">
        <v>3</v>
      </c>
      <c r="O29" s="73">
        <v>4</v>
      </c>
      <c r="P29" s="73" t="s">
        <v>748</v>
      </c>
      <c r="R29" s="73" t="s">
        <v>163</v>
      </c>
      <c r="S29" s="12" t="s">
        <v>978</v>
      </c>
    </row>
    <row r="30" spans="1:36" ht="14.35" customHeight="1" x14ac:dyDescent="0.6">
      <c r="A30" s="15" t="s">
        <v>89</v>
      </c>
      <c r="B30" s="9">
        <v>7</v>
      </c>
      <c r="C30" s="9">
        <v>9</v>
      </c>
      <c r="D30" s="10">
        <v>1946</v>
      </c>
      <c r="E30" s="10">
        <v>2146</v>
      </c>
      <c r="H30" s="73">
        <v>1</v>
      </c>
      <c r="I30" s="73">
        <v>2</v>
      </c>
      <c r="L30" s="73">
        <v>3</v>
      </c>
      <c r="O30" s="73">
        <v>4</v>
      </c>
      <c r="P30" s="73" t="s">
        <v>748</v>
      </c>
      <c r="Q30" s="73" t="s">
        <v>15</v>
      </c>
      <c r="R30" s="73" t="s">
        <v>166</v>
      </c>
      <c r="S30" s="12" t="s">
        <v>979</v>
      </c>
    </row>
    <row r="31" spans="1:36" ht="14.35" customHeight="1" x14ac:dyDescent="0.6">
      <c r="A31" s="15" t="s">
        <v>850</v>
      </c>
      <c r="B31" s="9">
        <v>6.4</v>
      </c>
      <c r="C31" s="9">
        <v>8.1999999999999993</v>
      </c>
      <c r="D31" s="10">
        <v>2028</v>
      </c>
      <c r="E31" s="10">
        <v>2240</v>
      </c>
      <c r="I31" s="73">
        <v>2</v>
      </c>
      <c r="L31" s="73">
        <v>3</v>
      </c>
      <c r="Q31" s="73" t="s">
        <v>15</v>
      </c>
      <c r="R31" s="73" t="s">
        <v>166</v>
      </c>
      <c r="S31" s="12" t="s">
        <v>493</v>
      </c>
    </row>
    <row r="32" spans="1:36" ht="15.6" x14ac:dyDescent="0.6">
      <c r="A32" s="15" t="s">
        <v>855</v>
      </c>
      <c r="B32" s="9">
        <v>8.5</v>
      </c>
      <c r="C32" s="9">
        <v>10</v>
      </c>
      <c r="D32" s="10">
        <v>3350</v>
      </c>
      <c r="E32" s="10">
        <v>3600</v>
      </c>
      <c r="G32" s="73">
        <v>60</v>
      </c>
      <c r="L32" s="73">
        <v>3</v>
      </c>
      <c r="O32" s="73">
        <v>4</v>
      </c>
      <c r="Q32" s="73" t="s">
        <v>15</v>
      </c>
      <c r="R32" s="73" t="s">
        <v>165</v>
      </c>
      <c r="S32" s="12" t="s">
        <v>985</v>
      </c>
      <c r="AJ32" s="73">
        <v>4</v>
      </c>
    </row>
    <row r="33" spans="1:36" ht="14.35" customHeight="1" x14ac:dyDescent="0.6">
      <c r="A33" s="15" t="s">
        <v>851</v>
      </c>
      <c r="B33" s="9">
        <v>6.8</v>
      </c>
      <c r="C33" s="9">
        <v>8</v>
      </c>
      <c r="D33" s="10">
        <v>1450</v>
      </c>
      <c r="E33" s="10">
        <v>1934</v>
      </c>
      <c r="G33" s="73">
        <v>64</v>
      </c>
      <c r="Q33" s="73" t="s">
        <v>15</v>
      </c>
      <c r="R33" s="73" t="s">
        <v>165</v>
      </c>
      <c r="S33" s="12" t="s">
        <v>980</v>
      </c>
    </row>
    <row r="34" spans="1:36" ht="14.35" customHeight="1" x14ac:dyDescent="0.6">
      <c r="A34" s="15" t="s">
        <v>852</v>
      </c>
      <c r="B34" s="9">
        <v>8</v>
      </c>
      <c r="C34" s="9">
        <v>10</v>
      </c>
      <c r="D34" s="10">
        <v>1600</v>
      </c>
      <c r="E34" s="10">
        <v>2308</v>
      </c>
      <c r="F34" s="74"/>
      <c r="G34" s="73">
        <v>90</v>
      </c>
      <c r="Q34" s="73" t="s">
        <v>15</v>
      </c>
      <c r="R34" s="73" t="s">
        <v>166</v>
      </c>
      <c r="S34" s="12" t="s">
        <v>981</v>
      </c>
      <c r="AJ34" s="73">
        <v>25</v>
      </c>
    </row>
    <row r="35" spans="1:36" ht="14.35" customHeight="1" x14ac:dyDescent="0.6">
      <c r="A35" s="15" t="s">
        <v>853</v>
      </c>
      <c r="B35" s="9">
        <v>5.4</v>
      </c>
      <c r="C35" s="9">
        <v>7.5</v>
      </c>
      <c r="D35" s="10">
        <v>1285</v>
      </c>
      <c r="E35" s="10">
        <v>1800</v>
      </c>
      <c r="G35" s="73">
        <v>60</v>
      </c>
      <c r="L35" s="73">
        <v>3</v>
      </c>
      <c r="O35" s="73">
        <v>4</v>
      </c>
      <c r="P35" s="73" t="s">
        <v>748</v>
      </c>
      <c r="R35" s="73" t="s">
        <v>167</v>
      </c>
      <c r="S35" s="12" t="s">
        <v>983</v>
      </c>
    </row>
    <row r="36" spans="1:36" ht="14.35" customHeight="1" x14ac:dyDescent="0.6">
      <c r="A36" s="15" t="s">
        <v>480</v>
      </c>
      <c r="B36" s="9">
        <v>8.9</v>
      </c>
      <c r="D36" s="10">
        <v>1681</v>
      </c>
      <c r="E36" s="10">
        <v>1750</v>
      </c>
      <c r="G36" s="73">
        <v>60</v>
      </c>
      <c r="I36" s="73">
        <v>2</v>
      </c>
      <c r="L36" s="73">
        <v>3</v>
      </c>
      <c r="O36" s="73">
        <v>4</v>
      </c>
      <c r="P36" s="73" t="s">
        <v>748</v>
      </c>
      <c r="R36" s="73" t="s">
        <v>167</v>
      </c>
      <c r="S36" s="12" t="s">
        <v>982</v>
      </c>
    </row>
    <row r="37" spans="1:36" ht="14.35" customHeight="1" x14ac:dyDescent="0.6">
      <c r="A37" s="15" t="s">
        <v>854</v>
      </c>
      <c r="B37" s="9">
        <v>8</v>
      </c>
      <c r="C37" s="9">
        <v>8.5</v>
      </c>
      <c r="D37" s="10">
        <v>2078</v>
      </c>
      <c r="E37" s="10">
        <v>2155</v>
      </c>
      <c r="G37" s="73">
        <v>60</v>
      </c>
      <c r="Q37" s="73" t="s">
        <v>15</v>
      </c>
      <c r="R37" s="73" t="s">
        <v>166</v>
      </c>
      <c r="S37" s="12" t="s">
        <v>984</v>
      </c>
    </row>
    <row r="38" spans="1:36" ht="14.35" customHeight="1" x14ac:dyDescent="0.6">
      <c r="A38" s="15" t="s">
        <v>675</v>
      </c>
      <c r="B38" s="9">
        <v>4</v>
      </c>
      <c r="D38" s="10">
        <v>291</v>
      </c>
      <c r="E38" s="10">
        <v>390</v>
      </c>
      <c r="G38" s="73">
        <v>55</v>
      </c>
      <c r="I38" s="73">
        <v>2</v>
      </c>
      <c r="O38" s="73">
        <v>4</v>
      </c>
      <c r="P38" s="73" t="s">
        <v>748</v>
      </c>
      <c r="R38" s="73" t="s">
        <v>163</v>
      </c>
      <c r="S38" s="12" t="s">
        <v>986</v>
      </c>
    </row>
    <row r="39" spans="1:36" ht="14.35" customHeight="1" x14ac:dyDescent="0.6">
      <c r="A39" s="15" t="s">
        <v>786</v>
      </c>
      <c r="B39" s="9">
        <v>2</v>
      </c>
      <c r="C39" s="9">
        <v>4</v>
      </c>
      <c r="D39" s="10">
        <v>100</v>
      </c>
      <c r="E39" s="10">
        <v>200</v>
      </c>
      <c r="G39" s="73">
        <v>16</v>
      </c>
      <c r="H39" s="73">
        <v>1</v>
      </c>
      <c r="I39" s="73">
        <v>2</v>
      </c>
      <c r="L39" s="73">
        <v>3</v>
      </c>
      <c r="O39" s="73">
        <v>4</v>
      </c>
      <c r="P39" s="73" t="s">
        <v>748</v>
      </c>
      <c r="R39" s="73" t="s">
        <v>163</v>
      </c>
      <c r="S39" s="12" t="s">
        <v>787</v>
      </c>
    </row>
    <row r="40" spans="1:36" ht="14.35" customHeight="1" x14ac:dyDescent="0.6">
      <c r="A40" s="15" t="s">
        <v>484</v>
      </c>
      <c r="B40" s="9">
        <v>3.4</v>
      </c>
      <c r="C40" s="9">
        <v>3.7</v>
      </c>
      <c r="D40" s="10">
        <v>527</v>
      </c>
      <c r="G40" s="73">
        <v>60</v>
      </c>
      <c r="H40" s="73">
        <v>1</v>
      </c>
      <c r="P40" s="73" t="s">
        <v>748</v>
      </c>
      <c r="R40" s="73" t="s">
        <v>167</v>
      </c>
      <c r="S40" s="12" t="s">
        <v>987</v>
      </c>
    </row>
    <row r="41" spans="1:36" ht="14.35" customHeight="1" x14ac:dyDescent="0.6">
      <c r="A41" s="15" t="s">
        <v>910</v>
      </c>
      <c r="B41" s="9">
        <v>11.4</v>
      </c>
      <c r="C41" s="9">
        <v>13.5</v>
      </c>
      <c r="D41" s="10">
        <v>1200</v>
      </c>
      <c r="E41" s="10">
        <v>1335</v>
      </c>
      <c r="G41" s="73">
        <v>66</v>
      </c>
      <c r="I41" s="73">
        <v>2</v>
      </c>
      <c r="R41" s="73" t="s">
        <v>164</v>
      </c>
      <c r="S41" s="12" t="s">
        <v>988</v>
      </c>
    </row>
    <row r="42" spans="1:36" ht="14.35" customHeight="1" x14ac:dyDescent="0.6">
      <c r="A42" s="15" t="s">
        <v>799</v>
      </c>
      <c r="B42" s="9">
        <v>6</v>
      </c>
      <c r="D42" s="10">
        <v>300</v>
      </c>
      <c r="E42" s="10">
        <v>500</v>
      </c>
      <c r="G42" s="73">
        <v>6</v>
      </c>
      <c r="H42" s="73">
        <v>1</v>
      </c>
      <c r="I42" s="73">
        <v>2</v>
      </c>
      <c r="L42" s="73">
        <v>3</v>
      </c>
      <c r="O42" s="73">
        <v>4</v>
      </c>
      <c r="P42" s="73" t="s">
        <v>748</v>
      </c>
      <c r="R42" s="73" t="s">
        <v>163</v>
      </c>
      <c r="S42" s="12" t="s">
        <v>800</v>
      </c>
      <c r="AJ42" s="73">
        <v>30</v>
      </c>
    </row>
    <row r="43" spans="1:36" ht="14.35" customHeight="1" x14ac:dyDescent="0.6">
      <c r="A43" s="15" t="s">
        <v>679</v>
      </c>
      <c r="B43" s="9">
        <v>3.5</v>
      </c>
      <c r="C43" s="9">
        <v>4</v>
      </c>
      <c r="E43" s="10">
        <v>462</v>
      </c>
      <c r="I43" s="73">
        <v>2</v>
      </c>
      <c r="L43" s="73">
        <v>3</v>
      </c>
      <c r="P43" s="73" t="s">
        <v>748</v>
      </c>
      <c r="R43" s="73" t="s">
        <v>167</v>
      </c>
      <c r="S43" s="12" t="s">
        <v>989</v>
      </c>
    </row>
    <row r="44" spans="1:36" ht="14.35" customHeight="1" x14ac:dyDescent="0.6">
      <c r="A44" s="15" t="s">
        <v>801</v>
      </c>
      <c r="B44" s="9">
        <v>4.7</v>
      </c>
      <c r="C44" s="9">
        <v>5.2</v>
      </c>
      <c r="D44" s="10">
        <v>88</v>
      </c>
      <c r="E44" s="10">
        <v>160</v>
      </c>
      <c r="G44" s="73">
        <v>16</v>
      </c>
      <c r="H44" s="73">
        <v>1</v>
      </c>
      <c r="I44" s="73">
        <v>2</v>
      </c>
      <c r="L44" s="73">
        <v>3</v>
      </c>
      <c r="O44" s="73">
        <v>4</v>
      </c>
      <c r="P44" s="73" t="s">
        <v>748</v>
      </c>
      <c r="R44" s="73" t="s">
        <v>163</v>
      </c>
      <c r="S44" s="12" t="s">
        <v>990</v>
      </c>
      <c r="AA44" s="1">
        <v>15</v>
      </c>
    </row>
    <row r="45" spans="1:36" ht="14.35" customHeight="1" x14ac:dyDescent="0.6">
      <c r="A45" s="15" t="s">
        <v>813</v>
      </c>
      <c r="B45" s="9">
        <v>10.5</v>
      </c>
      <c r="C45" s="9">
        <v>11.5</v>
      </c>
      <c r="D45" s="10">
        <v>140</v>
      </c>
      <c r="E45" s="10">
        <v>167</v>
      </c>
      <c r="F45" s="73">
        <v>17</v>
      </c>
      <c r="G45" s="73">
        <v>16</v>
      </c>
      <c r="H45" s="73">
        <v>1</v>
      </c>
      <c r="I45" s="73">
        <v>2</v>
      </c>
      <c r="L45" s="73">
        <v>3</v>
      </c>
      <c r="O45" s="73">
        <v>4</v>
      </c>
      <c r="P45" s="73" t="s">
        <v>748</v>
      </c>
      <c r="R45" s="73" t="s">
        <v>167</v>
      </c>
      <c r="S45" s="12" t="s">
        <v>991</v>
      </c>
      <c r="U45" s="1">
        <v>17</v>
      </c>
      <c r="AA45" s="1">
        <v>10</v>
      </c>
    </row>
    <row r="46" spans="1:36" ht="14.35" customHeight="1" x14ac:dyDescent="0.6">
      <c r="A46" s="15" t="s">
        <v>911</v>
      </c>
      <c r="B46" s="9">
        <v>9.3000000000000007</v>
      </c>
      <c r="C46" s="9">
        <v>9.6</v>
      </c>
      <c r="D46" s="10">
        <v>2824</v>
      </c>
      <c r="E46" s="10">
        <v>2925</v>
      </c>
      <c r="G46" s="73">
        <v>46</v>
      </c>
      <c r="I46" s="73">
        <v>2</v>
      </c>
      <c r="L46" s="73">
        <v>3</v>
      </c>
      <c r="Q46" s="73" t="s">
        <v>15</v>
      </c>
      <c r="R46" s="73" t="s">
        <v>166</v>
      </c>
      <c r="S46" s="12" t="s">
        <v>992</v>
      </c>
    </row>
    <row r="47" spans="1:36" ht="14.35" customHeight="1" x14ac:dyDescent="0.6">
      <c r="A47" s="15" t="s">
        <v>1087</v>
      </c>
      <c r="B47" s="9">
        <v>4</v>
      </c>
      <c r="C47" s="9">
        <v>5</v>
      </c>
      <c r="D47" s="10">
        <v>0</v>
      </c>
      <c r="E47" s="10">
        <v>75</v>
      </c>
      <c r="F47" s="73">
        <v>3</v>
      </c>
      <c r="G47" s="73">
        <v>42</v>
      </c>
      <c r="H47" s="73">
        <v>1</v>
      </c>
      <c r="I47" s="73">
        <v>2</v>
      </c>
      <c r="L47" s="73">
        <v>3</v>
      </c>
      <c r="O47" s="73">
        <v>4</v>
      </c>
      <c r="P47" s="73" t="s">
        <v>748</v>
      </c>
      <c r="R47" s="73" t="s">
        <v>163</v>
      </c>
      <c r="S47" s="12" t="s">
        <v>1088</v>
      </c>
      <c r="U47" s="1">
        <v>3</v>
      </c>
    </row>
    <row r="48" spans="1:36" ht="14.35" customHeight="1" x14ac:dyDescent="0.6">
      <c r="A48" s="15" t="s">
        <v>375</v>
      </c>
      <c r="B48" s="9">
        <v>5</v>
      </c>
      <c r="C48" s="9">
        <v>5.2</v>
      </c>
      <c r="D48" s="10">
        <v>150</v>
      </c>
      <c r="E48" s="10">
        <v>166</v>
      </c>
      <c r="G48" s="73">
        <v>37</v>
      </c>
      <c r="O48" s="73">
        <v>4</v>
      </c>
      <c r="P48" s="73" t="s">
        <v>748</v>
      </c>
      <c r="R48" s="73" t="s">
        <v>163</v>
      </c>
      <c r="S48" s="12" t="s">
        <v>993</v>
      </c>
    </row>
    <row r="49" spans="1:21" ht="14.35" customHeight="1" x14ac:dyDescent="0.6">
      <c r="A49" s="15" t="s">
        <v>856</v>
      </c>
      <c r="B49" s="9">
        <v>7.5</v>
      </c>
      <c r="C49" s="9">
        <v>9.6999999999999993</v>
      </c>
      <c r="D49" s="10">
        <v>1225</v>
      </c>
      <c r="E49" s="10">
        <v>1890</v>
      </c>
      <c r="G49" s="73">
        <v>40</v>
      </c>
      <c r="H49" s="73">
        <v>1</v>
      </c>
      <c r="I49" s="73">
        <v>2</v>
      </c>
      <c r="L49" s="73">
        <v>3</v>
      </c>
      <c r="O49" s="73">
        <v>4</v>
      </c>
      <c r="P49" s="73" t="s">
        <v>748</v>
      </c>
      <c r="R49" s="73" t="s">
        <v>167</v>
      </c>
      <c r="S49" s="12" t="s">
        <v>440</v>
      </c>
    </row>
    <row r="50" spans="1:21" ht="14.35" customHeight="1" x14ac:dyDescent="0.6">
      <c r="A50" s="15" t="s">
        <v>912</v>
      </c>
      <c r="B50" s="9">
        <v>9</v>
      </c>
      <c r="C50" s="9">
        <v>13</v>
      </c>
      <c r="D50" s="10">
        <v>900</v>
      </c>
      <c r="E50" s="10">
        <v>1363</v>
      </c>
      <c r="G50" s="73">
        <v>40</v>
      </c>
      <c r="L50" s="73">
        <v>3</v>
      </c>
      <c r="O50" s="73">
        <v>4</v>
      </c>
      <c r="Q50" s="73" t="s">
        <v>15</v>
      </c>
      <c r="R50" s="73" t="s">
        <v>166</v>
      </c>
      <c r="S50" s="12" t="s">
        <v>994</v>
      </c>
    </row>
    <row r="51" spans="1:21" ht="14.35" customHeight="1" x14ac:dyDescent="0.6">
      <c r="A51" s="15" t="s">
        <v>857</v>
      </c>
      <c r="B51" s="9">
        <v>12.5</v>
      </c>
      <c r="C51" s="9">
        <v>13</v>
      </c>
      <c r="D51" s="10">
        <v>4170</v>
      </c>
      <c r="E51" s="10">
        <v>4298</v>
      </c>
      <c r="G51" s="73">
        <v>40</v>
      </c>
      <c r="L51" s="73">
        <v>3</v>
      </c>
      <c r="Q51" s="73" t="s">
        <v>15</v>
      </c>
      <c r="R51" s="73" t="s">
        <v>165</v>
      </c>
      <c r="S51" s="12" t="s">
        <v>603</v>
      </c>
    </row>
    <row r="52" spans="1:21" ht="14.35" customHeight="1" x14ac:dyDescent="0.6">
      <c r="A52" s="15" t="s">
        <v>563</v>
      </c>
      <c r="B52" s="9">
        <v>1.5</v>
      </c>
      <c r="C52" s="9">
        <v>2</v>
      </c>
      <c r="D52" s="10">
        <v>300</v>
      </c>
      <c r="E52" s="10">
        <v>400</v>
      </c>
      <c r="I52" s="73">
        <v>2</v>
      </c>
      <c r="P52" s="73" t="s">
        <v>748</v>
      </c>
      <c r="R52" s="73" t="s">
        <v>167</v>
      </c>
      <c r="S52" s="12" t="s">
        <v>995</v>
      </c>
    </row>
    <row r="53" spans="1:21" ht="14.35" customHeight="1" x14ac:dyDescent="0.6">
      <c r="A53" s="15" t="s">
        <v>99</v>
      </c>
      <c r="B53" s="9">
        <v>7.25</v>
      </c>
      <c r="C53" s="9">
        <v>9.75</v>
      </c>
      <c r="D53" s="10">
        <v>1225</v>
      </c>
      <c r="E53" s="10">
        <v>1400</v>
      </c>
      <c r="G53" s="73">
        <v>42</v>
      </c>
      <c r="I53" s="73">
        <v>2</v>
      </c>
      <c r="L53" s="73">
        <v>3</v>
      </c>
      <c r="R53" s="73" t="s">
        <v>164</v>
      </c>
      <c r="S53" s="12" t="s">
        <v>100</v>
      </c>
    </row>
    <row r="54" spans="1:21" ht="14.35" customHeight="1" x14ac:dyDescent="0.6">
      <c r="A54" s="15" t="s">
        <v>382</v>
      </c>
      <c r="B54" s="9">
        <v>5.2</v>
      </c>
      <c r="C54" s="9">
        <v>7.5</v>
      </c>
      <c r="D54" s="10">
        <v>550</v>
      </c>
      <c r="E54" s="10">
        <v>800</v>
      </c>
      <c r="G54" s="73">
        <v>40</v>
      </c>
      <c r="H54" s="73">
        <v>1</v>
      </c>
      <c r="I54" s="73">
        <v>2</v>
      </c>
      <c r="L54" s="73">
        <v>3</v>
      </c>
      <c r="O54" s="73">
        <v>4</v>
      </c>
      <c r="P54" s="73" t="s">
        <v>748</v>
      </c>
      <c r="R54" s="73" t="s">
        <v>167</v>
      </c>
      <c r="S54" s="12" t="s">
        <v>996</v>
      </c>
    </row>
    <row r="55" spans="1:21" ht="14.35" customHeight="1" x14ac:dyDescent="0.6">
      <c r="A55" s="15" t="s">
        <v>47</v>
      </c>
      <c r="B55" s="9">
        <v>5</v>
      </c>
      <c r="C55" s="9">
        <v>6</v>
      </c>
      <c r="D55" s="10">
        <v>200</v>
      </c>
      <c r="E55" s="10">
        <v>400</v>
      </c>
      <c r="G55" s="73">
        <v>50</v>
      </c>
      <c r="H55" s="73">
        <v>1</v>
      </c>
      <c r="I55" s="73">
        <v>2</v>
      </c>
      <c r="L55" s="73">
        <v>3</v>
      </c>
      <c r="O55" s="73">
        <v>4</v>
      </c>
      <c r="P55" s="73" t="s">
        <v>748</v>
      </c>
      <c r="R55" s="73" t="s">
        <v>167</v>
      </c>
      <c r="S55" s="12" t="s">
        <v>997</v>
      </c>
    </row>
    <row r="56" spans="1:21" ht="14.35" customHeight="1" x14ac:dyDescent="0.6">
      <c r="A56" s="15" t="s">
        <v>308</v>
      </c>
      <c r="B56" s="9">
        <v>4</v>
      </c>
      <c r="C56" s="9">
        <v>7.1</v>
      </c>
      <c r="D56" s="10">
        <v>325</v>
      </c>
      <c r="E56" s="10">
        <v>400</v>
      </c>
      <c r="G56" s="73">
        <v>45</v>
      </c>
      <c r="H56" s="73">
        <v>1</v>
      </c>
      <c r="I56" s="73">
        <v>2</v>
      </c>
      <c r="L56" s="73">
        <v>3</v>
      </c>
      <c r="O56" s="73">
        <v>4</v>
      </c>
      <c r="P56" s="73" t="s">
        <v>748</v>
      </c>
      <c r="R56" s="73" t="s">
        <v>167</v>
      </c>
      <c r="S56" s="12" t="s">
        <v>998</v>
      </c>
    </row>
    <row r="57" spans="1:21" ht="14.35" customHeight="1" x14ac:dyDescent="0.6">
      <c r="A57" s="15" t="s">
        <v>150</v>
      </c>
      <c r="B57" s="9">
        <v>5</v>
      </c>
      <c r="C57" s="9">
        <v>6</v>
      </c>
      <c r="D57" s="10">
        <v>250</v>
      </c>
      <c r="E57" s="10">
        <v>500</v>
      </c>
      <c r="G57" s="73">
        <v>41</v>
      </c>
      <c r="H57" s="73">
        <v>1</v>
      </c>
      <c r="I57" s="73">
        <v>2</v>
      </c>
      <c r="L57" s="73">
        <v>3</v>
      </c>
      <c r="O57" s="73">
        <v>4</v>
      </c>
      <c r="P57" s="73" t="s">
        <v>748</v>
      </c>
      <c r="R57" s="73" t="s">
        <v>163</v>
      </c>
      <c r="S57" s="12" t="s">
        <v>999</v>
      </c>
    </row>
    <row r="58" spans="1:21" ht="14.35" customHeight="1" x14ac:dyDescent="0.6">
      <c r="A58" s="15" t="s">
        <v>91</v>
      </c>
      <c r="B58" s="9">
        <v>3</v>
      </c>
      <c r="C58" s="9">
        <v>4</v>
      </c>
      <c r="D58" s="10">
        <v>0</v>
      </c>
      <c r="H58" s="73">
        <v>1</v>
      </c>
      <c r="I58" s="73">
        <v>2</v>
      </c>
      <c r="L58" s="73">
        <v>3</v>
      </c>
      <c r="O58" s="73">
        <v>4</v>
      </c>
      <c r="P58" s="73" t="s">
        <v>748</v>
      </c>
      <c r="R58" s="73" t="s">
        <v>163</v>
      </c>
      <c r="S58" s="12" t="s">
        <v>1000</v>
      </c>
    </row>
    <row r="59" spans="1:21" ht="14.35" customHeight="1" x14ac:dyDescent="0.6">
      <c r="A59" s="15" t="s">
        <v>575</v>
      </c>
      <c r="B59" s="9">
        <v>6</v>
      </c>
      <c r="C59" s="9">
        <v>8</v>
      </c>
      <c r="D59" s="10">
        <v>144</v>
      </c>
      <c r="E59" s="10">
        <v>242</v>
      </c>
      <c r="G59" s="73">
        <v>50</v>
      </c>
      <c r="P59" s="73" t="s">
        <v>748</v>
      </c>
      <c r="R59" s="73" t="s">
        <v>163</v>
      </c>
      <c r="S59" s="12" t="s">
        <v>1001</v>
      </c>
    </row>
    <row r="60" spans="1:21" ht="14.35" customHeight="1" x14ac:dyDescent="0.6">
      <c r="A60" s="15" t="s">
        <v>903</v>
      </c>
      <c r="B60" s="9">
        <v>7</v>
      </c>
      <c r="C60" s="9">
        <v>14</v>
      </c>
      <c r="D60" s="10">
        <v>875</v>
      </c>
      <c r="E60" s="10">
        <v>1200</v>
      </c>
      <c r="G60" s="73">
        <v>40</v>
      </c>
      <c r="H60" s="73">
        <v>1</v>
      </c>
      <c r="I60" s="73">
        <v>2</v>
      </c>
      <c r="L60" s="73">
        <v>3</v>
      </c>
      <c r="O60" s="73">
        <v>4</v>
      </c>
      <c r="P60" s="73" t="s">
        <v>748</v>
      </c>
      <c r="Q60" s="73" t="s">
        <v>15</v>
      </c>
      <c r="R60" s="73" t="s">
        <v>166</v>
      </c>
      <c r="S60" s="12" t="s">
        <v>1079</v>
      </c>
    </row>
    <row r="61" spans="1:21" ht="14.35" customHeight="1" x14ac:dyDescent="0.6">
      <c r="A61" s="15" t="s">
        <v>902</v>
      </c>
      <c r="B61" s="9">
        <v>7</v>
      </c>
      <c r="C61" s="9">
        <v>8</v>
      </c>
      <c r="D61" s="10">
        <v>700</v>
      </c>
      <c r="E61" s="10">
        <v>800</v>
      </c>
      <c r="G61" s="73">
        <v>40</v>
      </c>
      <c r="H61" s="73">
        <v>1</v>
      </c>
      <c r="I61" s="73">
        <v>2</v>
      </c>
      <c r="L61" s="73">
        <v>3</v>
      </c>
      <c r="O61" s="73">
        <v>4</v>
      </c>
      <c r="P61" s="73" t="s">
        <v>748</v>
      </c>
      <c r="Q61" s="73" t="s">
        <v>15</v>
      </c>
      <c r="R61" s="73" t="s">
        <v>166</v>
      </c>
      <c r="S61" s="12" t="s">
        <v>836</v>
      </c>
    </row>
    <row r="62" spans="1:21" ht="14.35" customHeight="1" x14ac:dyDescent="0.6">
      <c r="A62" s="15" t="s">
        <v>318</v>
      </c>
      <c r="B62" s="9">
        <v>6</v>
      </c>
      <c r="C62" s="9">
        <v>8</v>
      </c>
      <c r="D62" s="10">
        <v>650</v>
      </c>
      <c r="E62" s="10">
        <v>775</v>
      </c>
      <c r="H62" s="73">
        <v>1</v>
      </c>
      <c r="I62" s="73">
        <v>2</v>
      </c>
      <c r="L62" s="73">
        <v>3</v>
      </c>
      <c r="P62" s="73" t="s">
        <v>748</v>
      </c>
      <c r="R62" s="73" t="s">
        <v>167</v>
      </c>
      <c r="S62" s="12" t="s">
        <v>1080</v>
      </c>
    </row>
    <row r="63" spans="1:21" ht="14.35" customHeight="1" x14ac:dyDescent="0.6">
      <c r="A63" s="15" t="s">
        <v>905</v>
      </c>
      <c r="B63" s="9">
        <v>7.2</v>
      </c>
      <c r="C63" s="9">
        <v>14</v>
      </c>
      <c r="D63" s="10">
        <v>1830</v>
      </c>
      <c r="E63" s="10">
        <v>2450</v>
      </c>
      <c r="I63" s="73">
        <v>2</v>
      </c>
      <c r="L63" s="73">
        <v>3</v>
      </c>
      <c r="Q63" s="73" t="s">
        <v>15</v>
      </c>
      <c r="R63" s="73" t="s">
        <v>166</v>
      </c>
      <c r="S63" s="12" t="s">
        <v>1002</v>
      </c>
    </row>
    <row r="64" spans="1:21" ht="14.35" customHeight="1" x14ac:dyDescent="0.6">
      <c r="A64" s="15" t="s">
        <v>1107</v>
      </c>
      <c r="B64" s="9">
        <v>6.1</v>
      </c>
      <c r="D64" s="10">
        <v>652</v>
      </c>
      <c r="F64" s="73">
        <v>24</v>
      </c>
      <c r="G64" s="73">
        <v>20</v>
      </c>
      <c r="I64" s="73">
        <v>2</v>
      </c>
      <c r="L64" s="73">
        <v>3</v>
      </c>
      <c r="R64" s="73" t="s">
        <v>164</v>
      </c>
      <c r="S64" s="12" t="s">
        <v>1109</v>
      </c>
      <c r="U64" s="1">
        <v>24</v>
      </c>
    </row>
    <row r="65" spans="1:36" ht="14.35" customHeight="1" x14ac:dyDescent="0.6">
      <c r="A65" s="15" t="s">
        <v>338</v>
      </c>
      <c r="B65" s="9">
        <v>5</v>
      </c>
      <c r="C65" s="9">
        <v>7</v>
      </c>
      <c r="D65" s="10">
        <v>0</v>
      </c>
      <c r="E65" s="10">
        <v>1047</v>
      </c>
      <c r="H65" s="73">
        <v>1</v>
      </c>
      <c r="I65" s="73">
        <v>2</v>
      </c>
      <c r="L65" s="73">
        <v>3</v>
      </c>
      <c r="O65" s="73">
        <v>4</v>
      </c>
      <c r="P65" s="73" t="s">
        <v>748</v>
      </c>
      <c r="R65" s="73" t="s">
        <v>167</v>
      </c>
      <c r="S65" s="12" t="s">
        <v>1003</v>
      </c>
    </row>
    <row r="66" spans="1:36" ht="14.35" customHeight="1" x14ac:dyDescent="0.6">
      <c r="A66" s="15" t="s">
        <v>858</v>
      </c>
      <c r="B66" s="9">
        <v>7.5</v>
      </c>
      <c r="C66" s="9">
        <v>8.3000000000000007</v>
      </c>
      <c r="D66" s="10">
        <v>1800</v>
      </c>
      <c r="E66" s="10">
        <v>1955</v>
      </c>
      <c r="G66" s="73">
        <v>40</v>
      </c>
      <c r="Q66" s="73" t="s">
        <v>15</v>
      </c>
      <c r="R66" s="73" t="s">
        <v>166</v>
      </c>
      <c r="S66" s="12" t="s">
        <v>1081</v>
      </c>
      <c r="AJ66" s="73">
        <v>18</v>
      </c>
    </row>
    <row r="67" spans="1:36" ht="14.35" customHeight="1" x14ac:dyDescent="0.6">
      <c r="A67" s="15" t="s">
        <v>859</v>
      </c>
      <c r="B67" s="9">
        <v>9</v>
      </c>
      <c r="C67" s="9">
        <v>10</v>
      </c>
      <c r="E67" s="10">
        <v>2800</v>
      </c>
      <c r="I67" s="73">
        <v>2</v>
      </c>
      <c r="L67" s="73">
        <v>3</v>
      </c>
      <c r="O67" s="73">
        <v>4</v>
      </c>
      <c r="Q67" s="73" t="s">
        <v>15</v>
      </c>
      <c r="R67" s="73" t="s">
        <v>166</v>
      </c>
      <c r="S67" s="12" t="s">
        <v>1004</v>
      </c>
    </row>
    <row r="68" spans="1:36" ht="14.35" customHeight="1" x14ac:dyDescent="0.6">
      <c r="A68" s="15" t="s">
        <v>860</v>
      </c>
      <c r="B68" s="9">
        <v>9.8000000000000007</v>
      </c>
      <c r="C68" s="9">
        <v>10.6</v>
      </c>
      <c r="D68" s="10">
        <v>828</v>
      </c>
      <c r="E68" s="10">
        <v>1312</v>
      </c>
      <c r="L68" s="73">
        <v>3</v>
      </c>
      <c r="P68" s="73" t="s">
        <v>748</v>
      </c>
      <c r="R68" s="73" t="s">
        <v>167</v>
      </c>
      <c r="S68" s="12" t="s">
        <v>635</v>
      </c>
    </row>
    <row r="69" spans="1:36" ht="14.35" customHeight="1" x14ac:dyDescent="0.6">
      <c r="A69" s="15" t="s">
        <v>861</v>
      </c>
      <c r="B69" s="9">
        <v>5</v>
      </c>
      <c r="C69" s="9">
        <v>7</v>
      </c>
      <c r="D69" s="10">
        <v>933</v>
      </c>
      <c r="E69" s="10">
        <v>1233</v>
      </c>
      <c r="G69" s="73">
        <v>85</v>
      </c>
      <c r="L69" s="73">
        <v>3</v>
      </c>
      <c r="O69" s="73">
        <v>4</v>
      </c>
      <c r="R69" s="73" t="s">
        <v>164</v>
      </c>
      <c r="S69" s="12" t="s">
        <v>1005</v>
      </c>
    </row>
    <row r="70" spans="1:36" ht="14.35" customHeight="1" x14ac:dyDescent="0.6">
      <c r="A70" s="15" t="s">
        <v>557</v>
      </c>
      <c r="B70" s="9">
        <v>2.5</v>
      </c>
      <c r="C70" s="9">
        <v>2.75</v>
      </c>
      <c r="D70" s="10">
        <v>360</v>
      </c>
      <c r="E70" s="10">
        <v>400</v>
      </c>
      <c r="H70" s="73">
        <v>1</v>
      </c>
      <c r="I70" s="73">
        <v>2</v>
      </c>
      <c r="L70" s="73">
        <v>3</v>
      </c>
      <c r="O70" s="73">
        <v>4</v>
      </c>
      <c r="P70" s="73" t="s">
        <v>748</v>
      </c>
      <c r="R70" s="73" t="s">
        <v>163</v>
      </c>
      <c r="S70" s="12" t="s">
        <v>560</v>
      </c>
    </row>
    <row r="71" spans="1:36" ht="14.35" customHeight="1" x14ac:dyDescent="0.6">
      <c r="A71" s="15" t="s">
        <v>862</v>
      </c>
      <c r="B71" s="9">
        <v>5</v>
      </c>
      <c r="C71" s="9">
        <v>5.5</v>
      </c>
      <c r="D71" s="10">
        <v>650</v>
      </c>
      <c r="E71" s="10">
        <v>850</v>
      </c>
      <c r="G71" s="73">
        <v>32</v>
      </c>
      <c r="H71" s="73">
        <v>1</v>
      </c>
      <c r="I71" s="73">
        <v>2</v>
      </c>
      <c r="L71" s="73">
        <v>3</v>
      </c>
      <c r="O71" s="73">
        <v>4</v>
      </c>
      <c r="P71" s="73" t="s">
        <v>748</v>
      </c>
      <c r="R71" s="73" t="s">
        <v>167</v>
      </c>
      <c r="S71" s="12" t="s">
        <v>36</v>
      </c>
    </row>
    <row r="72" spans="1:36" ht="14.35" customHeight="1" x14ac:dyDescent="0.6">
      <c r="A72" s="15" t="s">
        <v>863</v>
      </c>
      <c r="B72" s="9">
        <v>8.4</v>
      </c>
      <c r="C72" s="9">
        <v>10</v>
      </c>
      <c r="D72" s="10">
        <v>3600</v>
      </c>
      <c r="E72" s="10">
        <v>3950</v>
      </c>
      <c r="G72" s="73">
        <v>33</v>
      </c>
      <c r="Q72" s="73" t="s">
        <v>15</v>
      </c>
      <c r="R72" s="73" t="s">
        <v>166</v>
      </c>
      <c r="S72" s="12" t="s">
        <v>1006</v>
      </c>
    </row>
    <row r="73" spans="1:36" ht="14.35" customHeight="1" x14ac:dyDescent="0.6">
      <c r="A73" s="15" t="s">
        <v>904</v>
      </c>
      <c r="B73" s="9">
        <v>3.2</v>
      </c>
      <c r="C73" s="9">
        <v>4.5</v>
      </c>
      <c r="D73" s="10">
        <v>680</v>
      </c>
      <c r="E73" s="10">
        <v>750</v>
      </c>
      <c r="G73" s="73">
        <v>60</v>
      </c>
      <c r="L73" s="73">
        <v>3</v>
      </c>
      <c r="O73" s="73">
        <v>4</v>
      </c>
      <c r="P73" s="73" t="s">
        <v>748</v>
      </c>
      <c r="R73" s="73" t="s">
        <v>167</v>
      </c>
      <c r="S73" s="12" t="s">
        <v>49</v>
      </c>
      <c r="AA73" s="1">
        <v>17</v>
      </c>
    </row>
    <row r="74" spans="1:36" ht="14.35" customHeight="1" x14ac:dyDescent="0.6">
      <c r="A74" s="15" t="s">
        <v>906</v>
      </c>
      <c r="B74" s="9">
        <v>3</v>
      </c>
      <c r="C74" s="9">
        <v>6</v>
      </c>
      <c r="D74" s="10">
        <v>400</v>
      </c>
      <c r="E74" s="10">
        <v>1000</v>
      </c>
      <c r="G74" s="73">
        <v>60</v>
      </c>
      <c r="H74" s="73">
        <v>1</v>
      </c>
      <c r="Q74" s="73" t="s">
        <v>15</v>
      </c>
      <c r="R74" s="73" t="s">
        <v>166</v>
      </c>
      <c r="S74" s="12" t="s">
        <v>37</v>
      </c>
    </row>
    <row r="75" spans="1:36" ht="14.35" customHeight="1" x14ac:dyDescent="0.6">
      <c r="A75" s="15" t="s">
        <v>187</v>
      </c>
      <c r="B75" s="9">
        <v>3.5</v>
      </c>
      <c r="C75" s="9">
        <v>7</v>
      </c>
      <c r="D75" s="10">
        <v>637</v>
      </c>
      <c r="E75" s="10">
        <v>1500</v>
      </c>
      <c r="H75" s="73">
        <v>1</v>
      </c>
      <c r="I75" s="73">
        <v>2</v>
      </c>
      <c r="L75" s="73">
        <v>3</v>
      </c>
      <c r="P75" s="73" t="s">
        <v>748</v>
      </c>
      <c r="R75" s="73" t="s">
        <v>167</v>
      </c>
      <c r="S75" s="12" t="s">
        <v>1007</v>
      </c>
    </row>
    <row r="76" spans="1:36" ht="14.35" customHeight="1" x14ac:dyDescent="0.6">
      <c r="A76" s="15" t="s">
        <v>221</v>
      </c>
      <c r="B76" s="9">
        <v>11</v>
      </c>
      <c r="C76" s="9">
        <v>11.5</v>
      </c>
      <c r="D76" s="10">
        <v>816</v>
      </c>
      <c r="E76" s="10">
        <v>900</v>
      </c>
      <c r="H76" s="73">
        <v>1</v>
      </c>
      <c r="L76" s="73">
        <v>3</v>
      </c>
      <c r="O76" s="73">
        <v>4</v>
      </c>
      <c r="P76" s="73" t="s">
        <v>748</v>
      </c>
      <c r="R76" s="73" t="s">
        <v>167</v>
      </c>
      <c r="S76" s="12" t="s">
        <v>1008</v>
      </c>
    </row>
    <row r="77" spans="1:36" ht="14.35" customHeight="1" x14ac:dyDescent="0.6">
      <c r="A77" s="15" t="s">
        <v>107</v>
      </c>
      <c r="B77" s="9">
        <v>6.5</v>
      </c>
      <c r="C77" s="9">
        <v>7.3</v>
      </c>
      <c r="D77" s="10">
        <v>650</v>
      </c>
      <c r="E77" s="10">
        <v>700</v>
      </c>
      <c r="H77" s="73">
        <v>1</v>
      </c>
      <c r="I77" s="73">
        <v>2</v>
      </c>
      <c r="O77" s="73">
        <v>4</v>
      </c>
      <c r="P77" s="73" t="s">
        <v>748</v>
      </c>
      <c r="R77" s="73" t="s">
        <v>167</v>
      </c>
      <c r="S77" s="12" t="s">
        <v>1009</v>
      </c>
    </row>
    <row r="78" spans="1:36" ht="14.35" customHeight="1" x14ac:dyDescent="0.6">
      <c r="A78" s="15" t="s">
        <v>680</v>
      </c>
      <c r="B78" s="9">
        <v>6</v>
      </c>
      <c r="C78" s="9">
        <v>6.4</v>
      </c>
      <c r="D78" s="10">
        <v>2352</v>
      </c>
      <c r="E78" s="10">
        <v>2410</v>
      </c>
      <c r="I78" s="73">
        <v>2</v>
      </c>
      <c r="L78" s="73">
        <v>3</v>
      </c>
      <c r="Q78" s="73" t="s">
        <v>15</v>
      </c>
      <c r="R78" s="73" t="s">
        <v>166</v>
      </c>
      <c r="S78" s="12" t="s">
        <v>1082</v>
      </c>
    </row>
    <row r="79" spans="1:36" ht="14.35" customHeight="1" x14ac:dyDescent="0.6">
      <c r="A79" s="15" t="s">
        <v>814</v>
      </c>
      <c r="B79" s="9">
        <v>6</v>
      </c>
      <c r="C79" s="9">
        <v>6.4</v>
      </c>
      <c r="D79" s="10">
        <v>2352</v>
      </c>
      <c r="E79" s="10">
        <v>2410</v>
      </c>
      <c r="G79" s="73">
        <v>65</v>
      </c>
      <c r="I79" s="73">
        <v>2</v>
      </c>
      <c r="L79" s="73">
        <v>3</v>
      </c>
      <c r="Q79" s="73" t="s">
        <v>15</v>
      </c>
      <c r="R79" s="73" t="s">
        <v>166</v>
      </c>
      <c r="S79" s="12" t="s">
        <v>815</v>
      </c>
    </row>
    <row r="80" spans="1:36" ht="14.35" customHeight="1" x14ac:dyDescent="0.6">
      <c r="A80" s="15" t="s">
        <v>864</v>
      </c>
      <c r="B80" s="9">
        <v>7.5</v>
      </c>
      <c r="C80" s="9">
        <v>10.5</v>
      </c>
      <c r="D80" s="10">
        <v>2500</v>
      </c>
      <c r="E80" s="10">
        <v>3500</v>
      </c>
      <c r="F80" s="73">
        <v>12</v>
      </c>
      <c r="G80" s="73">
        <v>36</v>
      </c>
      <c r="I80" s="73">
        <v>2</v>
      </c>
      <c r="L80" s="73">
        <v>3</v>
      </c>
      <c r="O80" s="73">
        <v>4</v>
      </c>
      <c r="Q80" s="73" t="s">
        <v>15</v>
      </c>
      <c r="R80" s="73" t="s">
        <v>166</v>
      </c>
      <c r="S80" s="12" t="s">
        <v>929</v>
      </c>
      <c r="U80" s="1">
        <v>12</v>
      </c>
    </row>
    <row r="81" spans="1:36" ht="14.35" customHeight="1" x14ac:dyDescent="0.6">
      <c r="A81" s="15" t="s">
        <v>868</v>
      </c>
      <c r="B81" s="9">
        <v>11.9</v>
      </c>
      <c r="C81" s="9">
        <v>12.5</v>
      </c>
      <c r="D81" s="10">
        <v>4967</v>
      </c>
      <c r="E81" s="10">
        <v>5102</v>
      </c>
      <c r="G81" s="73">
        <v>35</v>
      </c>
      <c r="L81" s="73">
        <v>3</v>
      </c>
      <c r="O81" s="73">
        <v>4</v>
      </c>
      <c r="Q81" s="73" t="s">
        <v>15</v>
      </c>
      <c r="R81" s="73" t="s">
        <v>165</v>
      </c>
      <c r="S81" s="12" t="s">
        <v>1010</v>
      </c>
    </row>
    <row r="82" spans="1:36" ht="14.35" customHeight="1" x14ac:dyDescent="0.6">
      <c r="A82" s="15" t="s">
        <v>579</v>
      </c>
      <c r="B82" s="9">
        <v>7.4</v>
      </c>
      <c r="C82" s="9">
        <v>7.7</v>
      </c>
      <c r="D82" s="10">
        <v>300</v>
      </c>
      <c r="H82" s="73">
        <v>1</v>
      </c>
      <c r="I82" s="73">
        <v>2</v>
      </c>
      <c r="L82" s="73">
        <v>3</v>
      </c>
      <c r="O82" s="73">
        <v>4</v>
      </c>
      <c r="P82" s="73" t="s">
        <v>748</v>
      </c>
      <c r="R82" s="73" t="s">
        <v>163</v>
      </c>
      <c r="S82" s="12" t="s">
        <v>1011</v>
      </c>
      <c r="AJ82" s="73">
        <v>23</v>
      </c>
    </row>
    <row r="83" spans="1:36" ht="14.35" customHeight="1" x14ac:dyDescent="0.6">
      <c r="A83" s="15" t="s">
        <v>578</v>
      </c>
      <c r="B83" s="9">
        <v>7.3</v>
      </c>
      <c r="C83" s="9">
        <v>7.5</v>
      </c>
      <c r="D83" s="10">
        <v>350</v>
      </c>
      <c r="E83" s="10">
        <v>400</v>
      </c>
      <c r="G83" s="73">
        <v>33</v>
      </c>
      <c r="H83" s="73">
        <v>1</v>
      </c>
      <c r="I83" s="73">
        <v>2</v>
      </c>
      <c r="L83" s="73">
        <v>3</v>
      </c>
      <c r="O83" s="73">
        <v>4</v>
      </c>
      <c r="P83" s="73" t="s">
        <v>748</v>
      </c>
      <c r="R83" s="73" t="s">
        <v>163</v>
      </c>
      <c r="S83" s="12" t="s">
        <v>1012</v>
      </c>
    </row>
    <row r="84" spans="1:36" ht="14.35" customHeight="1" x14ac:dyDescent="0.6">
      <c r="A84" s="15" t="s">
        <v>52</v>
      </c>
      <c r="B84" s="9">
        <v>6.5</v>
      </c>
      <c r="C84" s="9">
        <v>7.5</v>
      </c>
      <c r="D84" s="10">
        <v>1450</v>
      </c>
      <c r="E84" s="10">
        <v>1630</v>
      </c>
      <c r="G84" s="73">
        <v>82</v>
      </c>
      <c r="P84" s="73" t="s">
        <v>748</v>
      </c>
      <c r="R84" s="73" t="s">
        <v>167</v>
      </c>
      <c r="S84" s="12" t="s">
        <v>1013</v>
      </c>
    </row>
    <row r="85" spans="1:36" ht="14.35" customHeight="1" x14ac:dyDescent="0.6">
      <c r="A85" s="15" t="s">
        <v>865</v>
      </c>
      <c r="B85" s="9">
        <v>11.6</v>
      </c>
      <c r="C85" s="9">
        <v>12.4</v>
      </c>
      <c r="D85" s="10">
        <v>3325</v>
      </c>
      <c r="E85" s="10">
        <v>3550</v>
      </c>
      <c r="Q85" s="73" t="s">
        <v>15</v>
      </c>
      <c r="R85" s="73" t="s">
        <v>165</v>
      </c>
      <c r="S85" s="12" t="s">
        <v>1014</v>
      </c>
    </row>
    <row r="86" spans="1:36" ht="14.35" customHeight="1" x14ac:dyDescent="0.6">
      <c r="A86" s="15" t="s">
        <v>866</v>
      </c>
      <c r="B86" s="9">
        <v>3.2</v>
      </c>
      <c r="D86" s="10">
        <v>872</v>
      </c>
      <c r="G86" s="73">
        <v>85</v>
      </c>
      <c r="O86" s="73">
        <v>4</v>
      </c>
      <c r="P86" s="73" t="s">
        <v>748</v>
      </c>
      <c r="R86" s="73" t="s">
        <v>167</v>
      </c>
      <c r="S86" s="12" t="s">
        <v>767</v>
      </c>
    </row>
    <row r="87" spans="1:36" ht="14.35" customHeight="1" x14ac:dyDescent="0.6">
      <c r="A87" s="15" t="s">
        <v>146</v>
      </c>
      <c r="B87" s="9">
        <v>8</v>
      </c>
      <c r="C87" s="9">
        <v>11</v>
      </c>
      <c r="D87" s="10">
        <v>1600</v>
      </c>
      <c r="E87" s="10">
        <v>2776</v>
      </c>
      <c r="G87" s="73">
        <v>70</v>
      </c>
      <c r="R87" s="73" t="s">
        <v>164</v>
      </c>
      <c r="S87" s="12" t="s">
        <v>795</v>
      </c>
    </row>
    <row r="88" spans="1:36" ht="14.35" customHeight="1" x14ac:dyDescent="0.6">
      <c r="A88" s="15" t="s">
        <v>792</v>
      </c>
      <c r="B88" s="9">
        <v>5</v>
      </c>
      <c r="C88" s="9">
        <v>9</v>
      </c>
      <c r="D88" s="10">
        <v>800</v>
      </c>
      <c r="E88" s="10">
        <v>1300</v>
      </c>
      <c r="G88" s="73">
        <v>70</v>
      </c>
      <c r="I88" s="73">
        <v>2</v>
      </c>
      <c r="P88" s="73" t="s">
        <v>748</v>
      </c>
      <c r="R88" s="73" t="s">
        <v>167</v>
      </c>
      <c r="S88" s="12" t="s">
        <v>796</v>
      </c>
    </row>
    <row r="89" spans="1:36" ht="14.35" customHeight="1" x14ac:dyDescent="0.6">
      <c r="A89" s="15" t="s">
        <v>867</v>
      </c>
      <c r="B89" s="9">
        <v>7</v>
      </c>
      <c r="C89" s="9">
        <v>9</v>
      </c>
      <c r="D89" s="10">
        <v>875</v>
      </c>
      <c r="E89" s="10">
        <v>1745</v>
      </c>
      <c r="G89" s="73">
        <v>40</v>
      </c>
      <c r="H89" s="73">
        <v>1</v>
      </c>
      <c r="I89" s="73">
        <v>2</v>
      </c>
      <c r="L89" s="73">
        <v>3</v>
      </c>
      <c r="O89" s="73">
        <v>4</v>
      </c>
      <c r="P89" s="73" t="s">
        <v>748</v>
      </c>
      <c r="R89" s="73" t="s">
        <v>164</v>
      </c>
      <c r="S89" s="12" t="s">
        <v>1015</v>
      </c>
    </row>
    <row r="90" spans="1:36" ht="14.35" customHeight="1" x14ac:dyDescent="0.6">
      <c r="A90" s="15" t="s">
        <v>60</v>
      </c>
      <c r="B90" s="9">
        <v>4</v>
      </c>
      <c r="C90" s="9">
        <v>7</v>
      </c>
      <c r="D90" s="10">
        <v>400</v>
      </c>
      <c r="E90" s="10">
        <v>1200</v>
      </c>
      <c r="H90" s="73">
        <v>1</v>
      </c>
      <c r="I90" s="73">
        <v>2</v>
      </c>
      <c r="L90" s="73">
        <v>3</v>
      </c>
      <c r="O90" s="73">
        <v>4</v>
      </c>
      <c r="P90" s="73" t="s">
        <v>748</v>
      </c>
      <c r="R90" s="73" t="s">
        <v>164</v>
      </c>
      <c r="S90" s="12" t="s">
        <v>1016</v>
      </c>
    </row>
    <row r="91" spans="1:36" ht="14.35" customHeight="1" x14ac:dyDescent="0.6">
      <c r="A91" s="15" t="s">
        <v>869</v>
      </c>
      <c r="B91" s="9">
        <v>5.5</v>
      </c>
      <c r="C91" s="9">
        <v>6.7</v>
      </c>
      <c r="D91" s="10">
        <v>450</v>
      </c>
      <c r="E91" s="10">
        <v>700</v>
      </c>
      <c r="F91" s="73">
        <v>10</v>
      </c>
      <c r="G91" s="73">
        <v>81</v>
      </c>
      <c r="O91" s="73">
        <v>4</v>
      </c>
      <c r="P91" s="73" t="s">
        <v>748</v>
      </c>
      <c r="R91" s="73" t="s">
        <v>167</v>
      </c>
      <c r="S91" s="12" t="s">
        <v>1017</v>
      </c>
      <c r="U91" s="1">
        <v>10</v>
      </c>
    </row>
    <row r="92" spans="1:36" ht="14.35" customHeight="1" x14ac:dyDescent="0.6">
      <c r="A92" s="15" t="s">
        <v>415</v>
      </c>
      <c r="B92" s="9">
        <v>4.5</v>
      </c>
      <c r="C92" s="9">
        <v>5</v>
      </c>
      <c r="D92" s="10">
        <v>550</v>
      </c>
      <c r="E92" s="10">
        <v>626</v>
      </c>
      <c r="H92" s="73">
        <v>1</v>
      </c>
      <c r="I92" s="73">
        <v>2</v>
      </c>
      <c r="L92" s="73">
        <v>3</v>
      </c>
      <c r="O92" s="73">
        <v>4</v>
      </c>
      <c r="P92" s="73" t="s">
        <v>748</v>
      </c>
      <c r="R92" s="73" t="s">
        <v>167</v>
      </c>
      <c r="S92" s="12" t="s">
        <v>1018</v>
      </c>
    </row>
    <row r="93" spans="1:36" ht="14.35" customHeight="1" x14ac:dyDescent="0.6">
      <c r="A93" s="15" t="s">
        <v>914</v>
      </c>
      <c r="B93" s="9">
        <v>6.5</v>
      </c>
      <c r="C93" s="9">
        <v>12</v>
      </c>
      <c r="D93" s="10">
        <v>1645</v>
      </c>
      <c r="E93" s="10">
        <v>2100</v>
      </c>
      <c r="I93" s="73">
        <v>2</v>
      </c>
      <c r="L93" s="73">
        <v>3</v>
      </c>
      <c r="Q93" s="73" t="s">
        <v>15</v>
      </c>
      <c r="R93" s="73" t="s">
        <v>166</v>
      </c>
      <c r="S93" s="12" t="s">
        <v>1019</v>
      </c>
    </row>
    <row r="94" spans="1:36" ht="14.35" customHeight="1" x14ac:dyDescent="0.6">
      <c r="A94" s="15" t="s">
        <v>915</v>
      </c>
      <c r="B94" s="9">
        <v>7.1</v>
      </c>
      <c r="C94" s="9">
        <v>7.5</v>
      </c>
      <c r="D94" s="10">
        <v>1100</v>
      </c>
      <c r="E94" s="10">
        <v>1154</v>
      </c>
      <c r="I94" s="73">
        <v>2</v>
      </c>
      <c r="L94" s="73">
        <v>3</v>
      </c>
      <c r="O94" s="73">
        <v>4</v>
      </c>
      <c r="P94" s="73" t="s">
        <v>748</v>
      </c>
      <c r="R94" s="73" t="s">
        <v>167</v>
      </c>
      <c r="S94" s="12" t="s">
        <v>1020</v>
      </c>
    </row>
    <row r="95" spans="1:36" ht="14.35" customHeight="1" x14ac:dyDescent="0.6">
      <c r="A95" s="15" t="s">
        <v>870</v>
      </c>
      <c r="B95" s="9">
        <v>7</v>
      </c>
      <c r="C95" s="9">
        <v>8.5</v>
      </c>
      <c r="D95" s="10">
        <v>900</v>
      </c>
      <c r="E95" s="10">
        <v>1250</v>
      </c>
      <c r="G95" s="73">
        <v>24</v>
      </c>
      <c r="I95" s="73">
        <v>2</v>
      </c>
      <c r="L95" s="73">
        <v>3</v>
      </c>
      <c r="P95" s="73" t="s">
        <v>748</v>
      </c>
      <c r="R95" s="73" t="s">
        <v>167</v>
      </c>
      <c r="S95" s="12" t="s">
        <v>1021</v>
      </c>
    </row>
    <row r="96" spans="1:36" ht="14.35" customHeight="1" x14ac:dyDescent="0.6">
      <c r="A96" s="15" t="s">
        <v>171</v>
      </c>
      <c r="B96" s="9">
        <v>7.5</v>
      </c>
      <c r="D96" s="10">
        <v>1050</v>
      </c>
      <c r="G96" s="73">
        <v>53</v>
      </c>
      <c r="R96" s="73" t="s">
        <v>164</v>
      </c>
      <c r="S96" s="12" t="s">
        <v>1022</v>
      </c>
    </row>
    <row r="97" spans="1:19" ht="14.35" customHeight="1" x14ac:dyDescent="0.6">
      <c r="A97" s="15" t="s">
        <v>823</v>
      </c>
      <c r="B97" s="9">
        <v>5.5</v>
      </c>
      <c r="C97" s="9">
        <v>6.5</v>
      </c>
      <c r="D97" s="10">
        <v>200</v>
      </c>
      <c r="E97" s="10">
        <v>600</v>
      </c>
      <c r="G97" s="73">
        <v>60</v>
      </c>
      <c r="H97" s="73">
        <v>1</v>
      </c>
      <c r="I97" s="73">
        <v>2</v>
      </c>
      <c r="L97" s="73">
        <v>3</v>
      </c>
      <c r="P97" s="73" t="s">
        <v>748</v>
      </c>
      <c r="R97" s="73" t="s">
        <v>167</v>
      </c>
      <c r="S97" s="12" t="s">
        <v>1023</v>
      </c>
    </row>
    <row r="98" spans="1:19" ht="14.35" customHeight="1" x14ac:dyDescent="0.6">
      <c r="A98" s="15" t="s">
        <v>270</v>
      </c>
      <c r="B98" s="9">
        <v>3.5</v>
      </c>
      <c r="C98" s="9">
        <v>5.5</v>
      </c>
      <c r="D98" s="10">
        <v>214</v>
      </c>
      <c r="E98" s="10">
        <v>335</v>
      </c>
      <c r="P98" s="73" t="s">
        <v>748</v>
      </c>
      <c r="R98" s="73" t="s">
        <v>167</v>
      </c>
      <c r="S98" s="12" t="s">
        <v>1024</v>
      </c>
    </row>
    <row r="99" spans="1:19" ht="14.35" customHeight="1" x14ac:dyDescent="0.6">
      <c r="A99" s="15" t="s">
        <v>916</v>
      </c>
      <c r="B99" s="9">
        <v>7.2</v>
      </c>
      <c r="C99" s="9">
        <v>7.8</v>
      </c>
      <c r="D99" s="10">
        <v>700</v>
      </c>
      <c r="E99" s="10">
        <v>980</v>
      </c>
      <c r="G99" s="73">
        <v>40</v>
      </c>
      <c r="H99" s="73">
        <v>1</v>
      </c>
      <c r="I99" s="73">
        <v>2</v>
      </c>
      <c r="L99" s="73">
        <v>3</v>
      </c>
      <c r="O99" s="73">
        <v>4</v>
      </c>
      <c r="P99" s="73" t="s">
        <v>748</v>
      </c>
      <c r="R99" s="73" t="s">
        <v>167</v>
      </c>
      <c r="S99" s="12" t="s">
        <v>1025</v>
      </c>
    </row>
    <row r="100" spans="1:19" ht="14.35" customHeight="1" x14ac:dyDescent="0.6">
      <c r="A100" s="15" t="s">
        <v>917</v>
      </c>
      <c r="C100" s="9">
        <v>9</v>
      </c>
      <c r="D100" s="10">
        <v>600</v>
      </c>
      <c r="E100" s="10">
        <v>700</v>
      </c>
      <c r="G100" s="73">
        <v>40</v>
      </c>
      <c r="I100" s="73">
        <v>2</v>
      </c>
      <c r="L100" s="73">
        <v>3</v>
      </c>
      <c r="P100" s="73" t="s">
        <v>748</v>
      </c>
      <c r="R100" s="73" t="s">
        <v>167</v>
      </c>
      <c r="S100" s="12" t="s">
        <v>1026</v>
      </c>
    </row>
    <row r="101" spans="1:19" ht="14.35" customHeight="1" x14ac:dyDescent="0.6">
      <c r="A101" s="15" t="s">
        <v>918</v>
      </c>
      <c r="B101" s="9">
        <v>7</v>
      </c>
      <c r="C101" s="9">
        <v>14</v>
      </c>
      <c r="D101" s="10">
        <v>687</v>
      </c>
      <c r="E101" s="10">
        <v>2051</v>
      </c>
      <c r="G101" s="73">
        <v>40</v>
      </c>
      <c r="H101" s="73">
        <v>1</v>
      </c>
      <c r="I101" s="73">
        <v>2</v>
      </c>
      <c r="L101" s="73">
        <v>3</v>
      </c>
      <c r="O101" s="73">
        <v>4</v>
      </c>
      <c r="P101" s="73" t="s">
        <v>748</v>
      </c>
      <c r="R101" s="73" t="s">
        <v>167</v>
      </c>
      <c r="S101" s="12" t="s">
        <v>1027</v>
      </c>
    </row>
    <row r="102" spans="1:19" ht="14.35" customHeight="1" x14ac:dyDescent="0.6">
      <c r="A102" s="15" t="s">
        <v>48</v>
      </c>
      <c r="B102" s="9">
        <v>11</v>
      </c>
      <c r="C102" s="9">
        <v>11.5</v>
      </c>
      <c r="D102" s="10">
        <v>3490</v>
      </c>
      <c r="E102" s="10">
        <v>3650</v>
      </c>
      <c r="G102" s="73">
        <v>81</v>
      </c>
      <c r="Q102" s="73" t="s">
        <v>15</v>
      </c>
      <c r="R102" s="73" t="s">
        <v>165</v>
      </c>
      <c r="S102" s="12" t="s">
        <v>1028</v>
      </c>
    </row>
    <row r="103" spans="1:19" ht="14.35" customHeight="1" x14ac:dyDescent="0.6">
      <c r="A103" s="15" t="s">
        <v>871</v>
      </c>
      <c r="B103" s="9">
        <v>4.5</v>
      </c>
      <c r="C103" s="9">
        <v>5</v>
      </c>
      <c r="D103" s="10">
        <v>500</v>
      </c>
      <c r="E103" s="10">
        <v>733</v>
      </c>
      <c r="G103" s="73">
        <v>50</v>
      </c>
      <c r="H103" s="73">
        <v>1</v>
      </c>
      <c r="I103" s="73">
        <v>2</v>
      </c>
      <c r="L103" s="73">
        <v>3</v>
      </c>
      <c r="O103" s="73">
        <v>4</v>
      </c>
      <c r="P103" s="73" t="s">
        <v>748</v>
      </c>
      <c r="R103" s="73" t="s">
        <v>167</v>
      </c>
      <c r="S103" s="12" t="s">
        <v>94</v>
      </c>
    </row>
    <row r="104" spans="1:19" ht="14.35" customHeight="1" x14ac:dyDescent="0.6">
      <c r="A104" s="15" t="s">
        <v>807</v>
      </c>
      <c r="B104" s="9">
        <v>5</v>
      </c>
      <c r="D104" s="10">
        <v>2000</v>
      </c>
      <c r="G104" s="73">
        <v>40</v>
      </c>
      <c r="Q104" s="73" t="s">
        <v>15</v>
      </c>
      <c r="R104" s="73" t="s">
        <v>165</v>
      </c>
      <c r="S104" s="12" t="s">
        <v>803</v>
      </c>
    </row>
    <row r="105" spans="1:19" ht="14.35" customHeight="1" x14ac:dyDescent="0.6">
      <c r="A105" s="15" t="s">
        <v>927</v>
      </c>
      <c r="B105" s="9">
        <v>6.8</v>
      </c>
      <c r="D105" s="10">
        <v>700</v>
      </c>
      <c r="G105" s="73">
        <v>19</v>
      </c>
      <c r="H105" s="73">
        <v>1</v>
      </c>
      <c r="I105" s="73">
        <v>2</v>
      </c>
      <c r="L105" s="73">
        <v>3</v>
      </c>
      <c r="O105" s="73">
        <v>4</v>
      </c>
      <c r="P105" s="73" t="s">
        <v>748</v>
      </c>
      <c r="R105" s="73" t="s">
        <v>167</v>
      </c>
      <c r="S105" s="12" t="s">
        <v>926</v>
      </c>
    </row>
    <row r="106" spans="1:19" ht="14.35" customHeight="1" x14ac:dyDescent="0.6">
      <c r="A106" s="15" t="s">
        <v>778</v>
      </c>
      <c r="B106" s="9">
        <v>9</v>
      </c>
      <c r="C106" s="9">
        <v>10</v>
      </c>
      <c r="D106" s="10">
        <v>800</v>
      </c>
      <c r="G106" s="73">
        <v>19</v>
      </c>
      <c r="H106" s="73">
        <v>1</v>
      </c>
      <c r="I106" s="73">
        <v>2</v>
      </c>
      <c r="L106" s="73">
        <v>3</v>
      </c>
      <c r="O106" s="73">
        <v>4</v>
      </c>
      <c r="P106" s="73" t="s">
        <v>748</v>
      </c>
      <c r="R106" s="73" t="s">
        <v>167</v>
      </c>
      <c r="S106" s="12" t="s">
        <v>1029</v>
      </c>
    </row>
    <row r="107" spans="1:19" ht="14.35" customHeight="1" x14ac:dyDescent="0.6">
      <c r="A107" s="15" t="s">
        <v>121</v>
      </c>
      <c r="B107" s="9">
        <v>6</v>
      </c>
      <c r="C107" s="9">
        <v>9.6999999999999993</v>
      </c>
      <c r="D107" s="10">
        <v>600</v>
      </c>
      <c r="E107" s="10">
        <v>1014</v>
      </c>
      <c r="G107" s="73">
        <v>19</v>
      </c>
      <c r="H107" s="73">
        <v>1</v>
      </c>
      <c r="I107" s="73">
        <v>2</v>
      </c>
      <c r="L107" s="73">
        <v>3</v>
      </c>
      <c r="O107" s="73">
        <v>4</v>
      </c>
      <c r="P107" s="73" t="s">
        <v>748</v>
      </c>
      <c r="R107" s="73" t="s">
        <v>167</v>
      </c>
      <c r="S107" s="12" t="s">
        <v>1083</v>
      </c>
    </row>
    <row r="108" spans="1:19" ht="14.35" customHeight="1" x14ac:dyDescent="0.6">
      <c r="A108" s="15" t="s">
        <v>934</v>
      </c>
      <c r="B108" s="9">
        <v>8</v>
      </c>
      <c r="C108" s="9">
        <v>9</v>
      </c>
      <c r="D108" s="10">
        <v>900</v>
      </c>
      <c r="E108" s="10">
        <v>1100</v>
      </c>
      <c r="G108" s="73">
        <v>19</v>
      </c>
      <c r="H108" s="73">
        <v>1</v>
      </c>
      <c r="I108" s="73">
        <v>2</v>
      </c>
      <c r="L108" s="73">
        <v>3</v>
      </c>
      <c r="O108" s="73">
        <v>4</v>
      </c>
      <c r="P108" s="73" t="s">
        <v>748</v>
      </c>
      <c r="R108" s="73" t="s">
        <v>167</v>
      </c>
      <c r="S108" s="12" t="s">
        <v>933</v>
      </c>
    </row>
    <row r="109" spans="1:19" ht="14.35" customHeight="1" x14ac:dyDescent="0.6">
      <c r="A109" s="15" t="s">
        <v>872</v>
      </c>
      <c r="B109" s="9">
        <v>6</v>
      </c>
      <c r="D109" s="10">
        <v>1550</v>
      </c>
      <c r="G109" s="73">
        <v>84</v>
      </c>
      <c r="L109" s="73">
        <v>3</v>
      </c>
      <c r="R109" s="73" t="s">
        <v>164</v>
      </c>
      <c r="S109" s="12" t="s">
        <v>1030</v>
      </c>
    </row>
    <row r="110" spans="1:19" ht="14.35" customHeight="1" x14ac:dyDescent="0.6">
      <c r="A110" s="15" t="s">
        <v>811</v>
      </c>
      <c r="B110" s="9">
        <v>4.7</v>
      </c>
      <c r="C110" s="9">
        <v>6</v>
      </c>
      <c r="D110" s="10">
        <v>586</v>
      </c>
      <c r="E110" s="10">
        <v>772</v>
      </c>
      <c r="G110" s="73">
        <v>50</v>
      </c>
      <c r="H110" s="73">
        <v>1</v>
      </c>
      <c r="I110" s="73">
        <v>2</v>
      </c>
      <c r="L110" s="73">
        <v>3</v>
      </c>
      <c r="O110" s="73">
        <v>4</v>
      </c>
      <c r="P110" s="73" t="s">
        <v>748</v>
      </c>
      <c r="R110" s="73" t="s">
        <v>163</v>
      </c>
      <c r="S110" s="12" t="s">
        <v>1031</v>
      </c>
    </row>
    <row r="111" spans="1:19" ht="14.35" customHeight="1" x14ac:dyDescent="0.6">
      <c r="A111" s="15" t="s">
        <v>183</v>
      </c>
      <c r="B111" s="9">
        <v>7.5</v>
      </c>
      <c r="C111" s="9">
        <v>9.1999999999999993</v>
      </c>
      <c r="D111" s="10">
        <v>638</v>
      </c>
      <c r="E111" s="10">
        <v>1280</v>
      </c>
      <c r="G111" s="73">
        <v>40</v>
      </c>
      <c r="H111" s="73">
        <v>1</v>
      </c>
      <c r="I111" s="73">
        <v>2</v>
      </c>
      <c r="L111" s="73">
        <v>3</v>
      </c>
      <c r="P111" s="73" t="s">
        <v>748</v>
      </c>
      <c r="R111" s="73" t="s">
        <v>167</v>
      </c>
      <c r="S111" s="12" t="s">
        <v>1032</v>
      </c>
    </row>
    <row r="112" spans="1:19" ht="14.35" customHeight="1" x14ac:dyDescent="0.6">
      <c r="A112" s="15" t="s">
        <v>897</v>
      </c>
      <c r="B112" s="9">
        <v>5</v>
      </c>
      <c r="C112" s="9">
        <v>5.6</v>
      </c>
      <c r="D112" s="10">
        <v>1000</v>
      </c>
      <c r="E112" s="10">
        <v>1800</v>
      </c>
      <c r="G112" s="73">
        <v>60</v>
      </c>
      <c r="L112" s="73">
        <v>3</v>
      </c>
      <c r="O112" s="73">
        <v>4</v>
      </c>
      <c r="P112" s="73" t="s">
        <v>748</v>
      </c>
      <c r="R112" s="73" t="s">
        <v>167</v>
      </c>
      <c r="S112" s="12" t="s">
        <v>898</v>
      </c>
    </row>
    <row r="113" spans="1:27" ht="14.35" customHeight="1" x14ac:dyDescent="0.6">
      <c r="A113" s="15" t="s">
        <v>425</v>
      </c>
      <c r="B113" s="9">
        <v>5</v>
      </c>
      <c r="C113" s="9">
        <v>7</v>
      </c>
      <c r="D113" s="10">
        <v>1446</v>
      </c>
      <c r="E113" s="10">
        <v>0</v>
      </c>
      <c r="G113" s="73">
        <v>30</v>
      </c>
      <c r="R113" s="73" t="s">
        <v>164</v>
      </c>
      <c r="S113" s="12" t="s">
        <v>1033</v>
      </c>
    </row>
    <row r="114" spans="1:27" ht="14.35" customHeight="1" x14ac:dyDescent="0.6">
      <c r="A114" s="15" t="s">
        <v>205</v>
      </c>
      <c r="B114" s="9">
        <v>10</v>
      </c>
      <c r="C114" s="9">
        <v>13</v>
      </c>
      <c r="D114" s="10">
        <v>3140</v>
      </c>
      <c r="E114" s="10">
        <v>3350</v>
      </c>
      <c r="G114" s="73">
        <v>63</v>
      </c>
      <c r="L114" s="73">
        <v>3</v>
      </c>
      <c r="Q114" s="73" t="s">
        <v>15</v>
      </c>
      <c r="R114" s="73" t="s">
        <v>165</v>
      </c>
      <c r="S114" s="12" t="s">
        <v>1034</v>
      </c>
    </row>
    <row r="115" spans="1:27" ht="14.35" customHeight="1" x14ac:dyDescent="0.6">
      <c r="A115" s="15" t="s">
        <v>199</v>
      </c>
      <c r="B115" s="9">
        <v>8</v>
      </c>
      <c r="C115" s="9">
        <v>8.8000000000000007</v>
      </c>
      <c r="D115" s="10">
        <v>1600</v>
      </c>
      <c r="E115" s="10">
        <v>2054</v>
      </c>
      <c r="G115" s="73">
        <v>30</v>
      </c>
      <c r="H115" s="73">
        <v>1</v>
      </c>
      <c r="I115" s="73">
        <v>2</v>
      </c>
      <c r="L115" s="73">
        <v>3</v>
      </c>
      <c r="R115" s="73" t="s">
        <v>164</v>
      </c>
      <c r="S115" s="12" t="s">
        <v>1035</v>
      </c>
    </row>
    <row r="116" spans="1:27" ht="14.35" customHeight="1" x14ac:dyDescent="0.6">
      <c r="A116" s="15" t="s">
        <v>873</v>
      </c>
      <c r="B116" s="9">
        <v>8</v>
      </c>
      <c r="C116" s="9">
        <v>11</v>
      </c>
      <c r="D116" s="10">
        <v>2100</v>
      </c>
      <c r="E116" s="10">
        <v>3363</v>
      </c>
      <c r="F116" s="73">
        <v>5</v>
      </c>
      <c r="G116" s="73">
        <v>60</v>
      </c>
      <c r="Q116" s="73" t="s">
        <v>15</v>
      </c>
      <c r="R116" s="73" t="s">
        <v>165</v>
      </c>
      <c r="S116" s="12" t="s">
        <v>1036</v>
      </c>
      <c r="U116" s="1">
        <v>5</v>
      </c>
    </row>
    <row r="117" spans="1:27" ht="14.35" customHeight="1" x14ac:dyDescent="0.6">
      <c r="A117" s="15" t="s">
        <v>204</v>
      </c>
      <c r="B117" s="9">
        <v>5.5</v>
      </c>
      <c r="C117" s="9">
        <v>7.2</v>
      </c>
      <c r="D117" s="10">
        <v>2050</v>
      </c>
      <c r="E117" s="10">
        <v>2145</v>
      </c>
      <c r="G117" s="73">
        <v>46</v>
      </c>
      <c r="H117" s="73">
        <v>1</v>
      </c>
      <c r="I117" s="73">
        <v>2</v>
      </c>
      <c r="L117" s="73">
        <v>3</v>
      </c>
      <c r="O117" s="73">
        <v>4</v>
      </c>
      <c r="P117" s="73" t="s">
        <v>748</v>
      </c>
      <c r="Q117" s="73" t="s">
        <v>15</v>
      </c>
      <c r="R117" s="73" t="s">
        <v>166</v>
      </c>
      <c r="S117" s="12" t="s">
        <v>1037</v>
      </c>
    </row>
    <row r="118" spans="1:27" ht="14.35" customHeight="1" x14ac:dyDescent="0.6">
      <c r="A118" s="15" t="s">
        <v>291</v>
      </c>
      <c r="B118" s="9">
        <v>4.5</v>
      </c>
      <c r="C118" s="9">
        <v>5</v>
      </c>
      <c r="D118" s="10">
        <v>1340</v>
      </c>
      <c r="E118" s="10">
        <v>1535</v>
      </c>
      <c r="G118" s="73">
        <v>43</v>
      </c>
      <c r="I118" s="73">
        <v>2</v>
      </c>
      <c r="L118" s="73">
        <v>3</v>
      </c>
      <c r="R118" s="73" t="s">
        <v>164</v>
      </c>
      <c r="S118" s="12" t="s">
        <v>1038</v>
      </c>
    </row>
    <row r="119" spans="1:27" ht="14.35" customHeight="1" x14ac:dyDescent="0.6">
      <c r="A119" s="15" t="s">
        <v>875</v>
      </c>
      <c r="B119" s="9">
        <v>12</v>
      </c>
      <c r="C119" s="9">
        <v>13</v>
      </c>
      <c r="D119" s="10">
        <v>2000</v>
      </c>
      <c r="E119" s="10">
        <v>2247</v>
      </c>
      <c r="L119" s="73">
        <v>3</v>
      </c>
      <c r="O119" s="73">
        <v>4</v>
      </c>
      <c r="R119" s="73" t="s">
        <v>164</v>
      </c>
      <c r="S119" s="12" t="s">
        <v>1040</v>
      </c>
    </row>
    <row r="120" spans="1:27" ht="14.35" customHeight="1" x14ac:dyDescent="0.6">
      <c r="A120" s="15" t="s">
        <v>470</v>
      </c>
      <c r="B120" s="9">
        <v>2.2000000000000002</v>
      </c>
      <c r="C120" s="9">
        <v>2.7</v>
      </c>
      <c r="D120" s="10">
        <v>822</v>
      </c>
      <c r="E120" s="10">
        <v>1075</v>
      </c>
      <c r="I120" s="73">
        <v>2</v>
      </c>
      <c r="L120" s="73">
        <v>3</v>
      </c>
      <c r="R120" s="73" t="s">
        <v>164</v>
      </c>
      <c r="S120" s="12" t="s">
        <v>1041</v>
      </c>
    </row>
    <row r="121" spans="1:27" ht="14.35" customHeight="1" x14ac:dyDescent="0.6">
      <c r="A121" s="15" t="s">
        <v>555</v>
      </c>
      <c r="B121" s="9">
        <v>6</v>
      </c>
      <c r="C121" s="9">
        <v>13</v>
      </c>
      <c r="D121" s="10">
        <v>250</v>
      </c>
      <c r="E121" s="10">
        <v>535</v>
      </c>
      <c r="H121" s="73">
        <v>1</v>
      </c>
      <c r="I121" s="73">
        <v>2</v>
      </c>
      <c r="L121" s="73">
        <v>3</v>
      </c>
      <c r="O121" s="73">
        <v>4</v>
      </c>
      <c r="P121" s="73" t="s">
        <v>748</v>
      </c>
      <c r="R121" s="73" t="s">
        <v>163</v>
      </c>
      <c r="S121" s="12" t="s">
        <v>1042</v>
      </c>
    </row>
    <row r="122" spans="1:27" ht="14.35" customHeight="1" x14ac:dyDescent="0.6">
      <c r="A122" s="15" t="s">
        <v>386</v>
      </c>
      <c r="B122" s="9">
        <v>6</v>
      </c>
      <c r="C122" s="9">
        <v>8.68</v>
      </c>
      <c r="D122" s="10">
        <v>650</v>
      </c>
      <c r="E122" s="10">
        <v>880</v>
      </c>
      <c r="G122" s="73">
        <v>60</v>
      </c>
      <c r="H122" s="73">
        <v>1</v>
      </c>
      <c r="I122" s="73">
        <v>2</v>
      </c>
      <c r="L122" s="73">
        <v>3</v>
      </c>
      <c r="O122" s="73">
        <v>4</v>
      </c>
      <c r="P122" s="73" t="s">
        <v>748</v>
      </c>
      <c r="R122" s="73" t="s">
        <v>167</v>
      </c>
      <c r="S122" s="12" t="s">
        <v>1039</v>
      </c>
    </row>
    <row r="123" spans="1:27" ht="14.35" customHeight="1" x14ac:dyDescent="0.6">
      <c r="A123" s="15" t="s">
        <v>103</v>
      </c>
      <c r="B123" s="9">
        <v>8</v>
      </c>
      <c r="C123" s="9">
        <v>10</v>
      </c>
      <c r="D123" s="10">
        <v>1800</v>
      </c>
      <c r="E123" s="10">
        <v>2900</v>
      </c>
      <c r="I123" s="73">
        <v>2</v>
      </c>
      <c r="L123" s="73">
        <v>3</v>
      </c>
      <c r="O123" s="73">
        <v>4</v>
      </c>
      <c r="Q123" s="73" t="s">
        <v>15</v>
      </c>
      <c r="R123" s="73" t="s">
        <v>166</v>
      </c>
      <c r="S123" s="12" t="s">
        <v>1043</v>
      </c>
    </row>
    <row r="124" spans="1:27" ht="14.35" customHeight="1" x14ac:dyDescent="0.6">
      <c r="A124" s="15" t="s">
        <v>535</v>
      </c>
      <c r="B124" s="9">
        <v>5.7</v>
      </c>
      <c r="C124" s="9">
        <v>8</v>
      </c>
      <c r="D124" s="10">
        <v>900</v>
      </c>
      <c r="E124" s="10">
        <v>1</v>
      </c>
      <c r="H124" s="73">
        <v>1</v>
      </c>
      <c r="I124" s="73">
        <v>2</v>
      </c>
      <c r="P124" s="73" t="s">
        <v>748</v>
      </c>
      <c r="R124" s="73" t="s">
        <v>167</v>
      </c>
      <c r="S124" s="12" t="s">
        <v>1044</v>
      </c>
    </row>
    <row r="125" spans="1:27" ht="14.35" customHeight="1" x14ac:dyDescent="0.6">
      <c r="A125" s="15" t="s">
        <v>949</v>
      </c>
      <c r="B125" s="9">
        <v>7.3</v>
      </c>
      <c r="C125" s="9">
        <v>7.5</v>
      </c>
      <c r="D125" s="10">
        <v>767</v>
      </c>
      <c r="E125" s="10">
        <v>811</v>
      </c>
      <c r="G125" s="73">
        <v>50</v>
      </c>
      <c r="H125" s="73">
        <v>1</v>
      </c>
      <c r="I125" s="73">
        <v>2</v>
      </c>
      <c r="L125" s="73">
        <v>3</v>
      </c>
      <c r="O125" s="73">
        <v>4</v>
      </c>
      <c r="P125" s="73" t="s">
        <v>748</v>
      </c>
      <c r="R125" s="73" t="s">
        <v>167</v>
      </c>
      <c r="S125" s="12" t="s">
        <v>951</v>
      </c>
      <c r="AA125" s="1">
        <v>22</v>
      </c>
    </row>
    <row r="126" spans="1:27" ht="14.35" customHeight="1" x14ac:dyDescent="0.6">
      <c r="A126" s="15" t="s">
        <v>954</v>
      </c>
      <c r="B126" s="9">
        <v>8</v>
      </c>
      <c r="D126" s="10">
        <v>750</v>
      </c>
      <c r="G126" s="73">
        <v>50</v>
      </c>
      <c r="H126" s="73">
        <v>1</v>
      </c>
      <c r="I126" s="73">
        <v>2</v>
      </c>
      <c r="L126" s="73">
        <v>3</v>
      </c>
      <c r="O126" s="73">
        <v>4</v>
      </c>
      <c r="P126" s="73" t="s">
        <v>748</v>
      </c>
      <c r="R126" s="73" t="s">
        <v>167</v>
      </c>
      <c r="S126" s="12" t="s">
        <v>952</v>
      </c>
    </row>
    <row r="127" spans="1:27" ht="14.35" customHeight="1" x14ac:dyDescent="0.6">
      <c r="A127" s="15" t="s">
        <v>950</v>
      </c>
      <c r="B127" s="9">
        <v>10</v>
      </c>
      <c r="D127" s="10">
        <v>1200</v>
      </c>
      <c r="G127" s="73">
        <v>45</v>
      </c>
      <c r="H127" s="73">
        <v>1</v>
      </c>
      <c r="Q127" s="73" t="s">
        <v>15</v>
      </c>
      <c r="R127" s="73" t="s">
        <v>166</v>
      </c>
      <c r="S127" s="12" t="s">
        <v>953</v>
      </c>
    </row>
    <row r="128" spans="1:27" ht="14.35" customHeight="1" x14ac:dyDescent="0.6">
      <c r="A128" s="15" t="s">
        <v>944</v>
      </c>
      <c r="B128" s="9">
        <v>5.7</v>
      </c>
      <c r="C128" s="9">
        <v>6.5</v>
      </c>
      <c r="D128" s="10">
        <v>623</v>
      </c>
      <c r="E128" s="10">
        <v>686</v>
      </c>
      <c r="G128" s="73">
        <v>60</v>
      </c>
      <c r="H128" s="73">
        <v>1</v>
      </c>
      <c r="I128" s="73">
        <v>2</v>
      </c>
      <c r="L128" s="73">
        <v>3</v>
      </c>
      <c r="O128" s="73">
        <v>4</v>
      </c>
      <c r="P128" s="73" t="s">
        <v>748</v>
      </c>
      <c r="R128" s="73" t="s">
        <v>167</v>
      </c>
      <c r="S128" s="12" t="s">
        <v>946</v>
      </c>
      <c r="AA128" s="1">
        <v>1</v>
      </c>
    </row>
    <row r="129" spans="1:27" ht="14.35" customHeight="1" x14ac:dyDescent="0.6">
      <c r="A129" s="15" t="s">
        <v>945</v>
      </c>
      <c r="B129" s="9">
        <v>6</v>
      </c>
      <c r="C129" s="9">
        <v>8.8000000000000007</v>
      </c>
      <c r="D129" s="10">
        <v>900</v>
      </c>
      <c r="E129" s="10">
        <v>1100</v>
      </c>
      <c r="G129" s="73">
        <v>60</v>
      </c>
      <c r="H129" s="73">
        <v>1</v>
      </c>
      <c r="I129" s="73">
        <v>2</v>
      </c>
      <c r="L129" s="73">
        <v>3</v>
      </c>
      <c r="O129" s="73">
        <v>4</v>
      </c>
      <c r="P129" s="73" t="s">
        <v>748</v>
      </c>
      <c r="R129" s="73" t="s">
        <v>167</v>
      </c>
      <c r="S129" s="12" t="s">
        <v>947</v>
      </c>
    </row>
    <row r="130" spans="1:27" ht="14.35" customHeight="1" x14ac:dyDescent="0.6">
      <c r="A130" s="15" t="s">
        <v>948</v>
      </c>
      <c r="B130" s="9">
        <v>7</v>
      </c>
      <c r="C130" s="9">
        <v>8.5</v>
      </c>
      <c r="D130" s="10">
        <v>700</v>
      </c>
      <c r="E130" s="10">
        <v>955</v>
      </c>
      <c r="G130" s="73">
        <v>40</v>
      </c>
      <c r="H130" s="73">
        <v>1</v>
      </c>
      <c r="I130" s="73">
        <v>2</v>
      </c>
      <c r="L130" s="73">
        <v>3</v>
      </c>
      <c r="O130" s="73">
        <v>4</v>
      </c>
      <c r="P130" s="73" t="s">
        <v>748</v>
      </c>
      <c r="R130" s="73" t="s">
        <v>167</v>
      </c>
      <c r="S130" s="12" t="s">
        <v>1045</v>
      </c>
    </row>
    <row r="131" spans="1:27" ht="14.35" customHeight="1" x14ac:dyDescent="0.6">
      <c r="A131" s="15" t="s">
        <v>919</v>
      </c>
      <c r="B131" s="9">
        <v>3</v>
      </c>
      <c r="C131" s="9">
        <v>7</v>
      </c>
      <c r="D131" s="10">
        <v>350</v>
      </c>
      <c r="E131" s="10">
        <v>915</v>
      </c>
      <c r="G131" s="73">
        <v>70</v>
      </c>
      <c r="H131" s="73">
        <v>1</v>
      </c>
      <c r="R131" s="73" t="s">
        <v>164</v>
      </c>
      <c r="S131" s="12" t="s">
        <v>83</v>
      </c>
    </row>
    <row r="132" spans="1:27" ht="14.35" customHeight="1" x14ac:dyDescent="0.6">
      <c r="A132" s="15" t="s">
        <v>876</v>
      </c>
      <c r="B132" s="9">
        <v>8</v>
      </c>
      <c r="D132" s="10">
        <v>800</v>
      </c>
      <c r="E132" s="10">
        <v>900</v>
      </c>
      <c r="G132" s="73">
        <v>70</v>
      </c>
      <c r="H132" s="73">
        <v>1</v>
      </c>
      <c r="R132" s="73" t="s">
        <v>164</v>
      </c>
      <c r="S132" s="12" t="s">
        <v>838</v>
      </c>
    </row>
    <row r="133" spans="1:27" ht="14.35" customHeight="1" x14ac:dyDescent="0.6">
      <c r="A133" s="15" t="s">
        <v>681</v>
      </c>
      <c r="C133" s="9">
        <v>10</v>
      </c>
      <c r="E133" s="10">
        <v>0</v>
      </c>
      <c r="G133" s="73">
        <v>30</v>
      </c>
      <c r="H133" s="73">
        <v>1</v>
      </c>
      <c r="I133" s="73">
        <v>2</v>
      </c>
      <c r="L133" s="73">
        <v>3</v>
      </c>
      <c r="O133" s="73">
        <v>4</v>
      </c>
      <c r="P133" s="73" t="s">
        <v>748</v>
      </c>
      <c r="R133" s="73" t="s">
        <v>163</v>
      </c>
      <c r="S133" s="12" t="s">
        <v>683</v>
      </c>
    </row>
    <row r="134" spans="1:27" ht="14.35" customHeight="1" x14ac:dyDescent="0.6">
      <c r="A134" s="15" t="s">
        <v>877</v>
      </c>
      <c r="B134" s="9">
        <v>9</v>
      </c>
      <c r="C134" s="9">
        <v>9.4</v>
      </c>
      <c r="D134" s="10">
        <v>360</v>
      </c>
      <c r="E134" s="10">
        <v>538</v>
      </c>
      <c r="G134" s="73">
        <v>132</v>
      </c>
      <c r="Q134" s="73" t="s">
        <v>15</v>
      </c>
      <c r="R134" s="73" t="s">
        <v>166</v>
      </c>
      <c r="S134" s="12" t="s">
        <v>55</v>
      </c>
    </row>
    <row r="135" spans="1:27" ht="14.35" customHeight="1" x14ac:dyDescent="0.6">
      <c r="A135" s="15" t="s">
        <v>878</v>
      </c>
      <c r="B135" s="9">
        <v>9.6999999999999993</v>
      </c>
      <c r="D135" s="10">
        <v>1890</v>
      </c>
      <c r="G135" s="73">
        <v>40</v>
      </c>
      <c r="O135" s="73">
        <v>4</v>
      </c>
      <c r="Q135" s="73" t="s">
        <v>15</v>
      </c>
      <c r="R135" s="73" t="s">
        <v>166</v>
      </c>
      <c r="S135" s="12" t="s">
        <v>802</v>
      </c>
    </row>
    <row r="136" spans="1:27" ht="14.35" customHeight="1" x14ac:dyDescent="0.6">
      <c r="A136" s="15" t="s">
        <v>465</v>
      </c>
      <c r="B136" s="9">
        <v>5</v>
      </c>
      <c r="C136" s="9">
        <v>5.5</v>
      </c>
      <c r="D136" s="10">
        <v>575</v>
      </c>
      <c r="E136" s="10">
        <v>655</v>
      </c>
      <c r="I136" s="73">
        <v>2</v>
      </c>
      <c r="L136" s="73">
        <v>3</v>
      </c>
      <c r="P136" s="73" t="s">
        <v>748</v>
      </c>
      <c r="R136" s="73" t="s">
        <v>167</v>
      </c>
      <c r="S136" s="12" t="s">
        <v>1046</v>
      </c>
    </row>
    <row r="137" spans="1:27" ht="14.35" customHeight="1" x14ac:dyDescent="0.6">
      <c r="A137" s="15" t="s">
        <v>920</v>
      </c>
      <c r="B137" s="9">
        <v>5.8</v>
      </c>
      <c r="C137" s="9">
        <v>6.13</v>
      </c>
      <c r="D137" s="10">
        <v>948</v>
      </c>
      <c r="E137" s="10">
        <v>1050</v>
      </c>
      <c r="G137" s="73">
        <v>30</v>
      </c>
      <c r="H137" s="73">
        <v>1</v>
      </c>
      <c r="I137" s="73">
        <v>2</v>
      </c>
      <c r="L137" s="73">
        <v>3</v>
      </c>
      <c r="O137" s="73">
        <v>4</v>
      </c>
      <c r="P137" s="73" t="s">
        <v>748</v>
      </c>
      <c r="R137" s="73" t="s">
        <v>164</v>
      </c>
      <c r="S137" s="12" t="s">
        <v>1047</v>
      </c>
    </row>
    <row r="138" spans="1:27" ht="14.35" customHeight="1" x14ac:dyDescent="0.6">
      <c r="A138" s="15" t="s">
        <v>207</v>
      </c>
      <c r="B138" s="9">
        <v>5</v>
      </c>
      <c r="D138" s="10">
        <v>464</v>
      </c>
      <c r="E138" s="10">
        <v>500</v>
      </c>
      <c r="G138" s="73">
        <v>52</v>
      </c>
      <c r="H138" s="73">
        <v>1</v>
      </c>
      <c r="I138" s="73">
        <v>2</v>
      </c>
      <c r="L138" s="73">
        <v>3</v>
      </c>
      <c r="O138" s="73">
        <v>4</v>
      </c>
      <c r="P138" s="73" t="s">
        <v>748</v>
      </c>
      <c r="R138" s="73" t="s">
        <v>163</v>
      </c>
      <c r="S138" s="12" t="s">
        <v>1048</v>
      </c>
    </row>
    <row r="139" spans="1:27" ht="14.35" customHeight="1" x14ac:dyDescent="0.6">
      <c r="A139" s="15" t="s">
        <v>656</v>
      </c>
      <c r="B139" s="9">
        <v>3.5</v>
      </c>
      <c r="E139" s="10">
        <v>48</v>
      </c>
      <c r="H139" s="73">
        <v>1</v>
      </c>
      <c r="I139" s="73">
        <v>2</v>
      </c>
      <c r="L139" s="73">
        <v>3</v>
      </c>
      <c r="O139" s="73">
        <v>4</v>
      </c>
      <c r="P139" s="73" t="s">
        <v>748</v>
      </c>
      <c r="R139" s="73" t="s">
        <v>163</v>
      </c>
      <c r="S139" s="12" t="s">
        <v>1049</v>
      </c>
      <c r="AA139" s="1">
        <v>29</v>
      </c>
    </row>
    <row r="140" spans="1:27" ht="14.35" customHeight="1" x14ac:dyDescent="0.6">
      <c r="A140" s="15" t="s">
        <v>546</v>
      </c>
      <c r="B140" s="9">
        <v>6.6</v>
      </c>
      <c r="C140" s="9">
        <v>7</v>
      </c>
      <c r="D140" s="10">
        <v>2400</v>
      </c>
      <c r="E140" s="10">
        <v>2486</v>
      </c>
      <c r="G140" s="73">
        <v>76</v>
      </c>
      <c r="I140" s="73">
        <v>2</v>
      </c>
      <c r="L140" s="73">
        <v>3</v>
      </c>
      <c r="O140" s="73">
        <v>4</v>
      </c>
      <c r="Q140" s="73" t="s">
        <v>15</v>
      </c>
      <c r="R140" s="73" t="s">
        <v>165</v>
      </c>
      <c r="S140" s="12" t="s">
        <v>550</v>
      </c>
    </row>
    <row r="141" spans="1:27" ht="14.35" customHeight="1" x14ac:dyDescent="0.6">
      <c r="A141" s="15" t="s">
        <v>98</v>
      </c>
      <c r="B141" s="9">
        <v>5</v>
      </c>
      <c r="C141" s="9">
        <v>6</v>
      </c>
      <c r="D141" s="10">
        <v>243</v>
      </c>
      <c r="E141" s="10">
        <v>430</v>
      </c>
      <c r="G141" s="73">
        <v>20</v>
      </c>
      <c r="H141" s="73">
        <v>1</v>
      </c>
      <c r="I141" s="73">
        <v>2</v>
      </c>
      <c r="L141" s="73">
        <v>3</v>
      </c>
      <c r="O141" s="73">
        <v>4</v>
      </c>
      <c r="P141" s="73" t="s">
        <v>748</v>
      </c>
      <c r="R141" s="73" t="s">
        <v>163</v>
      </c>
      <c r="S141" s="12" t="s">
        <v>1050</v>
      </c>
    </row>
    <row r="142" spans="1:27" ht="14.35" customHeight="1" x14ac:dyDescent="0.6">
      <c r="A142" s="15" t="s">
        <v>566</v>
      </c>
      <c r="C142" s="9">
        <v>1</v>
      </c>
      <c r="D142" s="10">
        <v>278</v>
      </c>
      <c r="E142" s="10">
        <v>300</v>
      </c>
      <c r="I142" s="73">
        <v>2</v>
      </c>
      <c r="P142" s="73" t="s">
        <v>748</v>
      </c>
      <c r="R142" s="73" t="s">
        <v>167</v>
      </c>
      <c r="S142" s="12" t="s">
        <v>1051</v>
      </c>
    </row>
    <row r="143" spans="1:27" ht="14.35" customHeight="1" x14ac:dyDescent="0.6">
      <c r="A143" s="15" t="s">
        <v>450</v>
      </c>
      <c r="B143" s="9">
        <v>3.4</v>
      </c>
      <c r="C143" s="9">
        <v>6.7</v>
      </c>
      <c r="D143" s="10">
        <v>150</v>
      </c>
      <c r="E143" s="10">
        <v>0</v>
      </c>
      <c r="G143" s="73">
        <v>13</v>
      </c>
      <c r="H143" s="73">
        <v>1</v>
      </c>
      <c r="I143" s="73">
        <v>2</v>
      </c>
      <c r="L143" s="73">
        <v>3</v>
      </c>
      <c r="O143" s="73">
        <v>4</v>
      </c>
      <c r="P143" s="73" t="s">
        <v>748</v>
      </c>
      <c r="R143" s="73" t="s">
        <v>163</v>
      </c>
      <c r="S143" s="12" t="s">
        <v>1052</v>
      </c>
    </row>
    <row r="144" spans="1:27" ht="14.35" customHeight="1" x14ac:dyDescent="0.6">
      <c r="A144" s="15" t="s">
        <v>879</v>
      </c>
      <c r="B144" s="9">
        <v>6.9</v>
      </c>
      <c r="C144" s="9">
        <v>7.4</v>
      </c>
      <c r="D144" s="10">
        <v>1099</v>
      </c>
      <c r="E144" s="10">
        <v>1226</v>
      </c>
      <c r="G144" s="73">
        <v>72</v>
      </c>
      <c r="O144" s="73">
        <v>4</v>
      </c>
      <c r="R144" s="73" t="s">
        <v>164</v>
      </c>
      <c r="S144" s="12" t="s">
        <v>1053</v>
      </c>
    </row>
    <row r="145" spans="1:36" ht="14.35" customHeight="1" x14ac:dyDescent="0.6">
      <c r="A145" s="15" t="s">
        <v>880</v>
      </c>
      <c r="B145" s="9">
        <v>9.6999999999999993</v>
      </c>
      <c r="C145" s="9">
        <v>10.8</v>
      </c>
      <c r="D145" s="10">
        <v>1250</v>
      </c>
      <c r="Q145" s="73" t="s">
        <v>15</v>
      </c>
      <c r="R145" s="73" t="s">
        <v>166</v>
      </c>
      <c r="S145" s="12" t="s">
        <v>1054</v>
      </c>
    </row>
    <row r="146" spans="1:36" ht="14.35" customHeight="1" x14ac:dyDescent="0.6">
      <c r="A146" s="15" t="s">
        <v>881</v>
      </c>
      <c r="B146" s="9">
        <v>14.4</v>
      </c>
      <c r="C146" s="9">
        <v>16.399999999999999</v>
      </c>
      <c r="D146" s="10">
        <v>2675</v>
      </c>
      <c r="E146" s="10">
        <v>3415</v>
      </c>
      <c r="L146" s="73">
        <v>3</v>
      </c>
      <c r="O146" s="73">
        <v>4</v>
      </c>
      <c r="R146" s="73" t="s">
        <v>164</v>
      </c>
      <c r="S146" s="12" t="s">
        <v>1055</v>
      </c>
      <c r="AJ146" s="73">
        <v>16</v>
      </c>
    </row>
    <row r="147" spans="1:36" ht="14.35" customHeight="1" x14ac:dyDescent="0.6">
      <c r="A147" s="15" t="s">
        <v>882</v>
      </c>
      <c r="B147" s="9">
        <v>10.8</v>
      </c>
      <c r="C147" s="9">
        <v>11</v>
      </c>
      <c r="D147" s="10">
        <v>3275</v>
      </c>
      <c r="E147" s="10">
        <v>3550</v>
      </c>
      <c r="L147" s="73">
        <v>3</v>
      </c>
      <c r="O147" s="73">
        <v>4</v>
      </c>
      <c r="Q147" s="73" t="s">
        <v>15</v>
      </c>
      <c r="R147" s="73" t="s">
        <v>166</v>
      </c>
      <c r="S147" s="12" t="s">
        <v>1056</v>
      </c>
      <c r="AA147" s="1">
        <v>3</v>
      </c>
    </row>
    <row r="148" spans="1:36" ht="14.35" customHeight="1" x14ac:dyDescent="0.6">
      <c r="A148" s="15" t="s">
        <v>883</v>
      </c>
      <c r="B148" s="9">
        <v>6.3</v>
      </c>
      <c r="C148" s="9">
        <v>7.9</v>
      </c>
      <c r="D148" s="10">
        <v>1730</v>
      </c>
      <c r="E148" s="10">
        <v>2090</v>
      </c>
      <c r="G148" s="73">
        <v>85</v>
      </c>
      <c r="L148" s="73">
        <v>3</v>
      </c>
      <c r="O148" s="73">
        <v>4</v>
      </c>
      <c r="Q148" s="73" t="s">
        <v>15</v>
      </c>
      <c r="R148" s="73" t="s">
        <v>166</v>
      </c>
      <c r="S148" s="12" t="s">
        <v>1057</v>
      </c>
      <c r="AJ148" s="73">
        <v>2</v>
      </c>
    </row>
    <row r="149" spans="1:36" ht="14.35" customHeight="1" x14ac:dyDescent="0.6">
      <c r="A149" s="15" t="s">
        <v>884</v>
      </c>
      <c r="B149" s="9">
        <v>5.5</v>
      </c>
      <c r="D149" s="10">
        <v>1660</v>
      </c>
      <c r="G149" s="73">
        <v>30</v>
      </c>
      <c r="H149" s="73">
        <v>1</v>
      </c>
      <c r="I149" s="73">
        <v>2</v>
      </c>
      <c r="L149" s="73">
        <v>3</v>
      </c>
      <c r="O149" s="73">
        <v>4</v>
      </c>
      <c r="P149" s="73" t="s">
        <v>748</v>
      </c>
      <c r="Q149" s="73" t="s">
        <v>15</v>
      </c>
      <c r="R149" s="73" t="s">
        <v>166</v>
      </c>
      <c r="S149" s="12" t="s">
        <v>785</v>
      </c>
    </row>
    <row r="150" spans="1:36" ht="14.35" customHeight="1" x14ac:dyDescent="0.6">
      <c r="A150" s="15" t="s">
        <v>885</v>
      </c>
      <c r="B150" s="9">
        <v>10</v>
      </c>
      <c r="C150" s="9">
        <v>11</v>
      </c>
      <c r="D150" s="10">
        <v>2850</v>
      </c>
      <c r="E150" s="10">
        <v>3022</v>
      </c>
      <c r="F150" s="73">
        <v>19</v>
      </c>
      <c r="G150" s="73">
        <v>30</v>
      </c>
      <c r="Q150" s="73" t="s">
        <v>15</v>
      </c>
      <c r="R150" s="73" t="s">
        <v>166</v>
      </c>
      <c r="S150" s="12" t="s">
        <v>196</v>
      </c>
      <c r="U150" s="1">
        <v>19</v>
      </c>
    </row>
    <row r="151" spans="1:36" ht="14.35" customHeight="1" x14ac:dyDescent="0.6">
      <c r="A151" s="15" t="s">
        <v>886</v>
      </c>
      <c r="B151" s="9">
        <v>6</v>
      </c>
      <c r="C151" s="9">
        <v>7</v>
      </c>
      <c r="D151" s="10">
        <v>1100</v>
      </c>
      <c r="E151" s="10">
        <v>1400</v>
      </c>
      <c r="G151" s="73">
        <v>30</v>
      </c>
      <c r="I151" s="73">
        <v>2</v>
      </c>
      <c r="L151" s="73">
        <v>3</v>
      </c>
      <c r="R151" s="73" t="s">
        <v>164</v>
      </c>
      <c r="S151" s="12" t="s">
        <v>197</v>
      </c>
      <c r="AJ151" s="73">
        <v>9</v>
      </c>
    </row>
    <row r="152" spans="1:36" ht="14.35" customHeight="1" x14ac:dyDescent="0.6">
      <c r="A152" s="15" t="s">
        <v>887</v>
      </c>
      <c r="B152" s="9">
        <v>11.7</v>
      </c>
      <c r="D152" s="10">
        <v>2582</v>
      </c>
      <c r="G152" s="73">
        <v>30</v>
      </c>
      <c r="I152" s="73">
        <v>2</v>
      </c>
      <c r="L152" s="73">
        <v>3</v>
      </c>
      <c r="R152" s="73" t="s">
        <v>164</v>
      </c>
      <c r="S152" s="12" t="s">
        <v>691</v>
      </c>
    </row>
    <row r="153" spans="1:36" ht="14.35" customHeight="1" x14ac:dyDescent="0.6">
      <c r="A153" s="15" t="s">
        <v>140</v>
      </c>
      <c r="B153" s="9">
        <v>7.5</v>
      </c>
      <c r="C153" s="9">
        <v>9.3000000000000007</v>
      </c>
      <c r="D153" s="10">
        <v>1089</v>
      </c>
      <c r="E153" s="10">
        <v>1442</v>
      </c>
      <c r="G153" s="73">
        <v>35</v>
      </c>
      <c r="R153" s="73" t="s">
        <v>164</v>
      </c>
      <c r="S153" s="12" t="s">
        <v>64</v>
      </c>
    </row>
    <row r="154" spans="1:36" ht="14.35" customHeight="1" x14ac:dyDescent="0.6">
      <c r="A154" s="15" t="s">
        <v>784</v>
      </c>
      <c r="B154" s="9">
        <v>7.5</v>
      </c>
      <c r="C154" s="9">
        <v>9.3000000000000007</v>
      </c>
      <c r="D154" s="10">
        <v>1089</v>
      </c>
      <c r="E154" s="10">
        <v>1442</v>
      </c>
      <c r="G154" s="73">
        <v>35</v>
      </c>
      <c r="R154" s="73" t="s">
        <v>164</v>
      </c>
      <c r="S154" s="12" t="s">
        <v>782</v>
      </c>
    </row>
    <row r="155" spans="1:36" ht="14.35" customHeight="1" x14ac:dyDescent="0.6">
      <c r="A155" s="15" t="s">
        <v>943</v>
      </c>
      <c r="B155" s="9">
        <v>11</v>
      </c>
      <c r="C155" s="9">
        <v>11.4</v>
      </c>
      <c r="D155" s="10">
        <v>1016</v>
      </c>
      <c r="E155" s="10">
        <v>1154</v>
      </c>
      <c r="G155" s="73">
        <v>40</v>
      </c>
      <c r="I155" s="73">
        <v>2</v>
      </c>
      <c r="L155" s="73">
        <v>3</v>
      </c>
      <c r="O155" s="73">
        <v>4</v>
      </c>
      <c r="P155" s="73" t="s">
        <v>748</v>
      </c>
      <c r="R155" s="73" t="s">
        <v>167</v>
      </c>
      <c r="S155" s="12" t="s">
        <v>1058</v>
      </c>
    </row>
    <row r="156" spans="1:36" ht="14.35" customHeight="1" x14ac:dyDescent="0.6">
      <c r="A156" s="15" t="s">
        <v>362</v>
      </c>
      <c r="B156" s="9">
        <v>7.5</v>
      </c>
      <c r="C156" s="9">
        <v>9</v>
      </c>
      <c r="D156" s="10">
        <v>2500</v>
      </c>
      <c r="E156" s="10">
        <v>2861</v>
      </c>
      <c r="L156" s="73">
        <v>3</v>
      </c>
      <c r="O156" s="73">
        <v>4</v>
      </c>
      <c r="Q156" s="73" t="s">
        <v>15</v>
      </c>
      <c r="R156" s="73" t="s">
        <v>166</v>
      </c>
      <c r="S156" s="12" t="s">
        <v>1059</v>
      </c>
      <c r="AA156" s="1">
        <v>31</v>
      </c>
    </row>
    <row r="157" spans="1:36" ht="14.35" customHeight="1" x14ac:dyDescent="0.6">
      <c r="A157" s="15" t="s">
        <v>931</v>
      </c>
      <c r="B157" s="9">
        <v>7</v>
      </c>
      <c r="C157" s="9">
        <v>7.5</v>
      </c>
      <c r="D157" s="10">
        <v>250</v>
      </c>
      <c r="E157" s="10">
        <v>375</v>
      </c>
      <c r="G157" s="73">
        <v>53</v>
      </c>
      <c r="H157" s="73">
        <v>1</v>
      </c>
      <c r="I157" s="73">
        <v>2</v>
      </c>
      <c r="L157" s="73">
        <v>3</v>
      </c>
      <c r="O157" s="73">
        <v>4</v>
      </c>
      <c r="P157" s="73" t="s">
        <v>748</v>
      </c>
      <c r="R157" s="73" t="s">
        <v>163</v>
      </c>
      <c r="S157" s="12" t="s">
        <v>1060</v>
      </c>
    </row>
    <row r="158" spans="1:36" ht="14.35" customHeight="1" x14ac:dyDescent="0.6">
      <c r="A158" s="15" t="s">
        <v>921</v>
      </c>
      <c r="B158" s="9">
        <v>4</v>
      </c>
      <c r="C158" s="9">
        <v>7.5</v>
      </c>
      <c r="D158" s="10">
        <v>250</v>
      </c>
      <c r="E158" s="10">
        <v>400</v>
      </c>
      <c r="G158" s="73">
        <v>68</v>
      </c>
      <c r="H158" s="73">
        <v>1</v>
      </c>
      <c r="I158" s="73">
        <v>2</v>
      </c>
      <c r="L158" s="73">
        <v>3</v>
      </c>
      <c r="O158" s="73">
        <v>4</v>
      </c>
      <c r="P158" s="73" t="s">
        <v>748</v>
      </c>
      <c r="R158" s="73" t="s">
        <v>163</v>
      </c>
      <c r="S158" s="12" t="s">
        <v>206</v>
      </c>
    </row>
    <row r="159" spans="1:36" ht="14.35" customHeight="1" x14ac:dyDescent="0.6">
      <c r="A159" s="15" t="s">
        <v>56</v>
      </c>
      <c r="B159" s="9">
        <v>3.5</v>
      </c>
      <c r="C159" s="9">
        <v>6</v>
      </c>
      <c r="D159" s="10">
        <v>440</v>
      </c>
      <c r="E159" s="10">
        <v>600</v>
      </c>
      <c r="G159" s="73">
        <v>68</v>
      </c>
      <c r="O159" s="73">
        <v>4</v>
      </c>
      <c r="P159" s="73" t="s">
        <v>748</v>
      </c>
      <c r="R159" s="73" t="s">
        <v>167</v>
      </c>
      <c r="S159" s="12" t="s">
        <v>1061</v>
      </c>
    </row>
    <row r="160" spans="1:36" ht="14.35" customHeight="1" x14ac:dyDescent="0.6">
      <c r="A160" s="15" t="s">
        <v>888</v>
      </c>
      <c r="B160" s="9">
        <v>4.0999999999999996</v>
      </c>
      <c r="D160" s="10">
        <v>1831</v>
      </c>
      <c r="G160" s="73">
        <v>54</v>
      </c>
      <c r="H160" s="73">
        <v>1</v>
      </c>
      <c r="I160" s="73">
        <v>2</v>
      </c>
      <c r="L160" s="73">
        <v>3</v>
      </c>
      <c r="O160" s="73">
        <v>4</v>
      </c>
      <c r="P160" s="73" t="s">
        <v>748</v>
      </c>
      <c r="Q160" s="73" t="s">
        <v>15</v>
      </c>
      <c r="R160" s="73" t="s">
        <v>166</v>
      </c>
      <c r="S160" s="12" t="s">
        <v>1062</v>
      </c>
    </row>
    <row r="161" spans="1:27" ht="14.35" customHeight="1" x14ac:dyDescent="0.6">
      <c r="A161" s="15" t="s">
        <v>775</v>
      </c>
      <c r="B161" s="9">
        <v>7</v>
      </c>
      <c r="C161" s="9">
        <v>9</v>
      </c>
      <c r="D161" s="10">
        <v>850</v>
      </c>
      <c r="E161" s="10">
        <v>1650</v>
      </c>
      <c r="G161" s="73">
        <v>50</v>
      </c>
      <c r="R161" s="73" t="s">
        <v>164</v>
      </c>
      <c r="S161" s="12" t="s">
        <v>776</v>
      </c>
    </row>
    <row r="162" spans="1:27" ht="14.35" customHeight="1" x14ac:dyDescent="0.6">
      <c r="A162" s="15" t="s">
        <v>24</v>
      </c>
      <c r="B162" s="9">
        <v>7</v>
      </c>
      <c r="D162" s="10">
        <v>850</v>
      </c>
      <c r="G162" s="73">
        <v>50</v>
      </c>
      <c r="P162" s="73" t="s">
        <v>748</v>
      </c>
      <c r="R162" s="73" t="s">
        <v>167</v>
      </c>
      <c r="S162" s="12" t="s">
        <v>1063</v>
      </c>
    </row>
    <row r="163" spans="1:27" ht="14.35" customHeight="1" x14ac:dyDescent="0.6">
      <c r="A163" s="15" t="s">
        <v>922</v>
      </c>
      <c r="B163" s="9">
        <v>3</v>
      </c>
      <c r="C163" s="9">
        <v>4.2</v>
      </c>
      <c r="D163" s="10">
        <v>680</v>
      </c>
      <c r="G163" s="73">
        <v>60</v>
      </c>
      <c r="H163" s="73">
        <v>1</v>
      </c>
      <c r="Q163" s="73" t="s">
        <v>15</v>
      </c>
      <c r="R163" s="73" t="s">
        <v>166</v>
      </c>
      <c r="S163" s="12" t="s">
        <v>1064</v>
      </c>
    </row>
    <row r="164" spans="1:27" ht="14.35" customHeight="1" x14ac:dyDescent="0.6">
      <c r="A164" s="15" t="s">
        <v>889</v>
      </c>
      <c r="B164" s="9">
        <v>5.7</v>
      </c>
      <c r="C164" s="9">
        <v>8.6</v>
      </c>
      <c r="D164" s="10">
        <v>2240</v>
      </c>
      <c r="E164" s="10">
        <v>3140</v>
      </c>
      <c r="G164" s="73">
        <v>52</v>
      </c>
      <c r="Q164" s="73" t="s">
        <v>15</v>
      </c>
      <c r="R164" s="73" t="s">
        <v>166</v>
      </c>
      <c r="S164" s="12" t="s">
        <v>830</v>
      </c>
    </row>
    <row r="165" spans="1:27" ht="14.35" customHeight="1" x14ac:dyDescent="0.6">
      <c r="A165" s="15" t="s">
        <v>215</v>
      </c>
      <c r="B165" s="9">
        <v>4</v>
      </c>
      <c r="C165" s="9">
        <v>6.2</v>
      </c>
      <c r="D165" s="10">
        <v>125</v>
      </c>
      <c r="E165" s="10">
        <v>550</v>
      </c>
      <c r="H165" s="73">
        <v>1</v>
      </c>
      <c r="I165" s="73">
        <v>2</v>
      </c>
      <c r="O165" s="73">
        <v>4</v>
      </c>
      <c r="P165" s="73" t="s">
        <v>748</v>
      </c>
      <c r="R165" s="73" t="s">
        <v>163</v>
      </c>
      <c r="S165" s="12" t="s">
        <v>1065</v>
      </c>
    </row>
    <row r="166" spans="1:27" ht="14.35" customHeight="1" x14ac:dyDescent="0.6">
      <c r="A166" s="15" t="s">
        <v>212</v>
      </c>
      <c r="B166" s="9">
        <v>4.5</v>
      </c>
      <c r="C166" s="9">
        <v>5.5</v>
      </c>
      <c r="D166" s="10">
        <v>382</v>
      </c>
      <c r="E166" s="10">
        <v>600</v>
      </c>
      <c r="H166" s="73">
        <v>1</v>
      </c>
      <c r="I166" s="73">
        <v>2</v>
      </c>
      <c r="O166" s="73">
        <v>4</v>
      </c>
      <c r="P166" s="73" t="s">
        <v>748</v>
      </c>
      <c r="R166" s="73" t="s">
        <v>167</v>
      </c>
      <c r="S166" s="12" t="s">
        <v>214</v>
      </c>
    </row>
    <row r="167" spans="1:27" ht="14.35" customHeight="1" x14ac:dyDescent="0.6">
      <c r="A167" s="15" t="s">
        <v>494</v>
      </c>
      <c r="B167" s="9">
        <v>4</v>
      </c>
      <c r="D167" s="10">
        <v>50</v>
      </c>
      <c r="E167" s="10">
        <v>68</v>
      </c>
      <c r="H167" s="73">
        <v>1</v>
      </c>
      <c r="I167" s="73">
        <v>2</v>
      </c>
      <c r="L167" s="73">
        <v>3</v>
      </c>
      <c r="O167" s="73">
        <v>4</v>
      </c>
      <c r="P167" s="73" t="s">
        <v>748</v>
      </c>
      <c r="R167" s="73" t="s">
        <v>163</v>
      </c>
      <c r="S167" s="12" t="s">
        <v>1066</v>
      </c>
    </row>
    <row r="168" spans="1:27" ht="14.35" customHeight="1" x14ac:dyDescent="0.6">
      <c r="A168" s="15" t="s">
        <v>890</v>
      </c>
      <c r="B168" s="9">
        <v>7.2</v>
      </c>
      <c r="C168" s="9">
        <v>8</v>
      </c>
      <c r="D168" s="10">
        <v>1100</v>
      </c>
      <c r="E168" s="10">
        <v>1600</v>
      </c>
      <c r="G168" s="73">
        <v>83</v>
      </c>
      <c r="Q168" s="73" t="s">
        <v>15</v>
      </c>
      <c r="R168" s="73" t="s">
        <v>166</v>
      </c>
      <c r="S168" s="12" t="s">
        <v>63</v>
      </c>
    </row>
    <row r="169" spans="1:27" ht="14.35" customHeight="1" x14ac:dyDescent="0.6">
      <c r="A169" s="15" t="s">
        <v>891</v>
      </c>
      <c r="B169" s="9">
        <v>9.5</v>
      </c>
      <c r="C169" s="9">
        <v>10.5</v>
      </c>
      <c r="D169" s="10">
        <v>2650</v>
      </c>
      <c r="E169" s="10">
        <v>3018</v>
      </c>
      <c r="G169" s="73">
        <v>75</v>
      </c>
      <c r="L169" s="73">
        <v>3</v>
      </c>
      <c r="O169" s="73">
        <v>4</v>
      </c>
      <c r="Q169" s="73" t="s">
        <v>15</v>
      </c>
      <c r="R169" s="73" t="s">
        <v>166</v>
      </c>
      <c r="S169" s="12" t="s">
        <v>1067</v>
      </c>
    </row>
    <row r="170" spans="1:27" ht="14.35" customHeight="1" x14ac:dyDescent="0.6">
      <c r="A170" s="15" t="s">
        <v>923</v>
      </c>
      <c r="B170" s="9">
        <v>9.1300000000000008</v>
      </c>
      <c r="C170" s="9">
        <v>12.4</v>
      </c>
      <c r="D170" s="10">
        <v>4475</v>
      </c>
      <c r="E170" s="10">
        <v>5075</v>
      </c>
      <c r="G170" s="73">
        <v>75</v>
      </c>
      <c r="L170" s="73">
        <v>3</v>
      </c>
      <c r="O170" s="73">
        <v>4</v>
      </c>
      <c r="Q170" s="73" t="s">
        <v>15</v>
      </c>
      <c r="R170" s="73" t="s">
        <v>165</v>
      </c>
      <c r="S170" s="12" t="s">
        <v>472</v>
      </c>
    </row>
    <row r="171" spans="1:27" ht="14.35" customHeight="1" x14ac:dyDescent="0.6">
      <c r="A171" s="15" t="s">
        <v>409</v>
      </c>
      <c r="B171" s="9">
        <v>3.2</v>
      </c>
      <c r="C171" s="9">
        <v>5</v>
      </c>
      <c r="D171" s="10">
        <v>450</v>
      </c>
      <c r="E171" s="10">
        <v>1150</v>
      </c>
      <c r="G171" s="73">
        <v>30</v>
      </c>
      <c r="H171" s="73">
        <v>1</v>
      </c>
      <c r="I171" s="73">
        <v>2</v>
      </c>
      <c r="L171" s="73">
        <v>3</v>
      </c>
      <c r="O171" s="73">
        <v>4</v>
      </c>
      <c r="P171" s="73" t="s">
        <v>748</v>
      </c>
      <c r="R171" s="73" t="s">
        <v>167</v>
      </c>
      <c r="S171" s="12" t="s">
        <v>1068</v>
      </c>
    </row>
    <row r="172" spans="1:27" ht="14.35" customHeight="1" x14ac:dyDescent="0.6">
      <c r="A172" s="15" t="s">
        <v>829</v>
      </c>
      <c r="B172" s="9">
        <v>5</v>
      </c>
      <c r="C172" s="9">
        <v>8.6</v>
      </c>
      <c r="D172" s="10">
        <v>500</v>
      </c>
      <c r="G172" s="73">
        <v>26</v>
      </c>
      <c r="H172" s="73">
        <v>1</v>
      </c>
      <c r="I172" s="73">
        <v>2</v>
      </c>
      <c r="L172" s="73">
        <v>3</v>
      </c>
      <c r="O172" s="73">
        <v>4</v>
      </c>
      <c r="P172" s="73" t="s">
        <v>748</v>
      </c>
      <c r="R172" s="73" t="s">
        <v>163</v>
      </c>
      <c r="S172" s="12" t="s">
        <v>58</v>
      </c>
    </row>
    <row r="173" spans="1:27" ht="14.35" customHeight="1" x14ac:dyDescent="0.6">
      <c r="A173" s="15" t="s">
        <v>0</v>
      </c>
      <c r="B173" s="9">
        <v>4</v>
      </c>
      <c r="C173" s="9">
        <v>5.2</v>
      </c>
      <c r="D173" s="10">
        <v>300</v>
      </c>
      <c r="E173" s="10">
        <v>450</v>
      </c>
      <c r="G173" s="73">
        <v>16</v>
      </c>
      <c r="H173" s="73">
        <v>1</v>
      </c>
      <c r="I173" s="73">
        <v>2</v>
      </c>
      <c r="L173" s="73">
        <v>3</v>
      </c>
      <c r="O173" s="73">
        <v>4</v>
      </c>
      <c r="P173" s="73" t="s">
        <v>748</v>
      </c>
      <c r="R173" s="73" t="s">
        <v>163</v>
      </c>
      <c r="S173" s="12" t="s">
        <v>1069</v>
      </c>
    </row>
    <row r="174" spans="1:27" ht="14.35" customHeight="1" x14ac:dyDescent="0.6">
      <c r="A174" s="15" t="s">
        <v>892</v>
      </c>
      <c r="B174" s="9">
        <v>6.5</v>
      </c>
      <c r="C174" s="9">
        <v>10.5</v>
      </c>
      <c r="D174" s="10">
        <v>1325</v>
      </c>
      <c r="E174" s="10">
        <v>1700</v>
      </c>
      <c r="G174" s="73">
        <v>40</v>
      </c>
      <c r="I174" s="73">
        <v>2</v>
      </c>
      <c r="L174" s="73">
        <v>3</v>
      </c>
      <c r="O174" s="73">
        <v>4</v>
      </c>
      <c r="R174" s="73" t="s">
        <v>164</v>
      </c>
      <c r="S174" s="12" t="s">
        <v>1070</v>
      </c>
      <c r="AA174" s="1">
        <v>24</v>
      </c>
    </row>
    <row r="175" spans="1:27" ht="14.35" customHeight="1" x14ac:dyDescent="0.6">
      <c r="A175" s="15" t="s">
        <v>816</v>
      </c>
      <c r="B175" s="9">
        <v>5</v>
      </c>
      <c r="C175" s="9">
        <v>5.5</v>
      </c>
      <c r="D175" s="10">
        <v>1000</v>
      </c>
      <c r="G175" s="73">
        <v>100</v>
      </c>
      <c r="I175" s="73">
        <v>2</v>
      </c>
      <c r="P175" s="73" t="s">
        <v>748</v>
      </c>
      <c r="R175" s="73" t="s">
        <v>167</v>
      </c>
      <c r="S175" s="12" t="s">
        <v>818</v>
      </c>
    </row>
    <row r="176" spans="1:27" ht="14.35" customHeight="1" x14ac:dyDescent="0.6">
      <c r="A176" s="15" t="s">
        <v>924</v>
      </c>
      <c r="B176" s="9">
        <v>3</v>
      </c>
      <c r="C176" s="9">
        <v>4.3</v>
      </c>
      <c r="D176" s="10">
        <v>500</v>
      </c>
      <c r="E176" s="10">
        <v>900</v>
      </c>
      <c r="G176" s="73">
        <v>60</v>
      </c>
      <c r="H176" s="73">
        <v>1</v>
      </c>
      <c r="R176" s="73" t="s">
        <v>164</v>
      </c>
      <c r="S176" s="12" t="s">
        <v>1071</v>
      </c>
    </row>
    <row r="177" spans="1:19" ht="14.35" customHeight="1" x14ac:dyDescent="0.6">
      <c r="A177" s="15" t="s">
        <v>893</v>
      </c>
      <c r="B177" s="9">
        <v>15</v>
      </c>
      <c r="D177" s="10">
        <v>300</v>
      </c>
      <c r="G177" s="73">
        <v>60</v>
      </c>
      <c r="L177" s="73">
        <v>3</v>
      </c>
      <c r="O177" s="73">
        <v>4</v>
      </c>
      <c r="P177" s="73" t="s">
        <v>748</v>
      </c>
      <c r="R177" s="73" t="s">
        <v>167</v>
      </c>
      <c r="S177" s="12" t="s">
        <v>1072</v>
      </c>
    </row>
    <row r="178" spans="1:19" ht="14.35" customHeight="1" x14ac:dyDescent="0.6">
      <c r="A178" s="15" t="s">
        <v>274</v>
      </c>
      <c r="B178" s="9">
        <v>9.6</v>
      </c>
      <c r="C178" s="9">
        <v>9.8000000000000007</v>
      </c>
      <c r="D178" s="10">
        <v>435</v>
      </c>
      <c r="E178" s="10">
        <v>460</v>
      </c>
      <c r="G178" s="73">
        <v>47</v>
      </c>
      <c r="I178" s="73">
        <v>2</v>
      </c>
      <c r="P178" s="73" t="s">
        <v>748</v>
      </c>
      <c r="R178" s="73" t="s">
        <v>167</v>
      </c>
      <c r="S178" s="12" t="s">
        <v>1073</v>
      </c>
    </row>
    <row r="179" spans="1:19" ht="14.35" customHeight="1" x14ac:dyDescent="0.6">
      <c r="A179" s="15" t="s">
        <v>401</v>
      </c>
      <c r="B179" s="9">
        <v>6.5</v>
      </c>
      <c r="C179" s="9">
        <v>10</v>
      </c>
      <c r="D179" s="10">
        <v>1000</v>
      </c>
      <c r="E179" s="10">
        <v>1800</v>
      </c>
      <c r="G179" s="73">
        <v>48</v>
      </c>
      <c r="L179" s="73">
        <v>3</v>
      </c>
      <c r="O179" s="73">
        <v>4</v>
      </c>
      <c r="Q179" s="73" t="s">
        <v>15</v>
      </c>
      <c r="R179" s="73" t="s">
        <v>166</v>
      </c>
      <c r="S179" s="12" t="s">
        <v>1074</v>
      </c>
    </row>
    <row r="180" spans="1:19" ht="14.35" customHeight="1" x14ac:dyDescent="0.6">
      <c r="A180" s="15" t="s">
        <v>925</v>
      </c>
      <c r="B180" s="9">
        <v>7.65</v>
      </c>
      <c r="C180" s="9">
        <v>8.1999999999999993</v>
      </c>
      <c r="D180" s="10">
        <v>1532</v>
      </c>
      <c r="E180" s="10">
        <v>1600</v>
      </c>
      <c r="G180" s="73">
        <v>60</v>
      </c>
      <c r="L180" s="73">
        <v>3</v>
      </c>
      <c r="R180" s="73" t="s">
        <v>164</v>
      </c>
      <c r="S180" s="12" t="s">
        <v>1075</v>
      </c>
    </row>
    <row r="181" spans="1:19" ht="14.35" customHeight="1" x14ac:dyDescent="0.6">
      <c r="S181" s="12" t="s">
        <v>1076</v>
      </c>
    </row>
  </sheetData>
  <autoFilter ref="A1:S181" xr:uid="{1D6C3CAC-9D47-493D-9900-6220A7FDA2C9}"/>
  <sortState xmlns:xlrd2="http://schemas.microsoft.com/office/spreadsheetml/2017/richdata2" ref="A2:S182">
    <sortCondition ref="S2:S182"/>
  </sortState>
  <phoneticPr fontId="5"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GoToWorksheet">
                <anchor moveWithCells="1" sizeWithCells="1">
                  <from>
                    <xdr:col>18</xdr:col>
                    <xdr:colOff>525780</xdr:colOff>
                    <xdr:row>0</xdr:row>
                    <xdr:rowOff>30480</xdr:rowOff>
                  </from>
                  <to>
                    <xdr:col>18</xdr:col>
                    <xdr:colOff>800100</xdr:colOff>
                    <xdr:row>0</xdr:row>
                    <xdr:rowOff>182880</xdr:rowOff>
                  </to>
                </anchor>
              </controlPr>
            </control>
          </mc:Choice>
        </mc:AlternateContent>
        <mc:AlternateContent xmlns:mc="http://schemas.openxmlformats.org/markup-compatibility/2006">
          <mc:Choice Requires="x14">
            <control shapeId="4097" r:id="rId5" name="Button 1">
              <controlPr defaultSize="0" print="0" autoFill="0" autoPict="0" macro="[0]!SummarizeHikes">
                <anchor moveWithCells="1" sizeWithCells="1">
                  <from>
                    <xdr:col>0</xdr:col>
                    <xdr:colOff>49530</xdr:colOff>
                    <xdr:row>0</xdr:row>
                    <xdr:rowOff>11430</xdr:rowOff>
                  </from>
                  <to>
                    <xdr:col>0</xdr:col>
                    <xdr:colOff>906780</xdr:colOff>
                    <xdr:row>0</xdr:row>
                    <xdr:rowOff>182880</xdr:rowOff>
                  </to>
                </anchor>
              </controlPr>
            </control>
          </mc:Choice>
        </mc:AlternateContent>
        <mc:AlternateContent xmlns:mc="http://schemas.openxmlformats.org/markup-compatibility/2006">
          <mc:Choice Requires="x14">
            <control shapeId="4099" r:id="rId6" name="Button 3">
              <controlPr defaultSize="0" print="0" autoFill="0" autoPict="0" macro="[0]!AddNew">
                <anchor moveWithCells="1" sizeWithCells="1">
                  <from>
                    <xdr:col>0</xdr:col>
                    <xdr:colOff>952500</xdr:colOff>
                    <xdr:row>0</xdr:row>
                    <xdr:rowOff>11430</xdr:rowOff>
                  </from>
                  <to>
                    <xdr:col>0</xdr:col>
                    <xdr:colOff>1630680</xdr:colOff>
                    <xdr:row>0</xdr:row>
                    <xdr:rowOff>182880</xdr:rowOff>
                  </to>
                </anchor>
              </controlPr>
            </control>
          </mc:Choice>
        </mc:AlternateContent>
        <mc:AlternateContent xmlns:mc="http://schemas.openxmlformats.org/markup-compatibility/2006">
          <mc:Choice Requires="x14">
            <control shapeId="4100" r:id="rId7" name="Button 4">
              <controlPr defaultSize="0" print="0" autoFill="0" autoPict="0" macro="[0]!CreateWordReport">
                <anchor moveWithCells="1" sizeWithCells="1">
                  <from>
                    <xdr:col>0</xdr:col>
                    <xdr:colOff>3040380</xdr:colOff>
                    <xdr:row>0</xdr:row>
                    <xdr:rowOff>11430</xdr:rowOff>
                  </from>
                  <to>
                    <xdr:col>0</xdr:col>
                    <xdr:colOff>3714750</xdr:colOff>
                    <xdr:row>0</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7C83F-1095-46D5-8536-18BFF853BACD}">
  <sheetPr codeName="Sheet80"/>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170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122</v>
      </c>
      <c r="C3" s="4" t="str">
        <f>IF(D3="","","to")</f>
        <v>to</v>
      </c>
      <c r="D3" s="5">
        <v>6</v>
      </c>
      <c r="E3" s="1"/>
      <c r="F3" s="2" t="s">
        <v>2</v>
      </c>
      <c r="G3" s="6">
        <v>575</v>
      </c>
      <c r="H3" s="4" t="str">
        <f>IF(I3="","","to")</f>
        <v>to</v>
      </c>
      <c r="I3" s="7">
        <v>934</v>
      </c>
    </row>
    <row r="4" spans="1:10" ht="15.6" x14ac:dyDescent="0.6">
      <c r="A4" s="2" t="str">
        <f>Instructions!$A$12</f>
        <v>Parking</v>
      </c>
      <c r="B4" s="86" t="s">
        <v>27</v>
      </c>
      <c r="C4" s="87"/>
      <c r="D4" s="88"/>
      <c r="E4" s="1"/>
      <c r="F4" s="2" t="s">
        <v>5</v>
      </c>
      <c r="G4" s="89" t="s">
        <v>181</v>
      </c>
      <c r="H4" s="90"/>
      <c r="I4" s="91"/>
      <c r="J4" s="1"/>
    </row>
    <row r="5" spans="1:10" ht="15.6" x14ac:dyDescent="0.6">
      <c r="A5" s="2" t="str">
        <f>Instructions!$A$20</f>
        <v>Level</v>
      </c>
      <c r="B5" s="92" t="s">
        <v>163</v>
      </c>
      <c r="C5" s="93"/>
      <c r="D5" s="94"/>
      <c r="E5" s="1"/>
      <c r="F5" s="1" t="s">
        <v>790</v>
      </c>
      <c r="G5" s="1">
        <v>18</v>
      </c>
      <c r="H5" s="1"/>
      <c r="I5" s="1"/>
    </row>
    <row r="6" spans="1:10" ht="15.6" x14ac:dyDescent="0.6">
      <c r="A6" s="95" t="s">
        <v>7</v>
      </c>
      <c r="B6" s="95"/>
      <c r="C6" s="95"/>
      <c r="D6" s="95"/>
      <c r="E6" s="95"/>
      <c r="F6" s="95"/>
      <c r="G6" s="95"/>
      <c r="H6" s="95"/>
      <c r="I6" s="95"/>
    </row>
    <row r="7" spans="1:10" ht="14.55" customHeight="1" x14ac:dyDescent="0.55000000000000004">
      <c r="A7" s="79" t="s">
        <v>759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423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124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123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17FAAF3-1969-41DB-A9BC-993256B4CBA1}">
          <x14:formula1>
            <xm:f>Instructions!$B$12:$B$19</xm:f>
          </x14:formula1>
          <xm:sqref>B4:D4</xm:sqref>
        </x14:dataValidation>
        <x14:dataValidation type="list" allowBlank="1" showInputMessage="1" showErrorMessage="1" xr:uid="{F2646663-AF8B-4551-B9B0-E3AA8CE673B7}">
          <x14:formula1>
            <xm:f>Instructions!$B$20:$B$24</xm:f>
          </x14:formula1>
          <xm:sqref>B5:D5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C3DA2-0312-4FEB-A805-9FE00F71B9DF}">
  <sheetPr codeName="Sheet73"/>
  <dimension ref="A1:J21"/>
  <sheetViews>
    <sheetView showGridLines="0" workbookViewId="0">
      <selection activeCell="G4" sqref="G4:I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198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7.1</v>
      </c>
      <c r="E3" s="1"/>
      <c r="F3" s="2" t="s">
        <v>2</v>
      </c>
      <c r="G3" s="6">
        <v>250</v>
      </c>
      <c r="H3" s="4" t="s">
        <v>110</v>
      </c>
      <c r="I3" s="7">
        <v>600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762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264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633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191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59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E2998E4-8A76-4D02-B6FE-053B2958C909}">
          <x14:formula1>
            <xm:f>Instructions!$B$12:$B$19</xm:f>
          </x14:formula1>
          <xm:sqref>B4:D4</xm:sqref>
        </x14:dataValidation>
        <x14:dataValidation type="list" allowBlank="1" showInputMessage="1" showErrorMessage="1" xr:uid="{6F2C3798-9C77-41BD-8AC3-7DA9A176816F}">
          <x14:formula1>
            <xm:f>Instructions!$B$20:$B$24</xm:f>
          </x14:formula1>
          <xm:sqref>B5:D5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9959E-29DF-455D-8FF5-EBF1D362BF34}">
  <sheetPr codeName="Sheet9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192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5.8</v>
      </c>
      <c r="E3" s="1"/>
      <c r="F3" s="2" t="s">
        <v>2</v>
      </c>
      <c r="G3" s="6">
        <v>500</v>
      </c>
      <c r="H3" s="4" t="str">
        <f>IF(I3="","","to")</f>
        <v>to</v>
      </c>
      <c r="I3" s="7">
        <v>829</v>
      </c>
    </row>
    <row r="4" spans="1:10" ht="15.6" x14ac:dyDescent="0.6">
      <c r="A4" s="2" t="str">
        <f>Instructions!$A$12</f>
        <v>Parking</v>
      </c>
      <c r="B4" s="86" t="s">
        <v>27</v>
      </c>
      <c r="C4" s="87"/>
      <c r="D4" s="88"/>
      <c r="E4" s="1"/>
      <c r="F4" s="2" t="s">
        <v>5</v>
      </c>
      <c r="G4" s="89" t="s">
        <v>181</v>
      </c>
      <c r="H4" s="90"/>
      <c r="I4" s="91"/>
      <c r="J4" s="1"/>
    </row>
    <row r="5" spans="1:10" ht="15.6" x14ac:dyDescent="0.6">
      <c r="A5" s="2" t="str">
        <f>Instructions!$A$20</f>
        <v>Level</v>
      </c>
      <c r="B5" s="92" t="s">
        <v>167</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194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195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397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193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145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58DB964-89C9-4CD8-B8E0-72FC5B7982A8}">
          <x14:formula1>
            <xm:f>Instructions!$B$20:$B$24</xm:f>
          </x14:formula1>
          <xm:sqref>B5:D5</xm:sqref>
        </x14:dataValidation>
        <x14:dataValidation type="list" allowBlank="1" showInputMessage="1" showErrorMessage="1" xr:uid="{9CB57F72-AC4D-4F52-A260-D3AF56EF0C24}">
          <x14:formula1>
            <xm:f>Instructions!$B$12:$B$19</xm:f>
          </x14:formula1>
          <xm:sqref>B4:D4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E8866-DC47-4009-BB57-9A2374F3AAA2}">
  <sheetPr codeName="Sheet182"/>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936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8</v>
      </c>
      <c r="E3" s="1"/>
      <c r="F3" s="2" t="s">
        <v>2</v>
      </c>
      <c r="G3" s="6">
        <v>500</v>
      </c>
      <c r="H3" s="4" t="str">
        <f>IF(I3="","","to")</f>
        <v>to</v>
      </c>
      <c r="I3" s="7">
        <v>829</v>
      </c>
    </row>
    <row r="4" spans="1:10" ht="15.6" x14ac:dyDescent="0.6">
      <c r="A4" s="2" t="str">
        <f>Instructions!$A$12</f>
        <v>Parking</v>
      </c>
      <c r="B4" s="86" t="s">
        <v>27</v>
      </c>
      <c r="C4" s="87"/>
      <c r="D4" s="88"/>
      <c r="E4" s="1"/>
      <c r="F4" s="2" t="s">
        <v>5</v>
      </c>
      <c r="G4" s="89" t="s">
        <v>181</v>
      </c>
      <c r="H4" s="90"/>
      <c r="I4" s="91"/>
      <c r="J4" s="1"/>
    </row>
    <row r="5" spans="1:10" ht="15.6" x14ac:dyDescent="0.6">
      <c r="A5" s="2" t="str">
        <f>Instructions!$A$20</f>
        <v>Level</v>
      </c>
      <c r="B5" s="92" t="s">
        <v>167</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937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305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5051224-27B5-4C05-B702-A213377D9211}">
          <x14:formula1>
            <xm:f>Instructions!$B$12:$B$19</xm:f>
          </x14:formula1>
          <xm:sqref>B4:D4</xm:sqref>
        </x14:dataValidation>
        <x14:dataValidation type="list" allowBlank="1" showInputMessage="1" showErrorMessage="1" xr:uid="{4C325BFE-21D0-4878-985F-057F7E445583}">
          <x14:formula1>
            <xm:f>Instructions!$B$20:$B$24</xm:f>
          </x14:formula1>
          <xm:sqref>B5:D5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8F256-78E8-4949-BAFD-273469B794A4}">
  <sheetPr codeName="Sheet132"/>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430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12</v>
      </c>
      <c r="E3" s="1"/>
      <c r="F3" s="2" t="s">
        <v>2</v>
      </c>
      <c r="G3" s="6">
        <v>3670</v>
      </c>
      <c r="H3" s="4" t="str">
        <f>IF(I3="","","to")</f>
        <v>to</v>
      </c>
      <c r="I3" s="7">
        <v>4830</v>
      </c>
    </row>
    <row r="4" spans="1:10" ht="15.6" x14ac:dyDescent="0.6">
      <c r="A4" s="2" t="str">
        <f>Instructions!$A$12</f>
        <v>Parking</v>
      </c>
      <c r="B4" s="86" t="s">
        <v>332</v>
      </c>
      <c r="C4" s="87"/>
      <c r="D4" s="88"/>
      <c r="E4" s="1"/>
      <c r="F4" s="2" t="s">
        <v>5</v>
      </c>
      <c r="G4" s="89" t="s">
        <v>156</v>
      </c>
      <c r="H4" s="90"/>
      <c r="I4" s="91"/>
      <c r="J4" s="1"/>
    </row>
    <row r="5" spans="1:10" ht="15.6" x14ac:dyDescent="0.6">
      <c r="A5" s="2" t="str">
        <f>Instructions!$A$20</f>
        <v>Level</v>
      </c>
      <c r="B5" s="92" t="s">
        <v>166</v>
      </c>
      <c r="C5" s="93"/>
      <c r="D5" s="94"/>
      <c r="E5" s="1"/>
      <c r="F5" s="1" t="s">
        <v>790</v>
      </c>
      <c r="G5" s="1">
        <v>53</v>
      </c>
      <c r="H5" s="1"/>
      <c r="I5" s="1"/>
    </row>
    <row r="6" spans="1:10" ht="15.6" x14ac:dyDescent="0.6">
      <c r="A6" s="95" t="s">
        <v>7</v>
      </c>
      <c r="B6" s="95"/>
      <c r="C6" s="95"/>
      <c r="D6" s="95"/>
      <c r="E6" s="95"/>
      <c r="F6" s="95"/>
      <c r="G6" s="95"/>
      <c r="H6" s="95"/>
      <c r="I6" s="95"/>
    </row>
    <row r="7" spans="1:10" ht="14.55" customHeight="1" x14ac:dyDescent="0.55000000000000004">
      <c r="A7" s="79" t="s">
        <v>551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431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432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229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36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636B89E-4DBE-49CD-823C-5EE79112859C}">
          <x14:formula1>
            <xm:f>Instructions!$B$20:$B$24</xm:f>
          </x14:formula1>
          <xm:sqref>B5:D5</xm:sqref>
        </x14:dataValidation>
        <x14:dataValidation type="list" allowBlank="1" showInputMessage="1" showErrorMessage="1" xr:uid="{23981C84-43D1-4017-A425-D601F4A52149}">
          <x14:formula1>
            <xm:f>Instructions!$B$12:$B$19</xm:f>
          </x14:formula1>
          <xm:sqref>B4:D4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7967-4795-4F02-93DC-091C1D213C23}">
  <sheetPr codeName="Sheet133"/>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65</v>
      </c>
      <c r="C3" s="4" t="str">
        <f>IF(D3="","","to")</f>
        <v>to</v>
      </c>
      <c r="D3" s="5">
        <v>12.4</v>
      </c>
      <c r="E3" s="1"/>
      <c r="F3" s="2" t="s">
        <v>2</v>
      </c>
      <c r="G3" s="6">
        <v>2530</v>
      </c>
      <c r="H3" s="4" t="str">
        <f>IF(I3="","","to")</f>
        <v>to</v>
      </c>
      <c r="I3" s="7">
        <v>3100</v>
      </c>
    </row>
    <row r="4" spans="1:10" ht="15.6" x14ac:dyDescent="0.6">
      <c r="A4" s="2" t="str">
        <f>Instructions!$A$12</f>
        <v>Parking</v>
      </c>
      <c r="B4" s="86" t="s">
        <v>35</v>
      </c>
      <c r="C4" s="87"/>
      <c r="D4" s="88"/>
      <c r="E4" s="1"/>
      <c r="F4" s="2" t="s">
        <v>5</v>
      </c>
      <c r="G4" s="89" t="s">
        <v>156</v>
      </c>
      <c r="H4" s="90"/>
      <c r="I4" s="91"/>
      <c r="J4" s="1"/>
    </row>
    <row r="5" spans="1:10" ht="15.6" x14ac:dyDescent="0.6">
      <c r="A5" s="2" t="str">
        <f>Instructions!$A$20</f>
        <v>Level</v>
      </c>
      <c r="B5" s="92" t="s">
        <v>166</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433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434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608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607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470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5985B6D-C9BB-4A72-89B9-AB575EE66179}">
          <x14:formula1>
            <xm:f>Instructions!$B$20:$B$24</xm:f>
          </x14:formula1>
          <xm:sqref>B5:D5</xm:sqref>
        </x14:dataValidation>
        <x14:dataValidation type="list" allowBlank="1" showInputMessage="1" showErrorMessage="1" xr:uid="{0B3B3144-E64C-498E-8AA3-588E73306BCA}">
          <x14:formula1>
            <xm:f>Instructions!$B$12:$B$19</xm:f>
          </x14:formula1>
          <xm:sqref>B4:D4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C48DF-DF43-432B-8768-0B0A1F5ED822}">
  <sheetPr codeName="Sheet171"/>
  <dimension ref="A1:J21"/>
  <sheetViews>
    <sheetView showGridLines="0" workbookViewId="0">
      <selection activeCell="E4" sqref="E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90</v>
      </c>
      <c r="C3" s="4" t="str">
        <f>IF(D3="","","to")</f>
        <v>to</v>
      </c>
      <c r="D3" s="5">
        <v>5</v>
      </c>
      <c r="E3" s="1"/>
      <c r="F3" s="2" t="s">
        <v>2</v>
      </c>
      <c r="G3" s="6">
        <v>1374</v>
      </c>
      <c r="H3" s="4" t="str">
        <f>IF(I3="","","to")</f>
        <v>to</v>
      </c>
      <c r="I3" s="7">
        <v>1500</v>
      </c>
    </row>
    <row r="4" spans="1:10" ht="15.6" x14ac:dyDescent="0.6">
      <c r="A4" s="2" t="str">
        <f>Instructions!$A$12</f>
        <v>Parking</v>
      </c>
      <c r="B4" s="86" t="s">
        <v>35</v>
      </c>
      <c r="C4" s="87"/>
      <c r="D4" s="88"/>
      <c r="E4" s="1"/>
      <c r="F4" s="2" t="s">
        <v>5</v>
      </c>
      <c r="G4" s="89" t="s">
        <v>741</v>
      </c>
      <c r="H4" s="90"/>
      <c r="I4" s="91"/>
      <c r="J4" s="1"/>
    </row>
    <row r="5" spans="1:10" ht="15.6" x14ac:dyDescent="0.6">
      <c r="A5" s="2" t="str">
        <f>Instructions!$A$20</f>
        <v>Level</v>
      </c>
      <c r="B5" s="92" t="s">
        <v>166</v>
      </c>
      <c r="C5" s="93"/>
      <c r="D5" s="94"/>
      <c r="E5" s="1"/>
      <c r="F5" s="1" t="s">
        <v>790</v>
      </c>
      <c r="G5" s="1">
        <v>85</v>
      </c>
      <c r="H5" s="1"/>
      <c r="I5" s="1"/>
    </row>
    <row r="6" spans="1:10" ht="15.6" x14ac:dyDescent="0.6">
      <c r="A6" s="95" t="s">
        <v>7</v>
      </c>
      <c r="B6" s="95"/>
      <c r="C6" s="95"/>
      <c r="D6" s="95"/>
      <c r="E6" s="95"/>
      <c r="F6" s="95"/>
      <c r="G6" s="95"/>
      <c r="H6" s="95"/>
      <c r="I6" s="95"/>
    </row>
    <row r="7" spans="1:10" ht="14.55" customHeight="1" x14ac:dyDescent="0.55000000000000004">
      <c r="A7" s="79" t="s">
        <v>702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703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129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4E90BA9-6023-4DE0-85B9-585BACDEAB41}">
          <x14:formula1>
            <xm:f>Instructions!$B$20:$B$24</xm:f>
          </x14:formula1>
          <xm:sqref>B5:D5</xm:sqref>
        </x14:dataValidation>
        <x14:dataValidation type="list" allowBlank="1" showInputMessage="1" showErrorMessage="1" xr:uid="{D66EE956-7732-48D1-97AE-5E882F683657}">
          <x14:formula1>
            <xm:f>Instructions!$B$12:$B$19</xm:f>
          </x14:formula1>
          <xm:sqref>B4:D4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5F4B-0B83-4CE1-9090-9926DA5E6499}">
  <sheetPr codeName="Sheet30"/>
  <dimension ref="A1:J21"/>
  <sheetViews>
    <sheetView showGridLines="0" zoomScaleNormal="10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350</v>
      </c>
      <c r="C3" s="4" t="s">
        <v>110</v>
      </c>
      <c r="D3" s="5">
        <v>10.1</v>
      </c>
      <c r="E3" s="1"/>
      <c r="F3" s="2" t="s">
        <v>2</v>
      </c>
      <c r="G3" s="6">
        <v>2769</v>
      </c>
      <c r="H3" s="4" t="s">
        <v>110</v>
      </c>
      <c r="I3" s="7">
        <v>3000</v>
      </c>
    </row>
    <row r="4" spans="1:10" ht="15.6" x14ac:dyDescent="0.6">
      <c r="A4" s="2" t="str">
        <f>Instructions!$A$12</f>
        <v>Parking</v>
      </c>
      <c r="B4" s="101" t="s">
        <v>35</v>
      </c>
      <c r="C4" s="102"/>
      <c r="D4" s="103"/>
      <c r="E4" s="1"/>
      <c r="F4" s="2" t="s">
        <v>5</v>
      </c>
      <c r="G4" s="89" t="s">
        <v>156</v>
      </c>
      <c r="H4" s="90"/>
      <c r="I4" s="91"/>
      <c r="J4" s="1"/>
    </row>
    <row r="5" spans="1:10" ht="15.6" x14ac:dyDescent="0.6">
      <c r="A5" s="2" t="str">
        <f>Instructions!$A$20</f>
        <v>Level</v>
      </c>
      <c r="B5" s="92" t="s">
        <v>165</v>
      </c>
      <c r="C5" s="93"/>
      <c r="D5" s="94"/>
      <c r="E5" s="1"/>
      <c r="F5" s="1" t="s">
        <v>790</v>
      </c>
      <c r="G5" s="1">
        <v>85</v>
      </c>
      <c r="H5" s="1"/>
      <c r="I5" s="1"/>
    </row>
    <row r="6" spans="1:10" ht="15.6" x14ac:dyDescent="0.6">
      <c r="A6" s="95" t="s">
        <v>7</v>
      </c>
      <c r="B6" s="95"/>
      <c r="C6" s="95"/>
      <c r="D6" s="95"/>
      <c r="E6" s="95"/>
      <c r="F6" s="95"/>
      <c r="G6" s="95"/>
      <c r="H6" s="95"/>
      <c r="I6" s="95"/>
    </row>
    <row r="7" spans="1:10" ht="14.55" customHeight="1" x14ac:dyDescent="0.55000000000000004">
      <c r="A7" s="79" t="s">
        <v>701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705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704</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2"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AFF5619-0B3A-4A3E-B183-806D8F549E86}">
          <x14:formula1>
            <xm:f>Instructions!$B$12:$B$19</xm:f>
          </x14:formula1>
          <xm:sqref>B4:D4</xm:sqref>
        </x14:dataValidation>
        <x14:dataValidation type="list" allowBlank="1" showInputMessage="1" showErrorMessage="1" xr:uid="{57B5FC47-C317-407B-BC19-D9AD7BD2B676}">
          <x14:formula1>
            <xm:f>Instructions!$B$20:$B$24</xm:f>
          </x14:formula1>
          <xm:sqref>B5:D5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23005-2D56-45A8-B3AF-C838B746660A}">
  <sheetPr codeName="Sheet45"/>
  <dimension ref="A1:J21"/>
  <sheetViews>
    <sheetView showGridLines="0" zoomScaleNormal="10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
        <v>110</v>
      </c>
      <c r="D3" s="5">
        <v>9</v>
      </c>
      <c r="E3" s="1"/>
      <c r="F3" s="2" t="s">
        <v>2</v>
      </c>
      <c r="G3" s="6">
        <v>1640</v>
      </c>
      <c r="H3" s="4" t="s">
        <v>110</v>
      </c>
      <c r="I3" s="7">
        <v>2000</v>
      </c>
    </row>
    <row r="4" spans="1:10" ht="15.6" x14ac:dyDescent="0.6">
      <c r="A4" s="2" t="str">
        <f>Instructions!$A$12</f>
        <v>Parking</v>
      </c>
      <c r="B4" s="86" t="s">
        <v>35</v>
      </c>
      <c r="C4" s="87"/>
      <c r="D4" s="88"/>
      <c r="E4" s="1"/>
      <c r="F4" s="2" t="s">
        <v>5</v>
      </c>
      <c r="G4" s="89" t="s">
        <v>149</v>
      </c>
      <c r="H4" s="90"/>
      <c r="I4" s="91"/>
      <c r="J4" s="1"/>
    </row>
    <row r="5" spans="1:10" ht="15.6" x14ac:dyDescent="0.6">
      <c r="A5" s="2" t="str">
        <f>Instructions!$A$20</f>
        <v>Level</v>
      </c>
      <c r="B5" s="92" t="s">
        <v>166</v>
      </c>
      <c r="C5" s="93"/>
      <c r="D5" s="94"/>
      <c r="E5" s="1"/>
      <c r="F5" s="1" t="s">
        <v>790</v>
      </c>
      <c r="G5" s="1">
        <v>51</v>
      </c>
      <c r="H5" s="1"/>
      <c r="I5" s="1"/>
    </row>
    <row r="6" spans="1:10" ht="15.6" x14ac:dyDescent="0.6">
      <c r="A6" s="95" t="s">
        <v>7</v>
      </c>
      <c r="B6" s="95"/>
      <c r="C6" s="95"/>
      <c r="D6" s="95"/>
      <c r="E6" s="95"/>
      <c r="F6" s="95"/>
      <c r="G6" s="95"/>
      <c r="H6" s="95"/>
      <c r="I6" s="95"/>
    </row>
    <row r="7" spans="1:10" ht="14.55" customHeight="1" x14ac:dyDescent="0.55000000000000004">
      <c r="A7" s="79" t="s">
        <v>396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395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320</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2"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5B92569-360C-49CF-BE37-42167B16B0D4}">
          <x14:formula1>
            <xm:f>Instructions!$B$12:$B$19</xm:f>
          </x14:formula1>
          <xm:sqref>B4:D4</xm:sqref>
        </x14:dataValidation>
        <x14:dataValidation type="list" allowBlank="1" showInputMessage="1" showErrorMessage="1" xr:uid="{C8F7AC12-8CE6-43E4-A734-59BBB8101515}">
          <x14:formula1>
            <xm:f>Instructions!$B$20:$B$24</xm:f>
          </x14:formula1>
          <xm:sqref>B5:D5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D0BFB-A4F6-4472-92F8-47287E9A16AB}">
  <sheetPr codeName="Sheet14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4.41796875" bestFit="1" customWidth="1"/>
    <col min="9" max="9" width="9.83984375" customWidth="1"/>
  </cols>
  <sheetData>
    <row r="1" spans="1:10" ht="20.399999999999999" x14ac:dyDescent="0.75">
      <c r="A1" s="85" t="s">
        <v>846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521</v>
      </c>
      <c r="C3" s="4" t="str">
        <f>IF(D3="","","to")</f>
        <v/>
      </c>
      <c r="D3" s="5"/>
      <c r="E3" s="1"/>
      <c r="F3" s="2" t="s">
        <v>2</v>
      </c>
      <c r="G3" s="6">
        <v>110</v>
      </c>
      <c r="H3" s="4"/>
      <c r="I3" s="7">
        <v>170</v>
      </c>
    </row>
    <row r="4" spans="1:10" ht="15.6" x14ac:dyDescent="0.6">
      <c r="A4" s="2" t="str">
        <f>Instructions!$A$12</f>
        <v>Parking</v>
      </c>
      <c r="B4" s="86" t="s">
        <v>35</v>
      </c>
      <c r="C4" s="87"/>
      <c r="D4" s="88"/>
      <c r="E4" s="1"/>
      <c r="F4" s="2" t="s">
        <v>5</v>
      </c>
      <c r="G4" s="89" t="s">
        <v>156</v>
      </c>
      <c r="H4" s="90"/>
      <c r="I4" s="91"/>
      <c r="J4" s="1"/>
    </row>
    <row r="5" spans="1:10" ht="15.6" x14ac:dyDescent="0.6">
      <c r="A5" s="2" t="str">
        <f>Instructions!$A$20</f>
        <v>Level</v>
      </c>
      <c r="B5" s="92" t="s">
        <v>163</v>
      </c>
      <c r="C5" s="93"/>
      <c r="D5" s="94"/>
      <c r="E5" s="1"/>
      <c r="F5" s="1" t="s">
        <v>790</v>
      </c>
      <c r="G5" s="1">
        <v>63</v>
      </c>
      <c r="H5" s="1"/>
      <c r="I5" s="1"/>
    </row>
    <row r="6" spans="1:10" ht="15.6" x14ac:dyDescent="0.6">
      <c r="A6" s="95" t="s">
        <v>7</v>
      </c>
      <c r="B6" s="95"/>
      <c r="C6" s="95"/>
      <c r="D6" s="95"/>
      <c r="E6" s="95"/>
      <c r="F6" s="95"/>
      <c r="G6" s="95"/>
      <c r="H6" s="95"/>
      <c r="I6" s="95"/>
    </row>
    <row r="7" spans="1:10" ht="14.55" customHeight="1" x14ac:dyDescent="0.55000000000000004">
      <c r="A7" s="79" t="s">
        <v>495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496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65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74FFFC0-5934-47C2-9A37-0A2C2FE7C7D0}">
          <x14:formula1>
            <xm:f>Instructions!$B$20:$B$24</xm:f>
          </x14:formula1>
          <xm:sqref>B5:D5</xm:sqref>
        </x14:dataValidation>
        <x14:dataValidation type="list" allowBlank="1" showInputMessage="1" showErrorMessage="1" xr:uid="{0085A9D5-7D36-447E-B9D5-82F51525413C}">
          <x14:formula1>
            <xm:f>Instructions!$B$12:$B$19</xm:f>
          </x14:formula1>
          <xm:sqref>B4:D4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12377-8A02-415E-8BD0-A8C24B73F75E}">
  <sheetPr codeName="Sheet14"/>
  <dimension ref="A1:J21"/>
  <sheetViews>
    <sheetView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243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8</v>
      </c>
      <c r="E3" s="1"/>
      <c r="F3" s="2" t="s">
        <v>2</v>
      </c>
      <c r="G3" s="6">
        <v>1623</v>
      </c>
      <c r="H3" s="4" t="str">
        <f>IF(I3="","","to")</f>
        <v/>
      </c>
      <c r="I3" s="7"/>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166</v>
      </c>
      <c r="C5" s="93"/>
      <c r="D5" s="94"/>
      <c r="E5" s="1"/>
      <c r="F5" s="1" t="s">
        <v>790</v>
      </c>
      <c r="G5" s="1">
        <v>29</v>
      </c>
      <c r="H5" s="1"/>
      <c r="I5" s="1"/>
    </row>
    <row r="6" spans="1:10" ht="15.6" x14ac:dyDescent="0.6">
      <c r="A6" s="95" t="s">
        <v>7</v>
      </c>
      <c r="B6" s="95"/>
      <c r="C6" s="95"/>
      <c r="D6" s="95"/>
      <c r="E6" s="95"/>
      <c r="F6" s="95"/>
      <c r="G6" s="95"/>
      <c r="H6" s="95"/>
      <c r="I6" s="95"/>
    </row>
    <row r="7" spans="1:10" ht="14.55" customHeight="1" x14ac:dyDescent="0.55000000000000004">
      <c r="A7" s="79" t="s">
        <v>451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374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244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373</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60" r:id="rId4" name="Button 4">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85EA4EC-D5A4-4D7D-8433-C408E4888D11}">
          <x14:formula1>
            <xm:f>Instructions!$B$12:$B$19</xm:f>
          </x14:formula1>
          <xm:sqref>B4:D4</xm:sqref>
        </x14:dataValidation>
        <x14:dataValidation type="list" allowBlank="1" showInputMessage="1" showErrorMessage="1" xr:uid="{802C1B17-0E64-4BED-8B10-6DBF118390A7}">
          <x14:formula1>
            <xm:f>Instructions!$B$20:$B$24</xm:f>
          </x14:formula1>
          <xm:sqref>B5:D5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481C6-D0DB-4F4D-88C4-AEC0CCEC2C09}">
  <sheetPr codeName="Sheet54"/>
  <dimension ref="A1:J21"/>
  <sheetViews>
    <sheetView workbookViewId="0">
      <selection activeCell="E24" sqref="E2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955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8</v>
      </c>
      <c r="E3" s="1"/>
      <c r="F3" s="2" t="s">
        <v>2</v>
      </c>
      <c r="G3" s="6">
        <v>1623</v>
      </c>
      <c r="H3" s="4" t="str">
        <f>IF(I3="","","to")</f>
        <v/>
      </c>
      <c r="I3" s="7"/>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166</v>
      </c>
      <c r="C5" s="93"/>
      <c r="D5" s="94"/>
      <c r="E5" s="1"/>
      <c r="F5" s="1" t="s">
        <v>790</v>
      </c>
      <c r="G5" s="1">
        <v>29</v>
      </c>
      <c r="H5" s="1"/>
      <c r="I5" s="1"/>
    </row>
    <row r="6" spans="1:10" ht="15.6" x14ac:dyDescent="0.6">
      <c r="A6" s="95" t="s">
        <v>7</v>
      </c>
      <c r="B6" s="95"/>
      <c r="C6" s="95"/>
      <c r="D6" s="95"/>
      <c r="E6" s="95"/>
      <c r="F6" s="95"/>
      <c r="G6" s="95"/>
      <c r="H6" s="95"/>
      <c r="I6" s="95"/>
    </row>
    <row r="7" spans="1:10" ht="14.55" customHeight="1" x14ac:dyDescent="0.55000000000000004">
      <c r="A7" s="79" t="s">
        <v>959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956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373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746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0BC5C82-29AD-4F0F-AB7B-BB291FD6CC1E}">
          <x14:formula1>
            <xm:f>Instructions!$B$20:$B$24</xm:f>
          </x14:formula1>
          <xm:sqref>B5:D5</xm:sqref>
        </x14:dataValidation>
        <x14:dataValidation type="list" allowBlank="1" showInputMessage="1" showErrorMessage="1" xr:uid="{B225E64C-5048-4AA5-9EB6-F641C095F26A}">
          <x14:formula1>
            <xm:f>Instructions!$B$12:$B$19</xm:f>
          </x14:formula1>
          <xm:sqref>B4:D4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76BD6-723B-46F0-91B1-CA7999F48B67}">
  <sheetPr codeName="Sheet134"/>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435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tr">
        <f>IF(D3="","","to")</f>
        <v>to</v>
      </c>
      <c r="D3" s="5">
        <v>12</v>
      </c>
      <c r="E3" s="1"/>
      <c r="F3" s="2" t="s">
        <v>2</v>
      </c>
      <c r="G3" s="6">
        <v>500</v>
      </c>
      <c r="H3" s="4" t="str">
        <f>IF(I3="","","to")</f>
        <v>to</v>
      </c>
      <c r="I3" s="7">
        <v>1200</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167</v>
      </c>
      <c r="C5" s="93"/>
      <c r="D5" s="94"/>
      <c r="E5" s="1"/>
      <c r="F5" s="1" t="s">
        <v>790</v>
      </c>
      <c r="G5" s="1">
        <v>120</v>
      </c>
      <c r="H5" s="1"/>
      <c r="I5" s="1"/>
    </row>
    <row r="6" spans="1:10" ht="15.6" x14ac:dyDescent="0.6">
      <c r="A6" s="95" t="s">
        <v>7</v>
      </c>
      <c r="B6" s="95"/>
      <c r="C6" s="95"/>
      <c r="D6" s="95"/>
      <c r="E6" s="95"/>
      <c r="F6" s="95"/>
      <c r="G6" s="95"/>
      <c r="H6" s="95"/>
      <c r="I6" s="95"/>
    </row>
    <row r="7" spans="1:10" ht="14.55" customHeight="1" x14ac:dyDescent="0.55000000000000004">
      <c r="A7" s="79" t="s">
        <v>742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674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743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229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572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54B2CE2-49BF-4901-83B8-15BE1CA73E10}">
          <x14:formula1>
            <xm:f>Instructions!$B$20:$B$24</xm:f>
          </x14:formula1>
          <xm:sqref>B5:D5</xm:sqref>
        </x14:dataValidation>
        <x14:dataValidation type="list" allowBlank="1" showInputMessage="1" showErrorMessage="1" xr:uid="{39D8BDF2-604B-465A-AE23-7C44BF8EFBB0}">
          <x14:formula1>
            <xm:f>Instructions!$B$12:$B$19</xm:f>
          </x14:formula1>
          <xm:sqref>B4:D4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D1-E807-4858-A006-AC3EE745035F}">
  <sheetPr codeName="Sheet170"/>
  <dimension ref="A1:J21"/>
  <sheetViews>
    <sheetView showGridLines="0" workbookViewId="0">
      <selection activeCell="B16" sqref="B1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65</v>
      </c>
      <c r="C3" s="4" t="str">
        <f>IF(D3="","","to")</f>
        <v>to</v>
      </c>
      <c r="D3" s="5">
        <v>11.4</v>
      </c>
      <c r="E3" s="1"/>
      <c r="F3" s="2" t="s">
        <v>2</v>
      </c>
      <c r="G3" s="6">
        <v>1016</v>
      </c>
      <c r="H3" s="4" t="str">
        <f>IF(I3="","","to")</f>
        <v>to</v>
      </c>
      <c r="I3" s="7">
        <v>1154</v>
      </c>
    </row>
    <row r="4" spans="1:10" ht="15.6" x14ac:dyDescent="0.6">
      <c r="A4" s="2" t="str">
        <f>Instructions!$A$12</f>
        <v>Parking</v>
      </c>
      <c r="B4" s="86" t="s">
        <v>35</v>
      </c>
      <c r="C4" s="87"/>
      <c r="D4" s="88"/>
      <c r="E4" s="1"/>
      <c r="F4" s="2" t="s">
        <v>5</v>
      </c>
      <c r="G4" s="89" t="s">
        <v>115</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822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907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601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571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697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886BD7F-574E-4C7B-BF43-0E820A1F20C6}">
          <x14:formula1>
            <xm:f>Instructions!$B$12:$B$19</xm:f>
          </x14:formula1>
          <xm:sqref>B4:D4</xm:sqref>
        </x14:dataValidation>
        <x14:dataValidation type="list" allowBlank="1" showInputMessage="1" showErrorMessage="1" xr:uid="{0201888C-658A-4CA5-ABD1-74D7ED1A9D7E}">
          <x14:formula1>
            <xm:f>Instructions!$B$20:$B$24</xm:f>
          </x14:formula1>
          <xm:sqref>B5:D5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C3A13-E622-497E-9C0A-20A73F10D05E}">
  <sheetPr codeName="Sheet47"/>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151</v>
      </c>
      <c r="C3" s="4" t="s">
        <v>110</v>
      </c>
      <c r="D3" s="5">
        <v>13.5</v>
      </c>
      <c r="E3" s="1"/>
      <c r="F3" s="2" t="s">
        <v>2</v>
      </c>
      <c r="G3" s="6">
        <v>2590</v>
      </c>
      <c r="H3" s="4" t="s">
        <v>110</v>
      </c>
      <c r="I3" s="7">
        <v>2730</v>
      </c>
    </row>
    <row r="4" spans="1:10" ht="15.6" x14ac:dyDescent="0.6">
      <c r="A4" s="2" t="str">
        <f>Instructions!$A$12</f>
        <v>Parking</v>
      </c>
      <c r="B4" s="86" t="s">
        <v>34</v>
      </c>
      <c r="C4" s="87"/>
      <c r="D4" s="88"/>
      <c r="E4" s="1"/>
      <c r="F4" s="2" t="s">
        <v>5</v>
      </c>
      <c r="G4" s="89" t="s">
        <v>134</v>
      </c>
      <c r="H4" s="90"/>
      <c r="I4" s="91"/>
      <c r="J4" s="1"/>
    </row>
    <row r="5" spans="1:10" ht="15.6" x14ac:dyDescent="0.6">
      <c r="A5" s="2" t="str">
        <f>Instructions!$A$20</f>
        <v>Level</v>
      </c>
      <c r="B5" s="92" t="s">
        <v>166</v>
      </c>
      <c r="C5" s="93"/>
      <c r="D5" s="94"/>
      <c r="E5" s="1"/>
      <c r="F5" s="1" t="s">
        <v>790</v>
      </c>
      <c r="G5" s="1">
        <v>71</v>
      </c>
      <c r="H5" s="1"/>
      <c r="I5" s="1"/>
    </row>
    <row r="6" spans="1:10" ht="15.6" x14ac:dyDescent="0.6">
      <c r="A6" s="95" t="s">
        <v>7</v>
      </c>
      <c r="B6" s="95"/>
      <c r="C6" s="95"/>
      <c r="D6" s="95"/>
      <c r="E6" s="95"/>
      <c r="F6" s="95"/>
      <c r="G6" s="95"/>
      <c r="H6" s="95"/>
      <c r="I6" s="95"/>
    </row>
    <row r="7" spans="1:10" ht="14.55" customHeight="1" x14ac:dyDescent="0.55000000000000004">
      <c r="A7" s="79" t="s">
        <v>604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642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641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636</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50"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552B5BE-8044-4421-90E0-202FB9CDC870}">
          <x14:formula1>
            <xm:f>Instructions!$B$12:$B$19</xm:f>
          </x14:formula1>
          <xm:sqref>B4:D4</xm:sqref>
        </x14:dataValidation>
        <x14:dataValidation type="list" allowBlank="1" showInputMessage="1" showErrorMessage="1" xr:uid="{CD7F8E66-9E52-4EF1-B67B-8CF7BFAEE064}">
          <x14:formula1>
            <xm:f>Instructions!$B$20:$B$24</xm:f>
          </x14:formula1>
          <xm:sqref>B5:D5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9DA0-7899-499A-8E1F-6D94E10DA598}">
  <sheetPr codeName="Sheet9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6.05078125" bestFit="1" customWidth="1"/>
    <col min="9" max="9" width="9.83984375" customWidth="1"/>
  </cols>
  <sheetData>
    <row r="1" spans="1:10" ht="20.399999999999999" x14ac:dyDescent="0.75">
      <c r="A1" s="85" t="s">
        <v>820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361</v>
      </c>
      <c r="C3" s="4" t="str">
        <f>IF(D3="","","to")</f>
        <v>to</v>
      </c>
      <c r="D3" s="5">
        <v>7.6</v>
      </c>
      <c r="E3" s="1"/>
      <c r="F3" s="2" t="s">
        <v>2</v>
      </c>
      <c r="G3" s="6">
        <v>457</v>
      </c>
      <c r="H3" s="54"/>
      <c r="I3" s="7">
        <v>648</v>
      </c>
    </row>
    <row r="4" spans="1:10" ht="15.6" x14ac:dyDescent="0.6">
      <c r="A4" s="2" t="str">
        <f>Instructions!$A$12</f>
        <v>Parking</v>
      </c>
      <c r="B4" s="86" t="s">
        <v>27</v>
      </c>
      <c r="C4" s="87"/>
      <c r="D4" s="88"/>
      <c r="E4" s="1"/>
      <c r="F4" s="2" t="s">
        <v>5</v>
      </c>
      <c r="G4" s="89" t="s">
        <v>182</v>
      </c>
      <c r="H4" s="90"/>
      <c r="I4" s="91"/>
      <c r="J4" s="1"/>
    </row>
    <row r="5" spans="1:10" ht="15.6" x14ac:dyDescent="0.6">
      <c r="A5" s="2" t="str">
        <f>Instructions!$A$20</f>
        <v>Level</v>
      </c>
      <c r="B5" s="92" t="s">
        <v>167</v>
      </c>
      <c r="C5" s="93"/>
      <c r="D5" s="94"/>
      <c r="E5" s="1"/>
      <c r="F5" s="1" t="s">
        <v>790</v>
      </c>
      <c r="G5" s="1">
        <v>35</v>
      </c>
      <c r="H5" s="1"/>
      <c r="I5" s="1"/>
    </row>
    <row r="6" spans="1:10" ht="15.6" x14ac:dyDescent="0.6">
      <c r="A6" s="95" t="s">
        <v>7</v>
      </c>
      <c r="B6" s="95"/>
      <c r="C6" s="95"/>
      <c r="D6" s="95"/>
      <c r="E6" s="95"/>
      <c r="F6" s="95"/>
      <c r="G6" s="95"/>
      <c r="H6" s="95"/>
      <c r="I6" s="95"/>
    </row>
    <row r="7" spans="1:10" ht="14.55" customHeight="1" x14ac:dyDescent="0.55000000000000004">
      <c r="A7" s="79" t="s">
        <v>739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738</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740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737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73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0A83B41-5888-4FC6-A91E-8B9BE8FBD191}">
          <x14:formula1>
            <xm:f>Instructions!$B$20:$B$24</xm:f>
          </x14:formula1>
          <xm:sqref>B5:D5</xm:sqref>
        </x14:dataValidation>
        <x14:dataValidation type="list" allowBlank="1" showInputMessage="1" showErrorMessage="1" xr:uid="{BD530AD5-2464-4DA1-BC27-6B559B170916}">
          <x14:formula1>
            <xm:f>Instructions!$B$12:$B$19</xm:f>
          </x14:formula1>
          <xm:sqref>B4:D4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E2927-5CBE-4344-81BC-2A946774BDE4}">
  <sheetPr codeName="Sheet11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370</v>
      </c>
      <c r="C3" s="4" t="str">
        <f>IF(D3="","","to")</f>
        <v>to</v>
      </c>
      <c r="D3" s="5">
        <v>13.3</v>
      </c>
      <c r="E3" s="1"/>
      <c r="F3" s="2" t="s">
        <v>2</v>
      </c>
      <c r="G3" s="6">
        <v>2100</v>
      </c>
      <c r="H3" s="4" t="s">
        <v>110</v>
      </c>
      <c r="I3" s="7">
        <v>2672</v>
      </c>
    </row>
    <row r="4" spans="1:10" ht="15.6" x14ac:dyDescent="0.6">
      <c r="A4" s="2" t="str">
        <f>Instructions!$A$12</f>
        <v>Parking</v>
      </c>
      <c r="B4" s="86" t="s">
        <v>34</v>
      </c>
      <c r="C4" s="87"/>
      <c r="D4" s="88"/>
      <c r="E4" s="1"/>
      <c r="F4" s="2" t="s">
        <v>5</v>
      </c>
      <c r="G4" s="89" t="s">
        <v>156</v>
      </c>
      <c r="H4" s="90"/>
      <c r="I4" s="91"/>
      <c r="J4" s="1"/>
    </row>
    <row r="5" spans="1:10" ht="15.6" x14ac:dyDescent="0.6">
      <c r="A5" s="2" t="str">
        <f>Instructions!$A$20</f>
        <v>Level</v>
      </c>
      <c r="B5" s="92" t="s">
        <v>166</v>
      </c>
      <c r="C5" s="93"/>
      <c r="D5" s="94"/>
      <c r="E5" s="1"/>
      <c r="F5" s="1" t="s">
        <v>790</v>
      </c>
      <c r="G5" s="1">
        <v>86</v>
      </c>
      <c r="H5" s="1"/>
      <c r="I5" s="1"/>
    </row>
    <row r="6" spans="1:10" ht="15.6" x14ac:dyDescent="0.6">
      <c r="A6" s="95" t="s">
        <v>7</v>
      </c>
      <c r="B6" s="95"/>
      <c r="C6" s="95"/>
      <c r="D6" s="95"/>
      <c r="E6" s="95"/>
      <c r="F6" s="95"/>
      <c r="G6" s="95"/>
      <c r="H6" s="95"/>
      <c r="I6" s="95"/>
    </row>
    <row r="7" spans="1:10" ht="14.55" customHeight="1" x14ac:dyDescent="0.55000000000000004">
      <c r="A7" s="79" t="s">
        <v>419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301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420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605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73A4F04-8A92-4903-98A4-D3E256DA8ABF}">
          <x14:formula1>
            <xm:f>Instructions!$B$20:$B$24</xm:f>
          </x14:formula1>
          <xm:sqref>B5:D5</xm:sqref>
        </x14:dataValidation>
        <x14:dataValidation type="list" allowBlank="1" showInputMessage="1" showErrorMessage="1" xr:uid="{A86DDADD-1922-40E6-803C-94FF160903EA}">
          <x14:formula1>
            <xm:f>Instructions!$B$12:$B$19</xm:f>
          </x14:formula1>
          <xm:sqref>B4:D4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15F28-C24C-41FE-8986-CF0DE6B52C6C}">
  <sheetPr codeName="Sheet15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356</v>
      </c>
      <c r="C3" s="4" t="str">
        <f>IF(D3="","","to")</f>
        <v>to</v>
      </c>
      <c r="D3" s="5">
        <v>14</v>
      </c>
      <c r="E3" s="1"/>
      <c r="F3" s="2" t="s">
        <v>2</v>
      </c>
      <c r="G3" s="6">
        <v>2643</v>
      </c>
      <c r="H3" s="4" t="str">
        <f>IF(I3="","","to")</f>
        <v>to</v>
      </c>
      <c r="I3" s="7">
        <v>3050</v>
      </c>
    </row>
    <row r="4" spans="1:10" ht="15.6" x14ac:dyDescent="0.6">
      <c r="A4" s="2" t="str">
        <f>Instructions!$A$12</f>
        <v>Parking</v>
      </c>
      <c r="B4" s="86" t="s">
        <v>34</v>
      </c>
      <c r="C4" s="87"/>
      <c r="D4" s="88"/>
      <c r="E4" s="1"/>
      <c r="F4" s="2" t="s">
        <v>5</v>
      </c>
      <c r="G4" s="89" t="s">
        <v>156</v>
      </c>
      <c r="H4" s="90"/>
      <c r="I4" s="91"/>
      <c r="J4" s="1"/>
    </row>
    <row r="5" spans="1:10" ht="15.6" x14ac:dyDescent="0.6">
      <c r="A5" s="2" t="str">
        <f>Instructions!$A$20</f>
        <v>Level</v>
      </c>
      <c r="B5" s="92" t="s">
        <v>166</v>
      </c>
      <c r="C5" s="93"/>
      <c r="D5" s="94"/>
      <c r="E5" s="1"/>
      <c r="F5" s="1" t="s">
        <v>790</v>
      </c>
      <c r="G5" s="1">
        <v>86</v>
      </c>
      <c r="H5" s="1"/>
      <c r="I5" s="1"/>
    </row>
    <row r="6" spans="1:10" ht="15.6" x14ac:dyDescent="0.6">
      <c r="A6" s="95" t="s">
        <v>7</v>
      </c>
      <c r="B6" s="95"/>
      <c r="C6" s="95"/>
      <c r="D6" s="95"/>
      <c r="E6" s="95"/>
      <c r="F6" s="95"/>
      <c r="G6" s="95"/>
      <c r="H6" s="95"/>
      <c r="I6" s="95"/>
    </row>
    <row r="7" spans="1:10" ht="14.55" customHeight="1" x14ac:dyDescent="0.55000000000000004">
      <c r="A7" s="79" t="s">
        <v>661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663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666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667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0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7569387-1A01-46C1-BADF-FE1E77C1C670}">
          <x14:formula1>
            <xm:f>Instructions!$B$20:$B$24</xm:f>
          </x14:formula1>
          <xm:sqref>B5:D5</xm:sqref>
        </x14:dataValidation>
        <x14:dataValidation type="list" allowBlank="1" showInputMessage="1" showErrorMessage="1" xr:uid="{681FEA20-09B5-4E32-AC7A-D98578FE6D98}">
          <x14:formula1>
            <xm:f>Instructions!$B$12:$B$19</xm:f>
          </x14:formula1>
          <xm:sqref>B4:D4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A2300-54EA-41DC-90FA-25949158CF73}">
  <sheetPr codeName="Sheet55"/>
  <dimension ref="A1:J23"/>
  <sheetViews>
    <sheetView showGridLines="0" workbookViewId="0">
      <selection activeCell="L8" sqref="L8"/>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8.5</v>
      </c>
      <c r="E3" s="1"/>
      <c r="F3" s="2" t="s">
        <v>2</v>
      </c>
      <c r="G3" s="6">
        <v>2000</v>
      </c>
      <c r="H3" s="4" t="str">
        <f>IF(I3="","","to")</f>
        <v>to</v>
      </c>
      <c r="I3" s="7">
        <v>2500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166</v>
      </c>
      <c r="C5" s="93"/>
      <c r="D5" s="94"/>
      <c r="E5" s="1"/>
      <c r="F5" s="1" t="s">
        <v>790</v>
      </c>
      <c r="G5" s="1">
        <v>10</v>
      </c>
      <c r="H5" s="1"/>
      <c r="I5" s="1"/>
    </row>
    <row r="6" spans="1:10" ht="15.6" x14ac:dyDescent="0.6">
      <c r="A6" s="95" t="s">
        <v>7</v>
      </c>
      <c r="B6" s="95"/>
      <c r="C6" s="95"/>
      <c r="D6" s="95"/>
      <c r="E6" s="95"/>
      <c r="F6" s="95"/>
      <c r="G6" s="95"/>
      <c r="H6" s="95"/>
      <c r="I6" s="95"/>
    </row>
    <row r="7" spans="1:10" ht="14.55" customHeight="1" x14ac:dyDescent="0.55000000000000004">
      <c r="A7" s="79" t="s">
        <v>771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719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720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371</v>
      </c>
      <c r="C20" s="80"/>
      <c r="D20" s="80"/>
      <c r="E20" s="80"/>
      <c r="F20" s="80"/>
      <c r="G20" s="80"/>
      <c r="H20" s="80"/>
      <c r="I20" s="81"/>
    </row>
    <row r="21" spans="1:9" ht="15.6" x14ac:dyDescent="0.6">
      <c r="A21" s="1"/>
      <c r="B21" s="82"/>
      <c r="C21" s="83"/>
      <c r="D21" s="83"/>
      <c r="E21" s="83"/>
      <c r="F21" s="83"/>
      <c r="G21" s="83"/>
      <c r="H21" s="83"/>
      <c r="I21" s="84"/>
    </row>
    <row r="23" spans="1:9" x14ac:dyDescent="0.55000000000000004">
      <c r="B23" t="s">
        <v>770</v>
      </c>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E077163-DEDC-41A6-966D-BB102B6ECBF5}">
          <x14:formula1>
            <xm:f>Instructions!$B$12:$B$19</xm:f>
          </x14:formula1>
          <xm:sqref>B4:D4</xm:sqref>
        </x14:dataValidation>
        <x14:dataValidation type="list" allowBlank="1" showInputMessage="1" showErrorMessage="1" xr:uid="{412A9FF7-385C-4853-9B0A-10E7B9C4F5F3}">
          <x14:formula1>
            <xm:f>Instructions!$B$20:$B$24</xm:f>
          </x14:formula1>
          <xm:sqref>B5:D5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6BFCE-E678-4F9F-A59C-A3FB0C9DA7A7}">
  <sheetPr codeName="Sheet89"/>
  <dimension ref="A1:J23"/>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939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7</v>
      </c>
      <c r="E3" s="1"/>
      <c r="F3" s="2" t="s">
        <v>2</v>
      </c>
      <c r="G3" s="6">
        <v>1100</v>
      </c>
      <c r="H3" s="4" t="str">
        <f>IF(I3="","","to")</f>
        <v>to</v>
      </c>
      <c r="I3" s="7">
        <v>1600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166</v>
      </c>
      <c r="C5" s="93"/>
      <c r="D5" s="94"/>
      <c r="E5" s="1"/>
      <c r="F5" s="1" t="s">
        <v>790</v>
      </c>
      <c r="G5" s="1">
        <v>10</v>
      </c>
      <c r="H5" s="1"/>
      <c r="I5" s="1"/>
    </row>
    <row r="6" spans="1:10" ht="15.6" x14ac:dyDescent="0.6">
      <c r="A6" s="95" t="s">
        <v>7</v>
      </c>
      <c r="B6" s="95"/>
      <c r="C6" s="95"/>
      <c r="D6" s="95"/>
      <c r="E6" s="95"/>
      <c r="F6" s="95"/>
      <c r="G6" s="95"/>
      <c r="H6" s="95"/>
      <c r="I6" s="95"/>
    </row>
    <row r="7" spans="1:10" ht="14.55" customHeight="1" x14ac:dyDescent="0.55000000000000004">
      <c r="A7" s="79" t="s">
        <v>1077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719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720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941</v>
      </c>
      <c r="C20" s="80"/>
      <c r="D20" s="80"/>
      <c r="E20" s="80"/>
      <c r="F20" s="80"/>
      <c r="G20" s="80"/>
      <c r="H20" s="80"/>
      <c r="I20" s="81"/>
    </row>
    <row r="21" spans="1:9" ht="15.6" x14ac:dyDescent="0.6">
      <c r="A21" s="1"/>
      <c r="B21" s="82"/>
      <c r="C21" s="83"/>
      <c r="D21" s="83"/>
      <c r="E21" s="83"/>
      <c r="F21" s="83"/>
      <c r="G21" s="83"/>
      <c r="H21" s="83"/>
      <c r="I21" s="84"/>
    </row>
    <row r="23" spans="1:9" x14ac:dyDescent="0.55000000000000004">
      <c r="B23" t="s">
        <v>770</v>
      </c>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0873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7802B2A-4B9D-4274-B698-E42E4AC54F37}">
          <x14:formula1>
            <xm:f>Instructions!$B$20:$B$24</xm:f>
          </x14:formula1>
          <xm:sqref>B5:D5</xm:sqref>
        </x14:dataValidation>
        <x14:dataValidation type="list" allowBlank="1" showInputMessage="1" showErrorMessage="1" xr:uid="{A82FD3BC-EE60-4C0C-8524-CD6FB4866334}">
          <x14:formula1>
            <xm:f>Instructions!$B$12:$B$19</xm:f>
          </x14:formula1>
          <xm:sqref>B4:D4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DBC3C-D7AA-4BBE-913F-12BCB7DD4767}">
  <sheetPr codeName="Sheet184"/>
  <dimension ref="A1:J21"/>
  <sheetViews>
    <sheetView showGridLines="0" workbookViewId="0">
      <selection activeCell="A13" sqref="A1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1084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20</v>
      </c>
      <c r="C3" s="4" t="str">
        <f>IF(D3="","","to")</f>
        <v>to</v>
      </c>
      <c r="D3" s="5">
        <v>12</v>
      </c>
      <c r="E3" s="1"/>
      <c r="F3" s="2" t="s">
        <v>2</v>
      </c>
      <c r="G3" s="6">
        <v>2600</v>
      </c>
      <c r="H3" s="4" t="str">
        <f>IF(I3="","","to")</f>
        <v/>
      </c>
      <c r="I3" s="7"/>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166</v>
      </c>
      <c r="C5" s="93"/>
      <c r="D5" s="94"/>
      <c r="E5" s="1"/>
      <c r="F5" s="1" t="s">
        <v>790</v>
      </c>
      <c r="G5" s="1">
        <v>16</v>
      </c>
      <c r="H5" s="1"/>
      <c r="I5" s="1"/>
    </row>
    <row r="6" spans="1:10" ht="15.6" x14ac:dyDescent="0.6">
      <c r="A6" s="95" t="s">
        <v>7</v>
      </c>
      <c r="B6" s="95"/>
      <c r="C6" s="95"/>
      <c r="D6" s="95"/>
      <c r="E6" s="95"/>
      <c r="F6" s="95"/>
      <c r="G6" s="95"/>
      <c r="H6" s="95"/>
      <c r="I6" s="95"/>
    </row>
    <row r="7" spans="1:10" ht="14.55" customHeight="1" x14ac:dyDescent="0.55000000000000004">
      <c r="A7" s="79" t="s">
        <v>1086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4665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644B2FC-C95E-4134-8BC5-74C6CB4B7DA3}">
          <x14:formula1>
            <xm:f>Instructions!$B$12:$B$19</xm:f>
          </x14:formula1>
          <xm:sqref>B4:D4</xm:sqref>
        </x14:dataValidation>
        <x14:dataValidation type="list" allowBlank="1" showInputMessage="1" showErrorMessage="1" xr:uid="{A2EAB331-E0E4-42FF-91E2-6C4AA7637EF6}">
          <x14:formula1>
            <xm:f>Instructions!$B$20:$B$24</xm:f>
          </x14:formula1>
          <xm:sqref>B5:D5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2163E-B67A-4503-B3D7-81A9CDD2C019}">
  <sheetPr codeName="Sheet10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tr">
        <f>IF(D3="","","to")</f>
        <v>to</v>
      </c>
      <c r="D3" s="5">
        <v>7.5</v>
      </c>
      <c r="E3" s="1"/>
      <c r="F3" s="2" t="s">
        <v>2</v>
      </c>
      <c r="G3" s="6">
        <v>750</v>
      </c>
      <c r="H3" s="4" t="str">
        <f>IF(I3="","","to")</f>
        <v>to</v>
      </c>
      <c r="I3" s="7">
        <v>875</v>
      </c>
    </row>
    <row r="4" spans="1:10" ht="15.6" x14ac:dyDescent="0.6">
      <c r="A4" s="2" t="str">
        <f>Instructions!$A$12</f>
        <v>Parking</v>
      </c>
      <c r="B4" s="86" t="s">
        <v>34</v>
      </c>
      <c r="C4" s="87"/>
      <c r="D4" s="88"/>
      <c r="E4" s="1"/>
      <c r="F4" s="2" t="s">
        <v>5</v>
      </c>
      <c r="G4" s="89" t="s">
        <v>273</v>
      </c>
      <c r="H4" s="90"/>
      <c r="I4" s="91"/>
      <c r="J4" s="1"/>
    </row>
    <row r="5" spans="1:10" ht="15.6" x14ac:dyDescent="0.6">
      <c r="A5" s="2" t="str">
        <f>Instructions!$A$20</f>
        <v>Level</v>
      </c>
      <c r="B5" s="92" t="s">
        <v>167</v>
      </c>
      <c r="C5" s="93"/>
      <c r="D5" s="94"/>
      <c r="E5" s="1"/>
      <c r="F5" s="1" t="s">
        <v>790</v>
      </c>
      <c r="G5" s="1">
        <v>71</v>
      </c>
      <c r="H5" s="1"/>
      <c r="I5" s="1"/>
    </row>
    <row r="6" spans="1:10" ht="15.6" x14ac:dyDescent="0.6">
      <c r="A6" s="95" t="s">
        <v>7</v>
      </c>
      <c r="B6" s="95"/>
      <c r="C6" s="95"/>
      <c r="D6" s="95"/>
      <c r="E6" s="95"/>
      <c r="F6" s="95"/>
      <c r="G6" s="95"/>
      <c r="H6" s="95"/>
      <c r="I6" s="95"/>
    </row>
    <row r="7" spans="1:10" ht="14.55" customHeight="1" x14ac:dyDescent="0.55000000000000004">
      <c r="A7" s="79" t="s">
        <v>638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639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282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640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09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296C83E-3CDF-4A94-85D1-655F890C945A}">
          <x14:formula1>
            <xm:f>Instructions!$B$20:$B$24</xm:f>
          </x14:formula1>
          <xm:sqref>B5:D5</xm:sqref>
        </x14:dataValidation>
        <x14:dataValidation type="list" allowBlank="1" showInputMessage="1" showErrorMessage="1" xr:uid="{75130B52-529B-43C2-8D97-C3A879CD2B5A}">
          <x14:formula1>
            <xm:f>Instructions!$B$12:$B$19</xm:f>
          </x14:formula1>
          <xm:sqref>B4:D4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65FC8-411D-48C9-90B7-CB6B9790465C}">
  <sheetPr codeName="Sheet7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849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6</v>
      </c>
      <c r="E3" s="1"/>
      <c r="F3" s="2" t="s">
        <v>2</v>
      </c>
      <c r="G3" s="6">
        <v>1736</v>
      </c>
      <c r="H3" s="4" t="str">
        <f>IF(I3="","","to")</f>
        <v>to</v>
      </c>
      <c r="I3" s="7">
        <v>2110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166</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497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504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258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503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266AB74-A27B-49EB-A233-09AC83C07BA1}">
          <x14:formula1>
            <xm:f>Instructions!$B$12:$B$19</xm:f>
          </x14:formula1>
          <xm:sqref>B4:D4</xm:sqref>
        </x14:dataValidation>
        <x14:dataValidation type="list" allowBlank="1" showInputMessage="1" showErrorMessage="1" xr:uid="{7797EFFA-C86E-45EA-86E8-072D8D95F98F}">
          <x14:formula1>
            <xm:f>Instructions!$B$20:$B$24</xm:f>
          </x14:formula1>
          <xm:sqref>B5:D5</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1C841-0856-4E64-A1B8-2CCEEBC6321D}">
  <sheetPr codeName="Sheet17"/>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5</v>
      </c>
      <c r="E3" s="1"/>
      <c r="F3" s="2" t="s">
        <v>2</v>
      </c>
      <c r="G3" s="6">
        <v>400</v>
      </c>
      <c r="H3" s="4" t="str">
        <f>IF(I3="","","to")</f>
        <v>to</v>
      </c>
      <c r="I3" s="7">
        <v>500</v>
      </c>
    </row>
    <row r="4" spans="1:10" ht="15.6" x14ac:dyDescent="0.6">
      <c r="A4" s="2" t="str">
        <f>Instructions!$A$12</f>
        <v>Parking</v>
      </c>
      <c r="B4" s="86" t="s">
        <v>27</v>
      </c>
      <c r="C4" s="87"/>
      <c r="D4" s="88"/>
      <c r="E4" s="1"/>
      <c r="F4" s="2" t="s">
        <v>5</v>
      </c>
      <c r="G4" s="89" t="s">
        <v>182</v>
      </c>
      <c r="H4" s="90"/>
      <c r="I4" s="91"/>
      <c r="J4" s="1"/>
    </row>
    <row r="5" spans="1:10" ht="15.6" x14ac:dyDescent="0.6">
      <c r="A5" s="2" t="str">
        <f>Instructions!$A$20</f>
        <v>Level</v>
      </c>
      <c r="B5" s="92" t="s">
        <v>164</v>
      </c>
      <c r="C5" s="93"/>
      <c r="D5" s="94"/>
      <c r="E5" s="1"/>
      <c r="F5" s="1" t="s">
        <v>790</v>
      </c>
      <c r="G5" s="1">
        <v>15</v>
      </c>
      <c r="H5" s="1"/>
      <c r="I5" s="1"/>
    </row>
    <row r="6" spans="1:10" ht="15.6" x14ac:dyDescent="0.6">
      <c r="A6" s="95" t="s">
        <v>7</v>
      </c>
      <c r="B6" s="95"/>
      <c r="C6" s="95"/>
      <c r="D6" s="95"/>
      <c r="E6" s="95"/>
      <c r="F6" s="95"/>
      <c r="G6" s="95"/>
      <c r="H6" s="95"/>
      <c r="I6" s="95"/>
    </row>
    <row r="7" spans="1:10" ht="14.55" customHeight="1" x14ac:dyDescent="0.55000000000000004">
      <c r="A7" s="79" t="s">
        <v>901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721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418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444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9708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190D8BF-0B99-474A-8D50-440BADFBC55E}">
          <x14:formula1>
            <xm:f>Instructions!$B$20:$B$24</xm:f>
          </x14:formula1>
          <xm:sqref>B5:D5</xm:sqref>
        </x14:dataValidation>
        <x14:dataValidation type="list" allowBlank="1" showInputMessage="1" showErrorMessage="1" xr:uid="{C3A4A6E0-0D8F-4C6E-B55B-80318C4A374A}">
          <x14:formula1>
            <xm:f>Instructions!$B$12:$B$19</xm:f>
          </x14:formula1>
          <xm:sqref>B4:D4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1A6BF-CC61-46F8-BD09-2149BBD354C9}">
  <sheetPr codeName="Sheet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255</v>
      </c>
      <c r="C3" s="4" t="str">
        <f>IF(D3="","","to")</f>
        <v>to</v>
      </c>
      <c r="D3" s="5">
        <v>11</v>
      </c>
      <c r="E3" s="1"/>
      <c r="F3" s="2" t="s">
        <v>2</v>
      </c>
      <c r="G3" s="6">
        <v>1350</v>
      </c>
      <c r="H3" s="4" t="str">
        <f>IF(I3="","","to")</f>
        <v>to</v>
      </c>
      <c r="I3" s="7">
        <v>1550</v>
      </c>
    </row>
    <row r="4" spans="1:10" ht="15.6" x14ac:dyDescent="0.6">
      <c r="A4" s="2" t="str">
        <f>Instructions!$A$12</f>
        <v>Parking</v>
      </c>
      <c r="B4" s="86" t="s">
        <v>27</v>
      </c>
      <c r="C4" s="87"/>
      <c r="D4" s="88"/>
      <c r="E4" s="1"/>
      <c r="F4" s="2" t="s">
        <v>5</v>
      </c>
      <c r="G4" s="89" t="s">
        <v>182</v>
      </c>
      <c r="H4" s="90"/>
      <c r="I4" s="91"/>
      <c r="J4" s="1"/>
    </row>
    <row r="5" spans="1:10" ht="15.6" x14ac:dyDescent="0.6">
      <c r="A5" s="2" t="str">
        <f>Instructions!$A$20</f>
        <v>Level</v>
      </c>
      <c r="B5" s="92" t="s">
        <v>164</v>
      </c>
      <c r="C5" s="93"/>
      <c r="D5" s="94"/>
      <c r="E5" s="1"/>
      <c r="F5" s="1" t="s">
        <v>790</v>
      </c>
      <c r="G5" s="1">
        <v>15</v>
      </c>
      <c r="H5" s="1"/>
      <c r="I5" s="1"/>
    </row>
    <row r="6" spans="1:10" ht="15.6" x14ac:dyDescent="0.6">
      <c r="A6" s="95" t="s">
        <v>7</v>
      </c>
      <c r="B6" s="95"/>
      <c r="C6" s="95"/>
      <c r="D6" s="95"/>
      <c r="E6" s="95"/>
      <c r="F6" s="95"/>
      <c r="G6" s="95"/>
      <c r="H6" s="95"/>
      <c r="I6" s="95"/>
    </row>
    <row r="7" spans="1:10" ht="14.55" customHeight="1" x14ac:dyDescent="0.55000000000000004">
      <c r="A7" s="79" t="s">
        <v>445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721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418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444</v>
      </c>
      <c r="C20" s="80"/>
      <c r="D20" s="80"/>
      <c r="E20" s="80"/>
      <c r="F20" s="80"/>
      <c r="G20" s="80"/>
      <c r="H20" s="80"/>
      <c r="I20" s="81"/>
    </row>
    <row r="21" spans="1:9" ht="15.6" x14ac:dyDescent="0.6">
      <c r="A21" s="1"/>
      <c r="B21" s="82"/>
      <c r="C21" s="83"/>
      <c r="D21" s="83"/>
      <c r="E21" s="83"/>
      <c r="F21" s="83"/>
      <c r="G21" s="83"/>
      <c r="H21" s="83"/>
      <c r="I21" s="84"/>
    </row>
  </sheetData>
  <mergeCells count="9">
    <mergeCell ref="B20:I21"/>
    <mergeCell ref="B17:I18"/>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E63BA97-11EF-477B-B048-5203F950BF28}">
          <x14:formula1>
            <xm:f>Instructions!$B$12:$B$19</xm:f>
          </x14:formula1>
          <xm:sqref>B4:D4</xm:sqref>
        </x14:dataValidation>
        <x14:dataValidation type="list" allowBlank="1" showInputMessage="1" showErrorMessage="1" xr:uid="{B6518F87-6E5A-4F35-944E-FEA367B59254}">
          <x14:formula1>
            <xm:f>Instructions!$B$20:$B$24</xm:f>
          </x14:formula1>
          <xm:sqref>B5:D5</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80967-E5EA-400B-AA50-F7F741487FC4}">
  <sheetPr codeName="Sheet97"/>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208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90</v>
      </c>
      <c r="C3" s="4" t="str">
        <f>IF(D3="","","to")</f>
        <v>to</v>
      </c>
      <c r="D3" s="5">
        <v>7</v>
      </c>
      <c r="E3" s="1"/>
      <c r="F3" s="2" t="s">
        <v>2</v>
      </c>
      <c r="G3" s="6">
        <v>300</v>
      </c>
      <c r="H3" s="4" t="str">
        <f>IF(I3="","","to")</f>
        <v>to</v>
      </c>
      <c r="I3" s="7">
        <v>700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20</v>
      </c>
      <c r="H5" s="1"/>
      <c r="I5" s="1"/>
    </row>
    <row r="6" spans="1:10" ht="15.6" x14ac:dyDescent="0.6">
      <c r="A6" s="95" t="s">
        <v>7</v>
      </c>
      <c r="B6" s="95"/>
      <c r="C6" s="95"/>
      <c r="D6" s="95"/>
      <c r="E6" s="95"/>
      <c r="F6" s="95"/>
      <c r="G6" s="95"/>
      <c r="H6" s="95"/>
      <c r="I6" s="95"/>
    </row>
    <row r="7" spans="1:10" ht="14.55" customHeight="1" x14ac:dyDescent="0.55000000000000004">
      <c r="A7" s="79" t="s">
        <v>209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210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424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211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452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E000FFA-3D15-43E1-A769-27543D6569F1}">
          <x14:formula1>
            <xm:f>Instructions!$B$20:$B$24</xm:f>
          </x14:formula1>
          <xm:sqref>B5:D5</xm:sqref>
        </x14:dataValidation>
        <x14:dataValidation type="list" allowBlank="1" showInputMessage="1" showErrorMessage="1" xr:uid="{9EEA21CA-F3C0-4B31-B25C-76A36A764809}">
          <x14:formula1>
            <xm:f>Instructions!$B$12:$B$19</xm:f>
          </x14:formula1>
          <xm:sqref>B4:D4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D309-486B-4458-8969-3BA9F54FCBB4}">
  <sheetPr codeName="Sheet67"/>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376</v>
      </c>
      <c r="C3" s="4" t="str">
        <f>IF(D3="","","to")</f>
        <v>to</v>
      </c>
      <c r="D3" s="5">
        <v>5.8</v>
      </c>
      <c r="E3" s="1"/>
      <c r="F3" s="2" t="s">
        <v>2</v>
      </c>
      <c r="G3" s="6">
        <v>250</v>
      </c>
      <c r="H3" s="4" t="str">
        <f>IF(I3="","","to")</f>
        <v>to</v>
      </c>
      <c r="I3" s="7">
        <v>316</v>
      </c>
    </row>
    <row r="4" spans="1:10" ht="15.6" x14ac:dyDescent="0.6">
      <c r="A4" s="2" t="str">
        <f>Instructions!$A$12</f>
        <v>Parking</v>
      </c>
      <c r="B4" s="86" t="s">
        <v>25</v>
      </c>
      <c r="C4" s="87"/>
      <c r="D4" s="88"/>
      <c r="E4" s="1"/>
      <c r="F4" s="2" t="s">
        <v>5</v>
      </c>
      <c r="G4" s="89" t="s">
        <v>59</v>
      </c>
      <c r="H4" s="90"/>
      <c r="I4" s="91"/>
      <c r="J4" s="1"/>
    </row>
    <row r="5" spans="1:10" ht="15.6" x14ac:dyDescent="0.6">
      <c r="A5" s="2" t="str">
        <f>Instructions!$A$20</f>
        <v>Level</v>
      </c>
      <c r="B5" s="92" t="s">
        <v>163</v>
      </c>
      <c r="C5" s="93"/>
      <c r="D5" s="94"/>
      <c r="E5" s="1"/>
      <c r="F5" s="1" t="s">
        <v>790</v>
      </c>
      <c r="G5" s="1">
        <v>44</v>
      </c>
      <c r="H5" s="1"/>
      <c r="I5" s="1"/>
    </row>
    <row r="6" spans="1:10" ht="15.6" x14ac:dyDescent="0.6">
      <c r="A6" s="95" t="s">
        <v>7</v>
      </c>
      <c r="B6" s="95"/>
      <c r="C6" s="95"/>
      <c r="D6" s="95"/>
      <c r="E6" s="95"/>
      <c r="F6" s="95"/>
      <c r="G6" s="95"/>
      <c r="H6" s="95"/>
      <c r="I6" s="95"/>
    </row>
    <row r="7" spans="1:10" ht="14.55" customHeight="1" x14ac:dyDescent="0.55000000000000004">
      <c r="A7" s="79" t="s">
        <v>812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281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280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763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1E9BEB2-DC44-4291-9623-A9AE0B1EBD28}">
          <x14:formula1>
            <xm:f>Instructions!$B$12:$B$19</xm:f>
          </x14:formula1>
          <xm:sqref>B4:D4</xm:sqref>
        </x14:dataValidation>
        <x14:dataValidation type="list" allowBlank="1" showInputMessage="1" showErrorMessage="1" xr:uid="{1B17E65B-90BD-46C2-A9C1-8ECC4BAC70D7}">
          <x14:formula1>
            <xm:f>Instructions!$B$20:$B$24</xm:f>
          </x14:formula1>
          <xm:sqref>B5:D5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5F1C-ED48-4977-931A-365C0BD776F7}">
  <sheetPr codeName="Sheet116"/>
  <dimension ref="A1:J21"/>
  <sheetViews>
    <sheetView showGridLines="0" workbookViewId="0">
      <selection activeCell="D3" sqref="D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326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8</v>
      </c>
      <c r="E3" s="1"/>
      <c r="F3" s="2" t="s">
        <v>2</v>
      </c>
      <c r="G3" s="6">
        <v>125</v>
      </c>
      <c r="H3" s="4" t="str">
        <f>IF(I3="","","to")</f>
        <v>to</v>
      </c>
      <c r="I3" s="7">
        <v>200</v>
      </c>
    </row>
    <row r="4" spans="1:10" ht="15.6" x14ac:dyDescent="0.6">
      <c r="A4" s="2" t="str">
        <f>Instructions!$A$12</f>
        <v>Parking</v>
      </c>
      <c r="B4" s="86" t="s">
        <v>25</v>
      </c>
      <c r="C4" s="87"/>
      <c r="D4" s="88"/>
      <c r="E4" s="1"/>
      <c r="F4" s="2" t="s">
        <v>5</v>
      </c>
      <c r="G4" s="89" t="s">
        <v>40</v>
      </c>
      <c r="H4" s="90"/>
      <c r="I4" s="91"/>
      <c r="J4" s="1"/>
    </row>
    <row r="5" spans="1:10" ht="15.6" x14ac:dyDescent="0.6">
      <c r="A5" s="2" t="str">
        <f>Instructions!$A$20</f>
        <v>Level</v>
      </c>
      <c r="B5" s="92" t="s">
        <v>163</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328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834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327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3888D12-2D43-4D93-BD61-12955A64C0FB}">
          <x14:formula1>
            <xm:f>Instructions!$B$20:$B$24</xm:f>
          </x14:formula1>
          <xm:sqref>B5:D5</xm:sqref>
        </x14:dataValidation>
        <x14:dataValidation type="list" allowBlank="1" showInputMessage="1" showErrorMessage="1" xr:uid="{B80815C5-3162-47F9-80C6-F816A079F8A9}">
          <x14:formula1>
            <xm:f>Instructions!$B$12:$B$19</xm:f>
          </x14:formula1>
          <xm:sqref>B4:D4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C5983-4F1E-492F-8CD7-11FCB80690A8}">
  <sheetPr codeName="Sheet62"/>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9</v>
      </c>
      <c r="E3" s="1"/>
      <c r="F3" s="2" t="s">
        <v>2</v>
      </c>
      <c r="G3" s="6">
        <v>1946</v>
      </c>
      <c r="H3" s="4" t="str">
        <f>IF(I3="","","to")</f>
        <v>to</v>
      </c>
      <c r="I3" s="7">
        <v>2146</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245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247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246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50459AF-09D9-4508-80B7-47313B77F6AE}">
          <x14:formula1>
            <xm:f>Instructions!$B$12:$B$19</xm:f>
          </x14:formula1>
          <xm:sqref>B4:D4</xm:sqref>
        </x14:dataValidation>
        <x14:dataValidation type="list" allowBlank="1" showInputMessage="1" showErrorMessage="1" xr:uid="{7892FED6-1CA5-4239-AC09-4BE68A752379}">
          <x14:formula1>
            <xm:f>Instructions!$B$20:$B$24</xm:f>
          </x14:formula1>
          <xm:sqref>B5:D5</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9E6DD-A1DC-420E-A418-742953FD180B}">
  <sheetPr codeName="Sheet14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722</v>
      </c>
      <c r="C3" s="4"/>
      <c r="D3" s="5">
        <v>8.1999999999999993</v>
      </c>
      <c r="E3" s="1"/>
      <c r="F3" s="2" t="s">
        <v>2</v>
      </c>
      <c r="G3" s="6">
        <v>2028</v>
      </c>
      <c r="H3" s="4" t="str">
        <f>IF(I3="","","to")</f>
        <v>to</v>
      </c>
      <c r="I3" s="7">
        <v>2240</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533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491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492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519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779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20E171F-4E5D-4425-9AFF-056D4E6FD73B}">
          <x14:formula1>
            <xm:f>Instructions!$B$20:$B$24</xm:f>
          </x14:formula1>
          <xm:sqref>B5:D5</xm:sqref>
        </x14:dataValidation>
        <x14:dataValidation type="list" allowBlank="1" showInputMessage="1" showErrorMessage="1" xr:uid="{C7F480D5-4F7E-4830-B180-950DCE6BCAE0}">
          <x14:formula1>
            <xm:f>Instructions!$B$12:$B$19</xm:f>
          </x14:formula1>
          <xm:sqref>B4:D4</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CE1A-9C7D-4C45-AB54-035DF9A79CCD}">
  <sheetPr codeName="Sheet12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522</v>
      </c>
      <c r="C3" s="4" t="str">
        <f>IF(D3="","","to")</f>
        <v>to</v>
      </c>
      <c r="D3" s="5">
        <v>10</v>
      </c>
      <c r="E3" s="1"/>
      <c r="F3" s="2" t="s">
        <v>2</v>
      </c>
      <c r="G3" s="6">
        <v>3350</v>
      </c>
      <c r="H3" s="4" t="str">
        <f>IF(I3="","","to")</f>
        <v>to</v>
      </c>
      <c r="I3" s="7">
        <v>3600</v>
      </c>
    </row>
    <row r="4" spans="1:10" ht="15.6" x14ac:dyDescent="0.6">
      <c r="A4" s="2" t="str">
        <f>Instructions!$A$12</f>
        <v>Parking</v>
      </c>
      <c r="B4" s="86" t="s">
        <v>35</v>
      </c>
      <c r="C4" s="87"/>
      <c r="D4" s="88"/>
      <c r="E4" s="1"/>
      <c r="F4" s="2" t="s">
        <v>5</v>
      </c>
      <c r="G4" s="89" t="s">
        <v>273</v>
      </c>
      <c r="H4" s="90"/>
      <c r="I4" s="91"/>
      <c r="J4" s="1"/>
    </row>
    <row r="5" spans="1:10" ht="15.6" x14ac:dyDescent="0.6">
      <c r="A5" s="2" t="str">
        <f>Instructions!$A$20</f>
        <v>Level</v>
      </c>
      <c r="B5" s="92" t="s">
        <v>165</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684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380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381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374200F-B820-48A4-9A38-32806F47BBB2}">
          <x14:formula1>
            <xm:f>Instructions!$B$20:$B$24</xm:f>
          </x14:formula1>
          <xm:sqref>B5:D5</xm:sqref>
        </x14:dataValidation>
        <x14:dataValidation type="list" allowBlank="1" showInputMessage="1" showErrorMessage="1" xr:uid="{B0A696E7-6730-4B54-BAC3-C95E18DE3DC6}">
          <x14:formula1>
            <xm:f>Instructions!$B$12:$B$19</xm:f>
          </x14:formula1>
          <xm:sqref>B4:D4</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B043E-DE6E-41B0-8A5E-FA6D7923A319}">
  <sheetPr codeName="Sheet84"/>
  <dimension ref="A1:J21"/>
  <sheetViews>
    <sheetView showGridLines="0" topLeftCell="A4"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490</v>
      </c>
      <c r="C3" s="4" t="s">
        <v>110</v>
      </c>
      <c r="D3" s="5">
        <v>8</v>
      </c>
      <c r="E3" s="1"/>
      <c r="F3" s="2" t="s">
        <v>2</v>
      </c>
      <c r="G3" s="6">
        <v>1450</v>
      </c>
      <c r="H3" s="4" t="s">
        <v>110</v>
      </c>
      <c r="I3" s="7">
        <v>1934</v>
      </c>
    </row>
    <row r="4" spans="1:10" ht="15.6" x14ac:dyDescent="0.6">
      <c r="A4" s="2" t="str">
        <f>Instructions!$A$12</f>
        <v>Parking</v>
      </c>
      <c r="B4" s="86" t="s">
        <v>35</v>
      </c>
      <c r="C4" s="87"/>
      <c r="D4" s="88"/>
      <c r="E4" s="1"/>
      <c r="F4" s="2" t="s">
        <v>5</v>
      </c>
      <c r="G4" s="89" t="s">
        <v>153</v>
      </c>
      <c r="H4" s="90"/>
      <c r="I4" s="91"/>
      <c r="J4" s="1"/>
    </row>
    <row r="5" spans="1:10" ht="15.6" x14ac:dyDescent="0.6">
      <c r="A5" s="2" t="str">
        <f>Instructions!$A$20</f>
        <v>Level</v>
      </c>
      <c r="B5" s="92" t="s">
        <v>165</v>
      </c>
      <c r="C5" s="93"/>
      <c r="D5" s="94"/>
      <c r="E5" s="1"/>
      <c r="F5" s="1" t="s">
        <v>790</v>
      </c>
      <c r="G5" s="1">
        <v>64</v>
      </c>
      <c r="H5" s="1"/>
      <c r="I5" s="1"/>
    </row>
    <row r="6" spans="1:10" ht="15.6" x14ac:dyDescent="0.6">
      <c r="A6" s="95" t="s">
        <v>7</v>
      </c>
      <c r="B6" s="95"/>
      <c r="C6" s="95"/>
      <c r="D6" s="95"/>
      <c r="E6" s="95"/>
      <c r="F6" s="95"/>
      <c r="G6" s="95"/>
      <c r="H6" s="95"/>
      <c r="I6" s="95"/>
    </row>
    <row r="7" spans="1:10" ht="14.55" customHeight="1" x14ac:dyDescent="0.55000000000000004">
      <c r="A7" s="79" t="s">
        <v>730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728</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630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629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35736AE-07D1-40EB-B5C7-CF4BFBE41382}">
          <x14:formula1>
            <xm:f>Instructions!$B$12:$B$19</xm:f>
          </x14:formula1>
          <xm:sqref>B4:D4</xm:sqref>
        </x14:dataValidation>
        <x14:dataValidation type="list" allowBlank="1" showInputMessage="1" showErrorMessage="1" xr:uid="{011AEC5E-9C10-4333-9E34-EAAE358E9E23}">
          <x14:formula1>
            <xm:f>Instructions!$B$20:$B$24</xm:f>
          </x14:formula1>
          <xm:sqref>B5:D5</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4C7EE-1CC6-49B0-A188-7F5BCF654195}">
  <sheetPr codeName="Sheet2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tr">
        <f>IF(D3="","","to")</f>
        <v>to</v>
      </c>
      <c r="D3" s="5">
        <v>10</v>
      </c>
      <c r="E3" s="1"/>
      <c r="F3" s="2" t="s">
        <v>2</v>
      </c>
      <c r="G3" s="6">
        <v>1600</v>
      </c>
      <c r="H3" s="4" t="str">
        <f>IF(I3="","","to")</f>
        <v>to</v>
      </c>
      <c r="I3" s="7">
        <v>2308</v>
      </c>
    </row>
    <row r="4" spans="1:10" ht="15.6" x14ac:dyDescent="0.6">
      <c r="A4" s="2" t="str">
        <f>Instructions!$A$12</f>
        <v>Parking</v>
      </c>
      <c r="B4" s="86" t="s">
        <v>35</v>
      </c>
      <c r="C4" s="87"/>
      <c r="D4" s="88"/>
      <c r="E4" s="1"/>
      <c r="F4" s="2" t="s">
        <v>5</v>
      </c>
      <c r="G4" s="89" t="s">
        <v>41</v>
      </c>
      <c r="H4" s="90"/>
      <c r="I4" s="91"/>
      <c r="J4" s="1"/>
    </row>
    <row r="5" spans="1:10" ht="15.6" x14ac:dyDescent="0.6">
      <c r="A5" s="2" t="str">
        <f>Instructions!$A$20</f>
        <v>Level</v>
      </c>
      <c r="B5" s="92" t="s">
        <v>166</v>
      </c>
      <c r="C5" s="93"/>
      <c r="D5" s="94"/>
      <c r="E5" s="1"/>
      <c r="F5" s="1" t="s">
        <v>790</v>
      </c>
      <c r="G5" s="1">
        <v>90</v>
      </c>
      <c r="H5" s="1"/>
      <c r="I5" s="1"/>
    </row>
    <row r="6" spans="1:10" ht="15.6" x14ac:dyDescent="0.6">
      <c r="A6" s="95" t="s">
        <v>7</v>
      </c>
      <c r="B6" s="95"/>
      <c r="C6" s="95"/>
      <c r="D6" s="95"/>
      <c r="E6" s="95"/>
      <c r="F6" s="95"/>
      <c r="G6" s="95"/>
      <c r="H6" s="95"/>
      <c r="I6" s="95"/>
    </row>
    <row r="7" spans="1:10" ht="14.55" customHeight="1" x14ac:dyDescent="0.55000000000000004">
      <c r="A7" s="79" t="s">
        <v>769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172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173</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4"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734FA5-CE77-4DF5-AFD6-9C91525E6686}">
          <x14:formula1>
            <xm:f>Instructions!$B$12:$B$19</xm:f>
          </x14:formula1>
          <xm:sqref>B4:D4</xm:sqref>
        </x14:dataValidation>
        <x14:dataValidation type="list" allowBlank="1" showInputMessage="1" showErrorMessage="1" xr:uid="{6EF25377-FF19-4BBB-8985-D874A3E966A6}">
          <x14:formula1>
            <xm:f>Instructions!$B$20:$B$24</xm:f>
          </x14:formula1>
          <xm:sqref>B5:D5</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E83D0-EEC3-4303-8273-7C3652CBC176}">
  <sheetPr codeName="Sheet11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347</v>
      </c>
      <c r="C3" s="4" t="str">
        <f>IF(D3="","","to")</f>
        <v>to</v>
      </c>
      <c r="D3" s="5">
        <v>7.5</v>
      </c>
      <c r="E3" s="1"/>
      <c r="F3" s="2" t="s">
        <v>2</v>
      </c>
      <c r="G3" s="6">
        <v>1285</v>
      </c>
      <c r="H3" s="4"/>
      <c r="I3" s="7">
        <v>1800</v>
      </c>
    </row>
    <row r="4" spans="1:10" ht="15.6" x14ac:dyDescent="0.6">
      <c r="A4" s="2" t="str">
        <f>Instructions!$A$12</f>
        <v>Parking</v>
      </c>
      <c r="B4" s="86" t="s">
        <v>35</v>
      </c>
      <c r="C4" s="87"/>
      <c r="D4" s="88"/>
      <c r="E4" s="1"/>
      <c r="F4" s="2" t="s">
        <v>5</v>
      </c>
      <c r="G4" s="89" t="s">
        <v>156</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569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348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346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46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D0B9242-E651-4501-AFF0-4C31191537BC}">
          <x14:formula1>
            <xm:f>Instructions!$B$20:$B$24</xm:f>
          </x14:formula1>
          <xm:sqref>B5:D5</xm:sqref>
        </x14:dataValidation>
        <x14:dataValidation type="list" allowBlank="1" showInputMessage="1" showErrorMessage="1" xr:uid="{FC150B85-D3D8-4FE2-87E5-A3D714F172A1}">
          <x14:formula1>
            <xm:f>Instructions!$B$12:$B$19</xm:f>
          </x14:formula1>
          <xm:sqref>B4:D4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EDAD7-0F3F-4BD8-8C6D-3C7124B90DEA}">
  <sheetPr codeName="Sheet140"/>
  <dimension ref="A1:J21"/>
  <sheetViews>
    <sheetView showGridLines="0" workbookViewId="0">
      <selection activeCell="K21" sqref="K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6.05078125" bestFit="1" customWidth="1"/>
    <col min="9" max="9" width="9.83984375" customWidth="1"/>
  </cols>
  <sheetData>
    <row r="1" spans="1:10" ht="20.399999999999999" x14ac:dyDescent="0.75">
      <c r="A1" s="85" t="s">
        <v>480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523</v>
      </c>
      <c r="C3" s="4" t="str">
        <f>IF(D3="","","to")</f>
        <v/>
      </c>
      <c r="D3" s="5"/>
      <c r="E3" s="1"/>
      <c r="F3" s="2" t="s">
        <v>2</v>
      </c>
      <c r="G3" s="6">
        <v>1681</v>
      </c>
      <c r="H3" s="54" t="s">
        <v>110</v>
      </c>
      <c r="I3" s="7">
        <v>1750</v>
      </c>
    </row>
    <row r="4" spans="1:10" ht="15.6" x14ac:dyDescent="0.6">
      <c r="A4" s="2" t="str">
        <f>Instructions!$A$12</f>
        <v>Parking</v>
      </c>
      <c r="B4" s="86" t="s">
        <v>27</v>
      </c>
      <c r="C4" s="87"/>
      <c r="D4" s="88"/>
      <c r="E4" s="1"/>
      <c r="F4" s="2" t="s">
        <v>5</v>
      </c>
      <c r="G4" s="89" t="s">
        <v>115</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483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697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482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481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00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1410F92-DE3B-4581-A948-9D5DB9C31649}">
          <x14:formula1>
            <xm:f>Instructions!$B$20:$B$24</xm:f>
          </x14:formula1>
          <xm:sqref>B5:D5</xm:sqref>
        </x14:dataValidation>
        <x14:dataValidation type="list" allowBlank="1" showInputMessage="1" showErrorMessage="1" xr:uid="{A7C52BEB-37A4-4E27-96F9-F82B8329E82D}">
          <x14:formula1>
            <xm:f>Instructions!$B$12:$B$19</xm:f>
          </x14:formula1>
          <xm:sqref>B4:D4</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4EB4F-47DB-4563-B772-0679CF8AB62E}">
  <sheetPr codeName="Sheet3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tr">
        <f>IF(D3="","","to")</f>
        <v>to</v>
      </c>
      <c r="D3" s="5">
        <v>8.5</v>
      </c>
      <c r="E3" s="1"/>
      <c r="F3" s="2" t="s">
        <v>2</v>
      </c>
      <c r="G3" s="6">
        <v>2078</v>
      </c>
      <c r="H3" s="4" t="s">
        <v>110</v>
      </c>
      <c r="I3" s="7">
        <v>2155</v>
      </c>
    </row>
    <row r="4" spans="1:10" ht="15.6" x14ac:dyDescent="0.6">
      <c r="A4" s="2" t="str">
        <f>Instructions!$A$12</f>
        <v>Parking</v>
      </c>
      <c r="B4" s="86" t="s">
        <v>35</v>
      </c>
      <c r="C4" s="87"/>
      <c r="D4" s="88"/>
      <c r="E4" s="1"/>
      <c r="F4" s="2" t="s">
        <v>5</v>
      </c>
      <c r="G4" s="89" t="s">
        <v>670</v>
      </c>
      <c r="H4" s="90"/>
      <c r="I4" s="91"/>
      <c r="J4" s="1"/>
    </row>
    <row r="5" spans="1:10" ht="15.6" x14ac:dyDescent="0.6">
      <c r="A5" s="2" t="str">
        <f>Instructions!$A$20</f>
        <v>Level</v>
      </c>
      <c r="B5" s="92" t="s">
        <v>166</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668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669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349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671</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0B5D20C-A05D-44F3-903B-55B336A3F0BA}">
          <x14:formula1>
            <xm:f>Instructions!$B$12:$B$19</xm:f>
          </x14:formula1>
          <xm:sqref>B4:D4</xm:sqref>
        </x14:dataValidation>
        <x14:dataValidation type="list" allowBlank="1" showInputMessage="1" showErrorMessage="1" xr:uid="{EE71634A-9E96-42B4-87A8-24E24F5CAE95}">
          <x14:formula1>
            <xm:f>Instructions!$B$20:$B$24</xm:f>
          </x14:formula1>
          <xm:sqref>B5:D5</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A9FFA-4DF0-45D3-87D9-5A2CDDFCA97F}">
  <sheetPr codeName="Sheet167"/>
  <dimension ref="A1:J21"/>
  <sheetViews>
    <sheetView showGridLines="0" workbookViewId="0">
      <selection activeCell="D3" sqref="D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675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
      </c>
      <c r="D3" s="5"/>
      <c r="E3" s="1"/>
      <c r="F3" s="2" t="s">
        <v>2</v>
      </c>
      <c r="G3" s="6">
        <v>291</v>
      </c>
      <c r="H3" s="4" t="str">
        <f>IF(I3="","","to")</f>
        <v>to</v>
      </c>
      <c r="I3" s="7">
        <v>390</v>
      </c>
    </row>
    <row r="4" spans="1:10" ht="15.6" x14ac:dyDescent="0.6">
      <c r="A4" s="2" t="str">
        <f>Instructions!$A$12</f>
        <v>Parking</v>
      </c>
      <c r="B4" s="86" t="s">
        <v>27</v>
      </c>
      <c r="C4" s="87"/>
      <c r="D4" s="88"/>
      <c r="E4" s="1"/>
      <c r="F4" s="2" t="s">
        <v>5</v>
      </c>
      <c r="G4" s="89" t="s">
        <v>805</v>
      </c>
      <c r="H4" s="90"/>
      <c r="I4" s="91"/>
      <c r="J4" s="1"/>
    </row>
    <row r="5" spans="1:10" ht="15.6" x14ac:dyDescent="0.6">
      <c r="A5" s="2" t="str">
        <f>Instructions!$A$20</f>
        <v>Level</v>
      </c>
      <c r="B5" s="92" t="s">
        <v>163</v>
      </c>
      <c r="C5" s="93"/>
      <c r="D5" s="94"/>
      <c r="E5" s="1"/>
      <c r="F5" s="1" t="s">
        <v>790</v>
      </c>
      <c r="G5" s="1">
        <v>55</v>
      </c>
      <c r="H5" s="1"/>
      <c r="I5" s="1"/>
    </row>
    <row r="6" spans="1:10" ht="15.6" x14ac:dyDescent="0.6">
      <c r="A6" s="95" t="s">
        <v>7</v>
      </c>
      <c r="B6" s="95"/>
      <c r="C6" s="95"/>
      <c r="D6" s="95"/>
      <c r="E6" s="95"/>
      <c r="F6" s="95"/>
      <c r="G6" s="95"/>
      <c r="H6" s="95"/>
      <c r="I6" s="95"/>
    </row>
    <row r="7" spans="1:10" ht="14.55" customHeight="1" x14ac:dyDescent="0.55000000000000004">
      <c r="A7" s="79" t="s">
        <v>819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772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161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676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7E6C768-2132-4CFB-B0D2-FB94964EA408}">
          <x14:formula1>
            <xm:f>Instructions!$B$20:$B$24</xm:f>
          </x14:formula1>
          <xm:sqref>B5:D5</xm:sqref>
        </x14:dataValidation>
        <x14:dataValidation type="list" allowBlank="1" showInputMessage="1" showErrorMessage="1" xr:uid="{968EC9A1-EE49-4319-B52A-C396D8C0D080}">
          <x14:formula1>
            <xm:f>Instructions!$B$12:$B$19</xm:f>
          </x14:formula1>
          <xm:sqref>B4:D4</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8D7E5-0A3E-49C0-A209-A6EC3D89AC09}">
  <sheetPr codeName="Sheet175"/>
  <dimension ref="A1:J21"/>
  <sheetViews>
    <sheetView showGridLines="0" workbookViewId="0">
      <selection activeCell="B4" sqref="B4:D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786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788</v>
      </c>
      <c r="C3" s="4" t="str">
        <f>IF(D3="","","to")</f>
        <v>to</v>
      </c>
      <c r="D3" s="5">
        <v>4</v>
      </c>
      <c r="E3" s="1"/>
      <c r="F3" s="2" t="s">
        <v>2</v>
      </c>
      <c r="G3" s="6">
        <v>100</v>
      </c>
      <c r="H3" s="4" t="str">
        <f>IF(I3="","","to")</f>
        <v>to</v>
      </c>
      <c r="I3" s="7">
        <v>200</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2" t="s">
        <v>790</v>
      </c>
      <c r="G5" s="89">
        <v>16</v>
      </c>
      <c r="H5" s="90"/>
      <c r="I5" s="91"/>
    </row>
    <row r="6" spans="1:10" ht="15.6" x14ac:dyDescent="0.6">
      <c r="A6" s="95" t="s">
        <v>7</v>
      </c>
      <c r="B6" s="95"/>
      <c r="C6" s="95"/>
      <c r="D6" s="95"/>
      <c r="E6" s="95"/>
      <c r="F6" s="95"/>
      <c r="G6" s="95"/>
      <c r="H6" s="95"/>
      <c r="I6" s="95"/>
    </row>
    <row r="7" spans="1:10" ht="14.55" customHeight="1" x14ac:dyDescent="0.55000000000000004">
      <c r="A7" s="79" t="s">
        <v>789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A7:I12"/>
    <mergeCell ref="B14:I15"/>
    <mergeCell ref="B17:I18"/>
    <mergeCell ref="B20:I21"/>
    <mergeCell ref="A1:I1"/>
    <mergeCell ref="B4:D4"/>
    <mergeCell ref="G4:I4"/>
    <mergeCell ref="B5:D5"/>
    <mergeCell ref="G5:I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529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73CF9B5-12FE-4A69-BE08-18E6F2689C30}">
          <x14:formula1>
            <xm:f>Instructions!$B$20:$B$24</xm:f>
          </x14:formula1>
          <xm:sqref>B5:D5</xm:sqref>
        </x14:dataValidation>
        <x14:dataValidation type="list" allowBlank="1" showInputMessage="1" showErrorMessage="1" xr:uid="{F0848724-3394-4462-875A-5B35F05EB85A}">
          <x14:formula1>
            <xm:f>Instructions!$B$12:$B$19</xm:f>
          </x14:formula1>
          <xm:sqref>B4:D4</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63926-C108-415C-94FC-4877954C3A37}">
  <sheetPr codeName="Sheet141"/>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484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449</v>
      </c>
      <c r="C3" s="4" t="str">
        <f>IF(D3="","","to")</f>
        <v>to</v>
      </c>
      <c r="D3" s="5">
        <v>3.7</v>
      </c>
      <c r="E3" s="1"/>
      <c r="F3" s="2" t="s">
        <v>2</v>
      </c>
      <c r="G3" s="6">
        <v>527</v>
      </c>
      <c r="H3" s="4" t="str">
        <f>IF(I3="","","to")</f>
        <v/>
      </c>
      <c r="I3" s="7"/>
    </row>
    <row r="4" spans="1:10" ht="15.6" x14ac:dyDescent="0.6">
      <c r="A4" s="2" t="str">
        <f>Instructions!$A$12</f>
        <v>Parking</v>
      </c>
      <c r="B4" s="86" t="s">
        <v>27</v>
      </c>
      <c r="C4" s="87"/>
      <c r="D4" s="88"/>
      <c r="E4" s="1"/>
      <c r="F4" s="2" t="s">
        <v>5</v>
      </c>
      <c r="G4" s="89" t="s">
        <v>22</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488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486</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487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485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105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3F3792A-3286-45EC-A10A-9C66EDBD44A3}">
          <x14:formula1>
            <xm:f>Instructions!$B$20:$B$24</xm:f>
          </x14:formula1>
          <xm:sqref>B5:D5</xm:sqref>
        </x14:dataValidation>
        <x14:dataValidation type="list" allowBlank="1" showInputMessage="1" showErrorMessage="1" xr:uid="{1D752DB2-1299-479E-844F-E3EA3B3F760F}">
          <x14:formula1>
            <xm:f>Instructions!$B$12:$B$19</xm:f>
          </x14:formula1>
          <xm:sqref>B4:D4</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5411E-8313-4E65-8A49-3E88A1E1B5CC}">
  <sheetPr codeName="Sheet7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723</v>
      </c>
      <c r="C3" s="4" t="str">
        <f>IF(D3="","","to")</f>
        <v>to</v>
      </c>
      <c r="D3" s="5">
        <v>13.5</v>
      </c>
      <c r="E3" s="1"/>
      <c r="F3" s="2" t="s">
        <v>2</v>
      </c>
      <c r="G3" s="6">
        <v>1200</v>
      </c>
      <c r="H3" s="4" t="str">
        <f>IF(I3="","","to")</f>
        <v>to</v>
      </c>
      <c r="I3" s="7">
        <v>1335</v>
      </c>
    </row>
    <row r="4" spans="1:10" ht="15.6" x14ac:dyDescent="0.6">
      <c r="A4" s="2" t="str">
        <f>Instructions!$A$12</f>
        <v>Parking</v>
      </c>
      <c r="B4" s="86" t="s">
        <v>34</v>
      </c>
      <c r="C4" s="87"/>
      <c r="D4" s="88"/>
      <c r="E4" s="1"/>
      <c r="F4" s="2" t="s">
        <v>5</v>
      </c>
      <c r="G4" s="89" t="s">
        <v>105</v>
      </c>
      <c r="H4" s="90"/>
      <c r="I4" s="91"/>
      <c r="J4" s="1"/>
    </row>
    <row r="5" spans="1:10" ht="15.6" x14ac:dyDescent="0.6">
      <c r="A5" s="2" t="str">
        <f>Instructions!$A$20</f>
        <v>Level</v>
      </c>
      <c r="B5" s="92" t="s">
        <v>164</v>
      </c>
      <c r="C5" s="93"/>
      <c r="D5" s="94"/>
      <c r="E5" s="1"/>
      <c r="F5" s="1" t="s">
        <v>790</v>
      </c>
      <c r="G5" s="1">
        <v>66</v>
      </c>
      <c r="H5" s="1"/>
      <c r="I5" s="1"/>
    </row>
    <row r="6" spans="1:10" ht="15.6" x14ac:dyDescent="0.6">
      <c r="A6" s="95" t="s">
        <v>7</v>
      </c>
      <c r="B6" s="95"/>
      <c r="C6" s="95"/>
      <c r="D6" s="95"/>
      <c r="E6" s="95"/>
      <c r="F6" s="95"/>
      <c r="G6" s="95"/>
      <c r="H6" s="95"/>
      <c r="I6" s="95"/>
    </row>
    <row r="7" spans="1:10" ht="14.55" customHeight="1" x14ac:dyDescent="0.55000000000000004">
      <c r="A7" s="79" t="s">
        <v>798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591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592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570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68A828-727E-47AF-828F-7DCA1EF842CF}">
          <x14:formula1>
            <xm:f>Instructions!$B$12:$B$19</xm:f>
          </x14:formula1>
          <xm:sqref>B4:D4</xm:sqref>
        </x14:dataValidation>
        <x14:dataValidation type="list" allowBlank="1" showInputMessage="1" showErrorMessage="1" xr:uid="{4024C3F0-991A-4047-A59C-F5A993065B1B}">
          <x14:formula1>
            <xm:f>Instructions!$B$20:$B$24</xm:f>
          </x14:formula1>
          <xm:sqref>B5:D5</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D28F4-1281-4DB4-8B10-B92DF34D89E5}">
  <sheetPr codeName="Sheet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799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
      </c>
      <c r="D3" s="5"/>
      <c r="E3" s="1"/>
      <c r="F3" s="2" t="s">
        <v>2</v>
      </c>
      <c r="G3" s="6">
        <v>300</v>
      </c>
      <c r="H3" s="4" t="str">
        <f>IF(I3="","","to")</f>
        <v>to</v>
      </c>
      <c r="I3" s="7">
        <v>500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163</v>
      </c>
      <c r="C5" s="93"/>
      <c r="D5" s="94"/>
      <c r="E5" s="1"/>
      <c r="F5" s="1" t="s">
        <v>790</v>
      </c>
      <c r="G5" s="1">
        <v>6</v>
      </c>
      <c r="H5" s="1"/>
      <c r="I5" s="1"/>
    </row>
    <row r="6" spans="1:10" ht="15.6" x14ac:dyDescent="0.6">
      <c r="A6" s="95" t="s">
        <v>7</v>
      </c>
      <c r="B6" s="95"/>
      <c r="C6" s="95"/>
      <c r="D6" s="95"/>
      <c r="E6" s="95"/>
      <c r="F6" s="95"/>
      <c r="G6" s="95"/>
      <c r="H6" s="95"/>
      <c r="I6" s="95"/>
    </row>
    <row r="7" spans="1:10" ht="14.55" customHeight="1" x14ac:dyDescent="0.55000000000000004">
      <c r="A7" s="79" t="s">
        <v>797</v>
      </c>
      <c r="B7" s="80"/>
      <c r="C7" s="80"/>
      <c r="D7" s="80"/>
      <c r="E7" s="80"/>
      <c r="F7" s="80"/>
      <c r="G7" s="80"/>
      <c r="H7" s="80"/>
      <c r="I7" s="81"/>
    </row>
    <row r="8" spans="1:10" x14ac:dyDescent="0.55000000000000004">
      <c r="A8" s="96"/>
      <c r="B8" s="97"/>
      <c r="C8" s="97"/>
      <c r="D8" s="97"/>
      <c r="E8" s="97"/>
      <c r="F8" s="97"/>
      <c r="G8" s="97"/>
      <c r="H8" s="97"/>
      <c r="I8" s="98"/>
    </row>
    <row r="9" spans="1:10" x14ac:dyDescent="0.55000000000000004">
      <c r="A9" s="96"/>
      <c r="B9" s="97"/>
      <c r="C9" s="97"/>
      <c r="D9" s="97"/>
      <c r="E9" s="97"/>
      <c r="F9" s="97"/>
      <c r="G9" s="97"/>
      <c r="H9" s="97"/>
      <c r="I9" s="98"/>
    </row>
    <row r="10" spans="1:10" x14ac:dyDescent="0.55000000000000004">
      <c r="A10" s="96"/>
      <c r="B10" s="97"/>
      <c r="C10" s="97"/>
      <c r="D10" s="97"/>
      <c r="E10" s="97"/>
      <c r="F10" s="97"/>
      <c r="G10" s="97"/>
      <c r="H10" s="97"/>
      <c r="I10" s="98"/>
    </row>
    <row r="11" spans="1:10" x14ac:dyDescent="0.55000000000000004">
      <c r="A11" s="96"/>
      <c r="B11" s="97"/>
      <c r="C11" s="97"/>
      <c r="D11" s="97"/>
      <c r="E11" s="97"/>
      <c r="F11" s="97"/>
      <c r="G11" s="97"/>
      <c r="H11" s="97"/>
      <c r="I11" s="98"/>
    </row>
    <row r="12" spans="1:10"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393</v>
      </c>
      <c r="C20" s="80"/>
      <c r="D20" s="80"/>
      <c r="E20" s="80"/>
      <c r="F20" s="80"/>
      <c r="G20" s="80"/>
      <c r="H20" s="80"/>
      <c r="I20" s="81"/>
    </row>
    <row r="21" spans="1:9" ht="15.6" x14ac:dyDescent="0.6">
      <c r="A21" s="1"/>
      <c r="B21" s="82"/>
      <c r="C21" s="83"/>
      <c r="D21" s="83"/>
      <c r="E21" s="83"/>
      <c r="F21" s="83"/>
      <c r="G21" s="83"/>
      <c r="H21" s="83"/>
      <c r="I21" s="84"/>
    </row>
  </sheetData>
  <mergeCells count="9">
    <mergeCell ref="B20:I21"/>
    <mergeCell ref="B17:I18"/>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2703B6A-3EF3-4458-8591-CB4BD5DEDCF1}">
          <x14:formula1>
            <xm:f>Instructions!$B$12:$B$19</xm:f>
          </x14:formula1>
          <xm:sqref>B4:D4</xm:sqref>
        </x14:dataValidation>
        <x14:dataValidation type="list" allowBlank="1" showInputMessage="1" showErrorMessage="1" xr:uid="{D011760A-6F1B-4AAC-99D2-B3F3CC8AAA14}">
          <x14:formula1>
            <xm:f>Instructions!$B$20:$B$24</xm:f>
          </x14:formula1>
          <xm:sqref>B5:D5</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5B30E-9EF9-4417-B404-49299CD6F99E}">
  <sheetPr codeName="Sheet16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679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42</v>
      </c>
      <c r="C3" s="4" t="str">
        <f>IF(D3="","","to")</f>
        <v>to</v>
      </c>
      <c r="D3" s="5">
        <v>4</v>
      </c>
      <c r="E3" s="1"/>
      <c r="F3" s="2" t="s">
        <v>2</v>
      </c>
      <c r="G3" s="6"/>
      <c r="H3" s="4" t="str">
        <f>IF(I3="","","to")</f>
        <v>to</v>
      </c>
      <c r="I3" s="7">
        <v>462</v>
      </c>
    </row>
    <row r="4" spans="1:10" ht="15.6" x14ac:dyDescent="0.6">
      <c r="A4" s="2" t="str">
        <f>Instructions!$A$12</f>
        <v>Parking</v>
      </c>
      <c r="B4" s="86" t="s">
        <v>27</v>
      </c>
      <c r="C4" s="87"/>
      <c r="D4" s="88"/>
      <c r="E4" s="1"/>
      <c r="F4" s="2" t="s">
        <v>5</v>
      </c>
      <c r="G4" s="89" t="s">
        <v>132</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677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161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678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262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67ABE0B-A643-4FD8-B0ED-D8FDBDAD1791}">
          <x14:formula1>
            <xm:f>Instructions!$B$20:$B$24</xm:f>
          </x14:formula1>
          <xm:sqref>B5:D5</xm:sqref>
        </x14:dataValidation>
        <x14:dataValidation type="list" allowBlank="1" showInputMessage="1" showErrorMessage="1" xr:uid="{19A63B00-4880-4FB7-974A-3C549208E387}">
          <x14:formula1>
            <xm:f>Instructions!$B$12:$B$19</xm:f>
          </x14:formula1>
          <xm:sqref>B4:D4</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41499-0753-4328-8EBB-A3BC6421C07E}">
  <sheetPr codeName="Sheet113"/>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801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441</v>
      </c>
      <c r="C3" s="4" t="str">
        <f>IF(D3="","","to")</f>
        <v>to</v>
      </c>
      <c r="D3" s="5">
        <v>5.2</v>
      </c>
      <c r="E3" s="1"/>
      <c r="F3" s="2" t="s">
        <v>2</v>
      </c>
      <c r="G3" s="6">
        <v>88</v>
      </c>
      <c r="H3" s="4" t="str">
        <f>IF(I3="","","to")</f>
        <v>to</v>
      </c>
      <c r="I3" s="7">
        <v>160</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1" t="s">
        <v>790</v>
      </c>
      <c r="G5" s="1">
        <v>16</v>
      </c>
      <c r="H5" s="1"/>
      <c r="I5" s="1"/>
    </row>
    <row r="6" spans="1:10" ht="15.6" x14ac:dyDescent="0.6">
      <c r="A6" s="95" t="s">
        <v>7</v>
      </c>
      <c r="B6" s="95"/>
      <c r="C6" s="95"/>
      <c r="D6" s="95"/>
      <c r="E6" s="95"/>
      <c r="F6" s="95"/>
      <c r="G6" s="95"/>
      <c r="H6" s="95"/>
      <c r="I6" s="95"/>
    </row>
    <row r="7" spans="1:10" ht="14.55" customHeight="1" x14ac:dyDescent="0.55000000000000004">
      <c r="A7" s="79" t="s">
        <v>942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443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442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155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731FEB7-1D78-44D1-8EF9-BE02841F7392}">
          <x14:formula1>
            <xm:f>Instructions!$B$20:$B$24</xm:f>
          </x14:formula1>
          <xm:sqref>B5:D5</xm:sqref>
        </x14:dataValidation>
        <x14:dataValidation type="list" allowBlank="1" showInputMessage="1" showErrorMessage="1" xr:uid="{1191C8F5-DE07-442C-8253-7445A40BDAA6}">
          <x14:formula1>
            <xm:f>Instructions!$B$12:$B$19</xm:f>
          </x14:formula1>
          <xm:sqref>B4:D4</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CA8ED-790F-4738-BC44-386618D06576}">
  <sheetPr codeName="Sheet81"/>
  <dimension ref="A1:J21"/>
  <sheetViews>
    <sheetView showGridLines="0" workbookViewId="0">
      <selection activeCell="B4" sqref="B4:D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813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255</v>
      </c>
      <c r="C3" s="4" t="str">
        <f>IF(D3="","","to")</f>
        <v>to</v>
      </c>
      <c r="D3" s="5">
        <v>11.5</v>
      </c>
      <c r="E3" s="1"/>
      <c r="F3" s="2" t="s">
        <v>2</v>
      </c>
      <c r="G3" s="6">
        <v>140</v>
      </c>
      <c r="H3" s="4" t="str">
        <f>IF(I3="","","to")</f>
        <v>to</v>
      </c>
      <c r="I3" s="7">
        <v>167</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167</v>
      </c>
      <c r="C5" s="93"/>
      <c r="D5" s="94"/>
      <c r="E5" s="1"/>
      <c r="F5" s="1" t="s">
        <v>790</v>
      </c>
      <c r="G5" s="1">
        <v>16</v>
      </c>
      <c r="H5" s="1"/>
      <c r="I5" s="1"/>
    </row>
    <row r="6" spans="1:10" ht="15.6" x14ac:dyDescent="0.6">
      <c r="A6" s="95" t="s">
        <v>7</v>
      </c>
      <c r="B6" s="95"/>
      <c r="C6" s="95"/>
      <c r="D6" s="95"/>
      <c r="E6" s="95"/>
      <c r="F6" s="95"/>
      <c r="G6" s="95"/>
      <c r="H6" s="95"/>
      <c r="I6" s="95"/>
    </row>
    <row r="7" spans="1:10" ht="14.55" customHeight="1" x14ac:dyDescent="0.55000000000000004">
      <c r="A7" s="79" t="s">
        <v>821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125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102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179FDA5-6D8F-4809-BE23-631FE851AAAE}">
          <x14:formula1>
            <xm:f>Instructions!$B$12:$B$19</xm:f>
          </x14:formula1>
          <xm:sqref>B4:D4</xm:sqref>
        </x14:dataValidation>
        <x14:dataValidation type="list" allowBlank="1" showInputMessage="1" showErrorMessage="1" xr:uid="{FE6516B3-A24A-46E9-A042-9318283D3A8A}">
          <x14:formula1>
            <xm:f>Instructions!$B$20:$B$24</xm:f>
          </x14:formula1>
          <xm:sqref>B5:D5</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4ACC2-0C86-4417-A6FF-C37068A7F265}">
  <sheetPr codeName="Sheet50"/>
  <dimension ref="A1:J21"/>
  <sheetViews>
    <sheetView showGridLines="0" workbookViewId="0">
      <selection activeCell="B20" sqref="B20:I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525</v>
      </c>
      <c r="C3" s="4" t="s">
        <v>110</v>
      </c>
      <c r="D3" s="5">
        <v>9.6</v>
      </c>
      <c r="E3" s="1"/>
      <c r="F3" s="2" t="s">
        <v>2</v>
      </c>
      <c r="G3" s="6">
        <v>2824</v>
      </c>
      <c r="H3" s="4" t="s">
        <v>110</v>
      </c>
      <c r="I3" s="7">
        <v>2925</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166</v>
      </c>
      <c r="C5" s="93"/>
      <c r="D5" s="94"/>
      <c r="E5" s="1"/>
      <c r="F5" s="1" t="s">
        <v>790</v>
      </c>
      <c r="G5" s="1">
        <v>46</v>
      </c>
      <c r="H5" s="1"/>
      <c r="I5" s="1"/>
    </row>
    <row r="6" spans="1:10" ht="15.6" x14ac:dyDescent="0.6">
      <c r="A6" s="95" t="s">
        <v>7</v>
      </c>
      <c r="B6" s="95"/>
      <c r="C6" s="95"/>
      <c r="D6" s="95"/>
      <c r="E6" s="95"/>
      <c r="F6" s="95"/>
      <c r="G6" s="95"/>
      <c r="H6" s="95"/>
      <c r="I6" s="95"/>
    </row>
    <row r="7" spans="1:10" ht="14.55" customHeight="1" x14ac:dyDescent="0.55000000000000004">
      <c r="A7" s="79" t="s">
        <v>595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596</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597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594</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2"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17EA9AE-611A-4456-BB9C-BA418FAC967D}">
          <x14:formula1>
            <xm:f>Instructions!$B$12:$B$19</xm:f>
          </x14:formula1>
          <xm:sqref>B4:D4</xm:sqref>
        </x14:dataValidation>
        <x14:dataValidation type="list" allowBlank="1" showInputMessage="1" showErrorMessage="1" xr:uid="{885DB849-1446-4B99-A93B-24BCCC237C4A}">
          <x14:formula1>
            <xm:f>Instructions!$B$20:$B$24</xm:f>
          </x14:formula1>
          <xm:sqref>B5:D5</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ACF2F-3F5C-47BD-BAA5-697B11475A12}">
  <sheetPr codeName="Sheet56"/>
  <dimension ref="A1:J21"/>
  <sheetViews>
    <sheetView showGridLines="0" workbookViewId="0">
      <selection activeCell="E5" sqref="E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1087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5</v>
      </c>
      <c r="E3" s="1"/>
      <c r="F3" s="2" t="s">
        <v>2</v>
      </c>
      <c r="G3" s="6" t="s">
        <v>75</v>
      </c>
      <c r="H3" s="4" t="str">
        <f>IF(I3="","","to")</f>
        <v>to</v>
      </c>
      <c r="I3" s="7">
        <v>75</v>
      </c>
    </row>
    <row r="4" spans="1:10" ht="15.6" x14ac:dyDescent="0.6">
      <c r="A4" s="2" t="str">
        <f>Instructions!$A$12</f>
        <v>Parking</v>
      </c>
      <c r="B4" s="86" t="s">
        <v>25</v>
      </c>
      <c r="C4" s="87"/>
      <c r="D4" s="88"/>
      <c r="E4" s="1"/>
      <c r="F4" s="2" t="s">
        <v>5</v>
      </c>
      <c r="G4" s="89" t="s">
        <v>119</v>
      </c>
      <c r="H4" s="90"/>
      <c r="I4" s="91"/>
      <c r="J4" s="1"/>
    </row>
    <row r="5" spans="1:10" ht="15.6" x14ac:dyDescent="0.6">
      <c r="A5" s="2" t="str">
        <f>Instructions!$A$20</f>
        <v>Level</v>
      </c>
      <c r="B5" s="92" t="s">
        <v>163</v>
      </c>
      <c r="C5" s="93"/>
      <c r="D5" s="94"/>
      <c r="E5" s="1"/>
      <c r="F5" s="1" t="s">
        <v>790</v>
      </c>
      <c r="G5" s="1">
        <v>42</v>
      </c>
      <c r="H5" s="1"/>
      <c r="I5" s="1"/>
    </row>
    <row r="6" spans="1:10" ht="15.6" x14ac:dyDescent="0.6">
      <c r="A6" s="95" t="s">
        <v>7</v>
      </c>
      <c r="B6" s="95"/>
      <c r="C6" s="95"/>
      <c r="D6" s="95"/>
      <c r="E6" s="95"/>
      <c r="F6" s="95"/>
      <c r="G6" s="95"/>
      <c r="H6" s="95"/>
      <c r="I6" s="95"/>
    </row>
    <row r="7" spans="1:10" ht="14.55" customHeight="1" x14ac:dyDescent="0.55000000000000004">
      <c r="A7" s="79" t="s">
        <v>632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127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126</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153FAFE-7ED5-41CB-845B-58FCB41F4B7E}">
          <x14:formula1>
            <xm:f>Instructions!$B$12:$B$19</xm:f>
          </x14:formula1>
          <xm:sqref>B4:D4</xm:sqref>
        </x14:dataValidation>
        <x14:dataValidation type="list" allowBlank="1" showInputMessage="1" showErrorMessage="1" xr:uid="{D0FD57A5-1D47-4164-A076-E58622BE0C76}">
          <x14:formula1>
            <xm:f>Instructions!$B$20:$B$24</xm:f>
          </x14:formula1>
          <xm:sqref>B5:D5</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CF17-5130-4DF6-A312-8BD10F8AC924}">
  <sheetPr codeName="Sheet125"/>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375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376</v>
      </c>
      <c r="C3" s="4" t="str">
        <f>IF(D3="","","to")</f>
        <v>to</v>
      </c>
      <c r="D3" s="5">
        <v>5.2</v>
      </c>
      <c r="E3" s="1"/>
      <c r="F3" s="2" t="s">
        <v>2</v>
      </c>
      <c r="G3" s="6">
        <v>150</v>
      </c>
      <c r="H3" s="4" t="str">
        <f>IF(I3="","","to")</f>
        <v>to</v>
      </c>
      <c r="I3" s="7">
        <v>166</v>
      </c>
    </row>
    <row r="4" spans="1:10" ht="15.6" x14ac:dyDescent="0.6">
      <c r="A4" s="2" t="str">
        <f>Instructions!$A$12</f>
        <v>Parking</v>
      </c>
      <c r="B4" s="86" t="s">
        <v>332</v>
      </c>
      <c r="C4" s="87"/>
      <c r="D4" s="88"/>
      <c r="E4" s="1"/>
      <c r="F4" s="2" t="s">
        <v>5</v>
      </c>
      <c r="G4" s="89" t="s">
        <v>177</v>
      </c>
      <c r="H4" s="90"/>
      <c r="I4" s="91"/>
      <c r="J4" s="1"/>
    </row>
    <row r="5" spans="1:10" ht="15.6" x14ac:dyDescent="0.6">
      <c r="A5" s="2" t="str">
        <f>Instructions!$A$20</f>
        <v>Level</v>
      </c>
      <c r="B5" s="92" t="s">
        <v>163</v>
      </c>
      <c r="C5" s="93"/>
      <c r="D5" s="94"/>
      <c r="E5" s="1"/>
      <c r="F5" s="1" t="s">
        <v>790</v>
      </c>
      <c r="G5" s="1">
        <v>37</v>
      </c>
      <c r="H5" s="1"/>
      <c r="I5" s="1"/>
    </row>
    <row r="6" spans="1:10" ht="15.6" x14ac:dyDescent="0.6">
      <c r="A6" s="95" t="s">
        <v>7</v>
      </c>
      <c r="B6" s="95"/>
      <c r="C6" s="95"/>
      <c r="D6" s="95"/>
      <c r="E6" s="95"/>
      <c r="F6" s="95"/>
      <c r="G6" s="95"/>
      <c r="H6" s="95"/>
      <c r="I6" s="95"/>
    </row>
    <row r="7" spans="1:10" ht="14.55" customHeight="1" x14ac:dyDescent="0.55000000000000004">
      <c r="A7" s="79" t="s">
        <v>378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379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377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374250A-3FF9-43C8-A2C6-70082402456C}">
          <x14:formula1>
            <xm:f>Instructions!$B$20:$B$24</xm:f>
          </x14:formula1>
          <xm:sqref>B5:D5</xm:sqref>
        </x14:dataValidation>
        <x14:dataValidation type="list" allowBlank="1" showInputMessage="1" showErrorMessage="1" xr:uid="{6CC5C252-1A7D-45B7-98D4-241D40009503}">
          <x14:formula1>
            <xm:f>Instructions!$B$12:$B$19</xm:f>
          </x14:formula1>
          <xm:sqref>B4:D4</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F1ADB-A48B-43F8-8112-9383680ACC1E}">
  <sheetPr codeName="Sheet13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
        <v>110</v>
      </c>
      <c r="D3" s="5">
        <v>9.6999999999999993</v>
      </c>
      <c r="E3" s="1"/>
      <c r="F3" s="2" t="s">
        <v>2</v>
      </c>
      <c r="G3" s="6">
        <v>1225</v>
      </c>
      <c r="H3" s="4" t="str">
        <f>IF(I3="","","to")</f>
        <v>to</v>
      </c>
      <c r="I3" s="7">
        <v>1890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447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457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456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455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A9A1AB1-7D63-4B2E-A0A8-678460084EFF}">
          <x14:formula1>
            <xm:f>Instructions!$B$20:$B$24</xm:f>
          </x14:formula1>
          <xm:sqref>B5:D5</xm:sqref>
        </x14:dataValidation>
        <x14:dataValidation type="list" allowBlank="1" showInputMessage="1" showErrorMessage="1" xr:uid="{07CE02D0-1374-4D12-8257-CEFFDD1E9A87}">
          <x14:formula1>
            <xm:f>Instructions!$B$12:$B$19</xm:f>
          </x14:formula1>
          <xm:sqref>B4:D4</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4F417-AB0E-47FA-A0F1-0DC7C27346FE}">
  <sheetPr codeName="Sheet17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53</v>
      </c>
      <c r="C3" s="4" t="str">
        <f>IF(D3="","","to")</f>
        <v>to</v>
      </c>
      <c r="D3" s="5">
        <v>13</v>
      </c>
      <c r="E3" s="1"/>
      <c r="F3" s="2" t="s">
        <v>2</v>
      </c>
      <c r="G3" s="6">
        <v>900</v>
      </c>
      <c r="H3" s="4"/>
      <c r="I3" s="7">
        <v>1363</v>
      </c>
    </row>
    <row r="4" spans="1:10" ht="15.6" x14ac:dyDescent="0.6">
      <c r="A4" s="2" t="str">
        <f>Instructions!$A$12</f>
        <v>Parking</v>
      </c>
      <c r="B4" s="86"/>
      <c r="C4" s="87"/>
      <c r="D4" s="88"/>
      <c r="E4" s="1"/>
      <c r="F4" s="2" t="s">
        <v>5</v>
      </c>
      <c r="G4" s="89" t="s">
        <v>781</v>
      </c>
      <c r="H4" s="90"/>
      <c r="I4" s="91"/>
      <c r="J4" s="1"/>
    </row>
    <row r="5" spans="1:10" ht="15.6" x14ac:dyDescent="0.6">
      <c r="A5" s="2" t="str">
        <f>Instructions!$A$20</f>
        <v>Level</v>
      </c>
      <c r="B5" s="92" t="s">
        <v>166</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780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75" customHeight="1" x14ac:dyDescent="0.6">
      <c r="A14" s="2" t="s">
        <v>6</v>
      </c>
      <c r="B14" s="79" t="s">
        <v>624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75" customHeight="1" x14ac:dyDescent="0.6">
      <c r="A17" s="2" t="s">
        <v>21</v>
      </c>
      <c r="B17" s="79" t="s">
        <v>625</v>
      </c>
      <c r="C17" s="80"/>
      <c r="D17" s="80"/>
      <c r="E17" s="80"/>
      <c r="F17" s="80"/>
      <c r="G17" s="80"/>
      <c r="H17" s="80"/>
      <c r="I17" s="81"/>
    </row>
    <row r="18" spans="1:9" ht="15.6" x14ac:dyDescent="0.6">
      <c r="A18" s="1"/>
      <c r="B18" s="82"/>
      <c r="C18" s="83"/>
      <c r="D18" s="83"/>
      <c r="E18" s="83"/>
      <c r="F18" s="83"/>
      <c r="G18" s="83"/>
      <c r="H18" s="83"/>
      <c r="I18" s="84"/>
    </row>
    <row r="20" spans="1:9" ht="15.75" customHeight="1" x14ac:dyDescent="0.6">
      <c r="A20" s="2" t="s">
        <v>31</v>
      </c>
      <c r="B20" s="79" t="s">
        <v>626</v>
      </c>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22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CCF1EB7-6F92-4E9B-86DC-995E4777340E}">
          <x14:formula1>
            <xm:f>Instructions!$B$20:$B$24</xm:f>
          </x14:formula1>
          <xm:sqref>B5:D5</xm:sqref>
        </x14:dataValidation>
        <x14:dataValidation type="list" allowBlank="1" showInputMessage="1" showErrorMessage="1" xr:uid="{35FBF6BA-C7C9-41E4-800B-E4B523306622}">
          <x14:formula1>
            <xm:f>Instructions!$B$12:$B$19</xm:f>
          </x14:formula1>
          <xm:sqref>B4:D4</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C4E31-A1E1-4946-A482-0F57FADF165C}">
  <sheetPr codeName="Sheet15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5.578125" bestFit="1" customWidth="1"/>
    <col min="9" max="9" width="9.83984375" customWidth="1"/>
  </cols>
  <sheetData>
    <row r="1" spans="1:10" ht="20.399999999999999" x14ac:dyDescent="0.75">
      <c r="A1" s="85" t="s">
        <v>857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151</v>
      </c>
      <c r="C3" s="4" t="str">
        <f>IF(D3="","","to")</f>
        <v>to</v>
      </c>
      <c r="D3" s="5">
        <v>13</v>
      </c>
      <c r="E3" s="1"/>
      <c r="F3" s="2" t="s">
        <v>2</v>
      </c>
      <c r="G3" s="6">
        <v>4170</v>
      </c>
      <c r="H3" s="4"/>
      <c r="I3" s="7">
        <v>4298</v>
      </c>
    </row>
    <row r="4" spans="1:10" ht="15.6" x14ac:dyDescent="0.6">
      <c r="A4" s="2" t="str">
        <f>Instructions!$A$12</f>
        <v>Parking</v>
      </c>
      <c r="B4" s="86"/>
      <c r="C4" s="87"/>
      <c r="D4" s="88"/>
      <c r="E4" s="1"/>
      <c r="F4" s="2" t="s">
        <v>5</v>
      </c>
      <c r="G4" s="89" t="s">
        <v>134</v>
      </c>
      <c r="H4" s="90"/>
      <c r="I4" s="91"/>
      <c r="J4" s="1"/>
    </row>
    <row r="5" spans="1:10" ht="15.6" x14ac:dyDescent="0.6">
      <c r="A5" s="2" t="str">
        <f>Instructions!$A$20</f>
        <v>Level</v>
      </c>
      <c r="B5" s="92" t="s">
        <v>165</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623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624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625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626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651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F33572C-5D33-4583-9804-96CE42FACFE2}">
          <x14:formula1>
            <xm:f>Instructions!$B$20:$B$24</xm:f>
          </x14:formula1>
          <xm:sqref>B5:D5</xm:sqref>
        </x14:dataValidation>
        <x14:dataValidation type="list" allowBlank="1" showInputMessage="1" showErrorMessage="1" xr:uid="{CCBEAB2C-1295-44AC-9F73-E2EF783FB733}">
          <x14:formula1>
            <xm:f>Instructions!$B$12:$B$19</xm:f>
          </x14:formula1>
          <xm:sqref>B4:D4</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C5C04-570E-4E5D-9717-256C6A4EC3CF}">
  <sheetPr codeName="Sheet152"/>
  <dimension ref="A1:J21"/>
  <sheetViews>
    <sheetView showGridLines="0" workbookViewId="0">
      <selection activeCell="B14" sqref="B14:I1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563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564</v>
      </c>
      <c r="C3" s="4" t="str">
        <f>IF(D3="","","to")</f>
        <v>to</v>
      </c>
      <c r="D3" s="5">
        <v>2</v>
      </c>
      <c r="E3" s="1"/>
      <c r="F3" s="2" t="s">
        <v>2</v>
      </c>
      <c r="G3" s="6">
        <v>300</v>
      </c>
      <c r="H3" s="4" t="str">
        <f>IF(I3="","","to")</f>
        <v>to</v>
      </c>
      <c r="I3" s="7">
        <v>400</v>
      </c>
    </row>
    <row r="4" spans="1:10" ht="15.6" x14ac:dyDescent="0.6">
      <c r="A4" s="2" t="str">
        <f>Instructions!$A$12</f>
        <v>Parking</v>
      </c>
      <c r="B4" s="86" t="s">
        <v>34</v>
      </c>
      <c r="C4" s="87"/>
      <c r="D4" s="88"/>
      <c r="E4" s="1"/>
      <c r="F4" s="2" t="s">
        <v>5</v>
      </c>
      <c r="G4" s="89" t="s">
        <v>105</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565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631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137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238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166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1BCF245-F643-42B7-824A-CC6F02B191AE}">
          <x14:formula1>
            <xm:f>Instructions!$B$20:$B$24</xm:f>
          </x14:formula1>
          <xm:sqref>B5:D5</xm:sqref>
        </x14:dataValidation>
        <x14:dataValidation type="list" allowBlank="1" showInputMessage="1" showErrorMessage="1" xr:uid="{9987CF3E-C783-4AEC-9254-04DFD77A939F}">
          <x14:formula1>
            <xm:f>Instructions!$B$12:$B$19</xm:f>
          </x14:formula1>
          <xm:sqref>B4:D4</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38478-21D7-4754-A902-F6A33C8789BC}">
  <sheetPr codeName="Sheet70"/>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541</v>
      </c>
      <c r="C3" s="4" t="str">
        <f>IF(D3="","","to")</f>
        <v>to</v>
      </c>
      <c r="D3" s="5">
        <v>9.75</v>
      </c>
      <c r="E3" s="1"/>
      <c r="F3" s="2" t="s">
        <v>2</v>
      </c>
      <c r="G3" s="6">
        <v>1225</v>
      </c>
      <c r="H3" s="4" t="str">
        <f>IF(I3="","","to")</f>
        <v>to</v>
      </c>
      <c r="I3" s="7">
        <v>1400</v>
      </c>
    </row>
    <row r="4" spans="1:10" ht="15.6" x14ac:dyDescent="0.6">
      <c r="A4" s="2" t="str">
        <f>Instructions!$A$12</f>
        <v>Parking</v>
      </c>
      <c r="B4" s="86" t="s">
        <v>27</v>
      </c>
      <c r="C4" s="87"/>
      <c r="D4" s="88"/>
      <c r="E4" s="1"/>
      <c r="F4" s="2" t="s">
        <v>5</v>
      </c>
      <c r="G4" s="89" t="s">
        <v>132</v>
      </c>
      <c r="H4" s="90"/>
      <c r="I4" s="91"/>
      <c r="J4" s="1"/>
    </row>
    <row r="5" spans="1:10" ht="15.6" x14ac:dyDescent="0.6">
      <c r="A5" s="2" t="str">
        <f>Instructions!$A$20</f>
        <v>Level</v>
      </c>
      <c r="B5" s="92" t="s">
        <v>164</v>
      </c>
      <c r="C5" s="93"/>
      <c r="D5" s="94"/>
      <c r="E5" s="1"/>
      <c r="F5" s="1" t="s">
        <v>790</v>
      </c>
      <c r="G5" s="1">
        <v>42</v>
      </c>
      <c r="H5" s="1"/>
      <c r="I5" s="1"/>
    </row>
    <row r="6" spans="1:10" ht="15.6" x14ac:dyDescent="0.6">
      <c r="A6" s="95" t="s">
        <v>7</v>
      </c>
      <c r="B6" s="95"/>
      <c r="C6" s="95"/>
      <c r="D6" s="95"/>
      <c r="E6" s="95"/>
      <c r="F6" s="95"/>
      <c r="G6" s="95"/>
      <c r="H6" s="95"/>
      <c r="I6" s="95"/>
    </row>
    <row r="7" spans="1:10" ht="14.55" customHeight="1" x14ac:dyDescent="0.55000000000000004">
      <c r="A7" s="79" t="s">
        <v>542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543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421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257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5BDCCA7-38E5-4284-A195-8328C41A9568}">
          <x14:formula1>
            <xm:f>Instructions!$B$12:$B$19</xm:f>
          </x14:formula1>
          <xm:sqref>B4:D4</xm:sqref>
        </x14:dataValidation>
        <x14:dataValidation type="list" allowBlank="1" showInputMessage="1" showErrorMessage="1" xr:uid="{CE736A79-471D-46EE-A298-005798A64ACB}">
          <x14:formula1>
            <xm:f>Instructions!$B$20:$B$24</xm:f>
          </x14:formula1>
          <xm:sqref>B5:D5</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9FDBD-06F7-48FC-927E-6D954D177BFA}">
  <sheetPr codeName="Sheet66"/>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382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286</v>
      </c>
      <c r="C3" s="4" t="str">
        <f>IF(D3="","","to")</f>
        <v>to</v>
      </c>
      <c r="D3" s="5">
        <v>7.5</v>
      </c>
      <c r="E3" s="1"/>
      <c r="F3" s="2" t="s">
        <v>2</v>
      </c>
      <c r="G3" s="6">
        <v>550</v>
      </c>
      <c r="H3" s="4" t="str">
        <f>IF(I3="","","to")</f>
        <v>to</v>
      </c>
      <c r="I3" s="7">
        <v>800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532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383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384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B05F290-BBE8-41AF-82A0-CB243CCB5195}">
          <x14:formula1>
            <xm:f>Instructions!$B$12:$B$19</xm:f>
          </x14:formula1>
          <xm:sqref>B4:D4</xm:sqref>
        </x14:dataValidation>
        <x14:dataValidation type="list" allowBlank="1" showInputMessage="1" showErrorMessage="1" xr:uid="{46702047-47B8-4E27-8436-A8821714BA7E}">
          <x14:formula1>
            <xm:f>Instructions!$B$20:$B$24</xm:f>
          </x14:formula1>
          <xm:sqref>B5:D5</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CFF4B-D9DA-4ECD-A90A-2E5BE11F48FC}">
  <sheetPr codeName="Sheet15"/>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6</v>
      </c>
      <c r="E3" s="1"/>
      <c r="F3" s="2" t="s">
        <v>2</v>
      </c>
      <c r="G3" s="6">
        <v>200</v>
      </c>
      <c r="H3" s="4" t="str">
        <f>IF(I3="","","to")</f>
        <v>to</v>
      </c>
      <c r="I3" s="7">
        <v>400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253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329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96</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5"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CAED123-C566-4926-8A94-71FA31D35280}">
          <x14:formula1>
            <xm:f>Instructions!$B$12:$B$19</xm:f>
          </x14:formula1>
          <xm:sqref>B4:D4</xm:sqref>
        </x14:dataValidation>
        <x14:dataValidation type="list" allowBlank="1" showInputMessage="1" showErrorMessage="1" xr:uid="{F5DE57B7-5DC4-428C-8E14-89C9C208B7A9}">
          <x14:formula1>
            <xm:f>Instructions!$B$20:$B$24</xm:f>
          </x14:formula1>
          <xm:sqref>B5:D5</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AA3C3-D205-4FAF-A85D-4A3DAAE96E30}">
  <sheetPr codeName="Sheet112"/>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308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7.1</v>
      </c>
      <c r="E3" s="1"/>
      <c r="F3" s="2" t="s">
        <v>2</v>
      </c>
      <c r="G3" s="6">
        <v>325</v>
      </c>
      <c r="H3" s="4" t="str">
        <f>IF(I3="","","to")</f>
        <v>to</v>
      </c>
      <c r="I3" s="7">
        <v>400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45</v>
      </c>
      <c r="H5" s="1"/>
      <c r="I5" s="1"/>
    </row>
    <row r="6" spans="1:10" ht="15.6" x14ac:dyDescent="0.6">
      <c r="A6" s="95" t="s">
        <v>7</v>
      </c>
      <c r="B6" s="95"/>
      <c r="C6" s="95"/>
      <c r="D6" s="95"/>
      <c r="E6" s="95"/>
      <c r="F6" s="95"/>
      <c r="G6" s="95"/>
      <c r="H6" s="95"/>
      <c r="I6" s="95"/>
    </row>
    <row r="7" spans="1:10" ht="14.55" customHeight="1" x14ac:dyDescent="0.55000000000000004">
      <c r="A7" s="79" t="s">
        <v>310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520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309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710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3A3CEF0-F99F-4113-A52D-63BB1C721067}">
          <x14:formula1>
            <xm:f>Instructions!$B$20:$B$24</xm:f>
          </x14:formula1>
          <xm:sqref>B5:D5</xm:sqref>
        </x14:dataValidation>
        <x14:dataValidation type="list" allowBlank="1" showInputMessage="1" showErrorMessage="1" xr:uid="{73A2C013-8299-4F92-B0FF-AA6310CDAD8A}">
          <x14:formula1>
            <xm:f>Instructions!$B$12:$B$19</xm:f>
          </x14:formula1>
          <xm:sqref>B4:D4</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73F85-8399-447E-A09E-18D00EDE3218}">
  <sheetPr codeName="Sheet12"/>
  <dimension ref="A1:J21"/>
  <sheetViews>
    <sheetView workbookViewId="0">
      <selection activeCell="G4" sqref="G4:I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150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6</v>
      </c>
      <c r="E3" s="1"/>
      <c r="F3" s="2" t="s">
        <v>2</v>
      </c>
      <c r="G3" s="6">
        <v>250</v>
      </c>
      <c r="H3" s="4" t="str">
        <f>IF(I3="","","to")</f>
        <v>to</v>
      </c>
      <c r="I3" s="7">
        <v>500</v>
      </c>
    </row>
    <row r="4" spans="1:10" ht="15.6" x14ac:dyDescent="0.6">
      <c r="A4" s="2" t="str">
        <f>Instructions!$A$12</f>
        <v>Parking</v>
      </c>
      <c r="B4" s="86" t="s">
        <v>25</v>
      </c>
      <c r="C4" s="87"/>
      <c r="D4" s="88"/>
      <c r="E4" s="1"/>
      <c r="F4" s="2" t="s">
        <v>5</v>
      </c>
      <c r="G4" s="89" t="s">
        <v>119</v>
      </c>
      <c r="H4" s="90"/>
      <c r="I4" s="91"/>
      <c r="J4" s="1"/>
    </row>
    <row r="5" spans="1:10" ht="15.6" x14ac:dyDescent="0.6">
      <c r="A5" s="2" t="str">
        <f>Instructions!$A$20</f>
        <v>Level</v>
      </c>
      <c r="B5" s="92" t="s">
        <v>163</v>
      </c>
      <c r="C5" s="93"/>
      <c r="D5" s="94"/>
      <c r="E5" s="1"/>
      <c r="F5" s="1" t="s">
        <v>790</v>
      </c>
      <c r="G5" s="1">
        <v>41</v>
      </c>
      <c r="H5" s="1"/>
      <c r="I5" s="1"/>
    </row>
    <row r="6" spans="1:10" ht="15.6" x14ac:dyDescent="0.6">
      <c r="A6" s="95" t="s">
        <v>7</v>
      </c>
      <c r="B6" s="95"/>
      <c r="C6" s="95"/>
      <c r="D6" s="95"/>
      <c r="E6" s="95"/>
      <c r="F6" s="95"/>
      <c r="G6" s="95"/>
      <c r="H6" s="95"/>
      <c r="I6" s="95"/>
    </row>
    <row r="7" spans="1:10" ht="14.55" customHeight="1" x14ac:dyDescent="0.55000000000000004">
      <c r="A7" s="79" t="s">
        <v>531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544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714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267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CBE2423-6843-4798-9B4F-ED6EAFEBD9D3}">
          <x14:formula1>
            <xm:f>Instructions!$B$12:$B$19</xm:f>
          </x14:formula1>
          <xm:sqref>B4:D4</xm:sqref>
        </x14:dataValidation>
        <x14:dataValidation type="list" allowBlank="1" showInputMessage="1" showErrorMessage="1" xr:uid="{81C55C7E-509C-45DA-8F1A-7B908A319F7D}">
          <x14:formula1>
            <xm:f>Instructions!$B$20:$B$24</xm:f>
          </x14:formula1>
          <xm:sqref>B5:D5</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9BDFE-06BB-49D2-8952-83D47EAEA69F}">
  <sheetPr codeName="Sheet6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10</v>
      </c>
      <c r="C3" s="4" t="str">
        <f>IF(D3="","","to")</f>
        <v>to</v>
      </c>
      <c r="D3" s="5">
        <v>4</v>
      </c>
      <c r="E3" s="1"/>
      <c r="F3" s="2" t="s">
        <v>2</v>
      </c>
      <c r="G3" s="6" t="s">
        <v>92</v>
      </c>
      <c r="H3" s="4" t="str">
        <f>IF(I3="","","to")</f>
        <v/>
      </c>
      <c r="I3" s="7"/>
    </row>
    <row r="4" spans="1:10" ht="15.6" x14ac:dyDescent="0.6">
      <c r="A4" s="2" t="str">
        <f>Instructions!$A$12</f>
        <v>Parking</v>
      </c>
      <c r="B4" s="86" t="s">
        <v>25</v>
      </c>
      <c r="C4" s="87"/>
      <c r="D4" s="88"/>
      <c r="E4" s="1"/>
      <c r="F4" s="2" t="s">
        <v>5</v>
      </c>
      <c r="G4" s="89" t="s">
        <v>40</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251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252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93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AA5EDE4-B1EB-4C9E-BB37-2F92D511BC75}">
          <x14:formula1>
            <xm:f>Instructions!$B$12:$B$19</xm:f>
          </x14:formula1>
          <xm:sqref>B4:D4</xm:sqref>
        </x14:dataValidation>
        <x14:dataValidation type="list" allowBlank="1" showInputMessage="1" showErrorMessage="1" xr:uid="{0864E31E-5767-43DB-879F-0A30730C6FBC}">
          <x14:formula1>
            <xm:f>Instructions!$B$20:$B$24</xm:f>
          </x14:formula1>
          <xm:sqref>B5:D5</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24082-9AD9-4120-94E0-BBD91EB85D26}">
  <sheetPr codeName="Sheet155"/>
  <dimension ref="A1:J21"/>
  <sheetViews>
    <sheetView showGridLines="0" workbookViewId="0">
      <selection activeCell="B20" sqref="B20:I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575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8</v>
      </c>
      <c r="E3" s="1"/>
      <c r="F3" s="2" t="s">
        <v>2</v>
      </c>
      <c r="G3" s="6" t="s">
        <v>611</v>
      </c>
      <c r="H3" s="4" t="str">
        <f>IF(I3="","","to")</f>
        <v>to</v>
      </c>
      <c r="I3" s="7">
        <v>242</v>
      </c>
    </row>
    <row r="4" spans="1:10" ht="15.6" x14ac:dyDescent="0.6">
      <c r="A4" s="2" t="str">
        <f>Instructions!$A$12</f>
        <v>Parking</v>
      </c>
      <c r="B4" s="86"/>
      <c r="C4" s="87"/>
      <c r="D4" s="88"/>
      <c r="E4" s="1"/>
      <c r="F4" s="2" t="s">
        <v>5</v>
      </c>
      <c r="G4" s="89" t="s">
        <v>576</v>
      </c>
      <c r="H4" s="90"/>
      <c r="I4" s="91"/>
      <c r="J4" s="1"/>
    </row>
    <row r="5" spans="1:10" ht="15.6" x14ac:dyDescent="0.6">
      <c r="A5" s="2" t="str">
        <f>Instructions!$A$20</f>
        <v>Level</v>
      </c>
      <c r="B5" s="92" t="s">
        <v>163</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826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612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602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613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092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3A11AA4-76F7-4E06-9118-82546DE38BCC}">
          <x14:formula1>
            <xm:f>Instructions!$B$20:$B$24</xm:f>
          </x14:formula1>
          <xm:sqref>B5:D5</xm:sqref>
        </x14:dataValidation>
        <x14:dataValidation type="list" allowBlank="1" showInputMessage="1" showErrorMessage="1" xr:uid="{31BE9605-3380-40CC-A32A-E0796A3F45A0}">
          <x14:formula1>
            <xm:f>Instructions!$B$12:$B$19</xm:f>
          </x14:formula1>
          <xm:sqref>B4:D4</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C6053-2FF3-40E6-8192-B4C9DF93723B}">
  <sheetPr codeName="Sheet4"/>
  <dimension ref="A1:J21"/>
  <sheetViews>
    <sheetView showGridLines="0" workbookViewId="0">
      <selection activeCell="N21" sqref="N20:N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14</v>
      </c>
      <c r="E3" s="1"/>
      <c r="F3" s="2" t="s">
        <v>2</v>
      </c>
      <c r="G3" s="6">
        <v>875</v>
      </c>
      <c r="H3" s="4" t="str">
        <f>IF(I3="","","to")</f>
        <v>to</v>
      </c>
      <c r="I3" s="7">
        <v>1200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166</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9</v>
      </c>
      <c r="B7" s="80"/>
      <c r="C7" s="80"/>
      <c r="D7" s="80"/>
      <c r="E7" s="80"/>
      <c r="F7" s="80"/>
      <c r="G7" s="80"/>
      <c r="H7" s="80"/>
      <c r="I7" s="81"/>
    </row>
    <row r="8" spans="1:10" x14ac:dyDescent="0.55000000000000004">
      <c r="A8" s="96"/>
      <c r="B8" s="97"/>
      <c r="C8" s="97"/>
      <c r="D8" s="97"/>
      <c r="E8" s="97"/>
      <c r="F8" s="97"/>
      <c r="G8" s="97"/>
      <c r="H8" s="97"/>
      <c r="I8" s="98"/>
    </row>
    <row r="9" spans="1:10" x14ac:dyDescent="0.55000000000000004">
      <c r="A9" s="96"/>
      <c r="B9" s="97"/>
      <c r="C9" s="97"/>
      <c r="D9" s="97"/>
      <c r="E9" s="97"/>
      <c r="F9" s="97"/>
      <c r="G9" s="97"/>
      <c r="H9" s="97"/>
      <c r="I9" s="98"/>
    </row>
    <row r="10" spans="1:10" x14ac:dyDescent="0.55000000000000004">
      <c r="A10" s="96"/>
      <c r="B10" s="97"/>
      <c r="C10" s="97"/>
      <c r="D10" s="97"/>
      <c r="E10" s="97"/>
      <c r="F10" s="97"/>
      <c r="G10" s="97"/>
      <c r="H10" s="97"/>
      <c r="I10" s="98"/>
    </row>
    <row r="11" spans="1:10" x14ac:dyDescent="0.55000000000000004">
      <c r="A11" s="96"/>
      <c r="B11" s="97"/>
      <c r="C11" s="97"/>
      <c r="D11" s="97"/>
      <c r="E11" s="97"/>
      <c r="F11" s="97"/>
      <c r="G11" s="97"/>
      <c r="H11" s="97"/>
      <c r="I11" s="98"/>
    </row>
    <row r="12" spans="1:10"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20:I21"/>
    <mergeCell ref="B17:I18"/>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AF1EB6-178D-4B47-86C0-C9016D22816F}">
          <x14:formula1>
            <xm:f>Instructions!$B$12:$B$19</xm:f>
          </x14:formula1>
          <xm:sqref>B4:D4</xm:sqref>
        </x14:dataValidation>
        <x14:dataValidation type="list" allowBlank="1" showInputMessage="1" showErrorMessage="1" xr:uid="{ED0A2414-9C4A-45AB-8545-EE1F6D8DC7DB}">
          <x14:formula1>
            <xm:f>Instructions!$B$20:$B$24</xm:f>
          </x14:formula1>
          <xm:sqref>B5:D5</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9C29A-3A84-4B09-A3E6-8C3C6E48BC26}">
  <sheetPr codeName="Sheet85"/>
  <dimension ref="A1:J21"/>
  <sheetViews>
    <sheetView showGridLines="0" workbookViewId="0">
      <selection activeCell="K1" sqref="K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8</v>
      </c>
      <c r="E3" s="1"/>
      <c r="F3" s="2" t="s">
        <v>2</v>
      </c>
      <c r="G3" s="6">
        <v>700</v>
      </c>
      <c r="H3" s="4" t="str">
        <f>IF(I3="","","to")</f>
        <v>to</v>
      </c>
      <c r="I3" s="7">
        <v>800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166</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837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509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F666D39-9550-46FE-900A-003D21F4888B}">
          <x14:formula1>
            <xm:f>Instructions!$B$20:$B$24</xm:f>
          </x14:formula1>
          <xm:sqref>B5:D5</xm:sqref>
        </x14:dataValidation>
        <x14:dataValidation type="list" allowBlank="1" showInputMessage="1" showErrorMessage="1" xr:uid="{65F006DE-4BEC-4AC7-9D91-02B768E292B8}">
          <x14:formula1>
            <xm:f>Instructions!$B$12:$B$19</xm:f>
          </x14:formula1>
          <xm:sqref>B4:D4</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2B774-FA4B-4643-A81D-E9854EDFE788}">
  <sheetPr codeName="Sheet115"/>
  <dimension ref="A1:J21"/>
  <sheetViews>
    <sheetView showGridLines="0" workbookViewId="0">
      <selection activeCell="B17" sqref="B17:I18"/>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318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8</v>
      </c>
      <c r="E3" s="1"/>
      <c r="F3" s="2" t="s">
        <v>2</v>
      </c>
      <c r="G3" s="6">
        <v>650</v>
      </c>
      <c r="H3" s="4" t="str">
        <f>IF(I3="","","to")</f>
        <v>to</v>
      </c>
      <c r="I3" s="7">
        <v>775</v>
      </c>
    </row>
    <row r="4" spans="1:10" ht="15.6" x14ac:dyDescent="0.6">
      <c r="A4" s="2" t="str">
        <f>Instructions!$A$12</f>
        <v>Parking</v>
      </c>
      <c r="B4" s="86" t="s">
        <v>25</v>
      </c>
      <c r="C4" s="87"/>
      <c r="D4" s="88"/>
      <c r="E4" s="1"/>
      <c r="F4" s="2" t="s">
        <v>5</v>
      </c>
      <c r="G4" s="89" t="s">
        <v>181</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322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319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321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320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01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E3169BC-4FB1-4A50-9802-A0347CF886E6}">
          <x14:formula1>
            <xm:f>Instructions!$B$20:$B$24</xm:f>
          </x14:formula1>
          <xm:sqref>B5:D5</xm:sqref>
        </x14:dataValidation>
        <x14:dataValidation type="list" allowBlank="1" showInputMessage="1" showErrorMessage="1" xr:uid="{14A3E2A0-E38B-4297-ABCF-3221CFF2A2B1}">
          <x14:formula1>
            <xm:f>Instructions!$B$12:$B$19</xm:f>
          </x14:formula1>
          <xm:sqref>B4:D4</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304AA-545F-49AF-AC97-64D8FF6B7B83}">
  <sheetPr codeName="Sheet1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526</v>
      </c>
      <c r="C3" s="4" t="str">
        <f>IF(D3="","","to")</f>
        <v>to</v>
      </c>
      <c r="D3" s="5">
        <v>14</v>
      </c>
      <c r="E3" s="1"/>
      <c r="F3" s="2" t="s">
        <v>2</v>
      </c>
      <c r="G3" s="6">
        <v>1830</v>
      </c>
      <c r="H3" s="4" t="str">
        <f>IF(I3="","","to")</f>
        <v>to</v>
      </c>
      <c r="I3" s="7">
        <v>2450</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367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366</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7"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18FD445-CD0D-4D48-A9DB-58C979384D37}">
          <x14:formula1>
            <xm:f>Instructions!$B$12:$B$19</xm:f>
          </x14:formula1>
          <xm:sqref>B4:D4</xm:sqref>
        </x14:dataValidation>
        <x14:dataValidation type="list" allowBlank="1" showInputMessage="1" showErrorMessage="1" xr:uid="{224FD24C-36FC-4055-8418-11AC15FCE4C2}">
          <x14:formula1>
            <xm:f>Instructions!$B$20:$B$24</xm:f>
          </x14:formula1>
          <xm:sqref>B5:D5</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9DBEE-777D-4272-B2EF-4AA264489770}">
  <sheetPr codeName="Sheet60"/>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1107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1108</v>
      </c>
      <c r="C3" s="4" t="str">
        <f>IF(D3="","","to")</f>
        <v/>
      </c>
      <c r="D3" s="5"/>
      <c r="E3" s="1"/>
      <c r="F3" s="2" t="s">
        <v>2</v>
      </c>
      <c r="G3" s="6">
        <v>652</v>
      </c>
      <c r="H3" s="4" t="str">
        <f>IF(I3="","","to")</f>
        <v/>
      </c>
      <c r="I3" s="7"/>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164</v>
      </c>
      <c r="C5" s="93"/>
      <c r="D5" s="94"/>
      <c r="E5" s="1"/>
      <c r="F5" s="1" t="s">
        <v>790</v>
      </c>
      <c r="G5" s="1">
        <v>20</v>
      </c>
      <c r="H5" s="1"/>
      <c r="I5" s="1"/>
    </row>
    <row r="6" spans="1:10" ht="15.6" x14ac:dyDescent="0.6">
      <c r="A6" s="95" t="s">
        <v>7</v>
      </c>
      <c r="B6" s="95"/>
      <c r="C6" s="95"/>
      <c r="D6" s="95"/>
      <c r="E6" s="95"/>
      <c r="F6" s="95"/>
      <c r="G6" s="95"/>
      <c r="H6" s="95"/>
      <c r="I6" s="95"/>
    </row>
    <row r="7" spans="1:10" ht="14.55" customHeight="1" x14ac:dyDescent="0.55000000000000004">
      <c r="A7" s="79" t="s">
        <v>1110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094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B606CAE-A547-4E84-A346-58759E280FFC}">
          <x14:formula1>
            <xm:f>Instructions!$B$20:$B$24</xm:f>
          </x14:formula1>
          <xm:sqref>B5:D5</xm:sqref>
        </x14:dataValidation>
        <x14:dataValidation type="list" allowBlank="1" showInputMessage="1" showErrorMessage="1" xr:uid="{29FCCFB0-0373-47AD-93EC-E6A1C26E865C}">
          <x14:formula1>
            <xm:f>Instructions!$B$12:$B$19</xm:f>
          </x14:formula1>
          <xm:sqref>B4:D4</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059FC-D793-459D-9C38-EF0726F7877F}">
  <sheetPr codeName="Sheet117"/>
  <dimension ref="A1:J21"/>
  <sheetViews>
    <sheetView showGridLines="0" workbookViewId="0">
      <selection activeCell="H3" sqref="H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338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7</v>
      </c>
      <c r="E3" s="1"/>
      <c r="F3" s="2" t="s">
        <v>2</v>
      </c>
      <c r="G3" s="6" t="s">
        <v>232</v>
      </c>
      <c r="H3" s="4" t="str">
        <f>IF(I3="","","to")</f>
        <v>to</v>
      </c>
      <c r="I3" s="7">
        <v>1047</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339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340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341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25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86F5D8E-1344-4ACB-AFE1-B64C877D2A60}">
          <x14:formula1>
            <xm:f>Instructions!$B$20:$B$24</xm:f>
          </x14:formula1>
          <xm:sqref>B5:D5</xm:sqref>
        </x14:dataValidation>
        <x14:dataValidation type="list" allowBlank="1" showInputMessage="1" showErrorMessage="1" xr:uid="{C058EFDE-EAB4-432F-8206-38B9B33E725F}">
          <x14:formula1>
            <xm:f>Instructions!$B$12:$B$19</xm:f>
          </x14:formula1>
          <xm:sqref>B4:D4</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B883-8C94-456B-B5AC-2AEA3B5A17EB}">
  <sheetPr codeName="Sheet1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tr">
        <f>IF(D3="","","to")</f>
        <v>to</v>
      </c>
      <c r="D3" s="5">
        <v>8.3000000000000007</v>
      </c>
      <c r="E3" s="1"/>
      <c r="F3" s="2" t="s">
        <v>2</v>
      </c>
      <c r="G3" s="6">
        <v>1800</v>
      </c>
      <c r="H3" s="4" t="str">
        <f>IF(I3="","","to")</f>
        <v>to</v>
      </c>
      <c r="I3" s="7">
        <v>1955</v>
      </c>
    </row>
    <row r="4" spans="1:10" ht="15.6" x14ac:dyDescent="0.6">
      <c r="A4" s="2" t="str">
        <f>Instructions!$A$12</f>
        <v>Parking</v>
      </c>
      <c r="B4" s="86" t="s">
        <v>332</v>
      </c>
      <c r="C4" s="87"/>
      <c r="D4" s="88"/>
      <c r="E4" s="1"/>
      <c r="F4" s="2" t="s">
        <v>5</v>
      </c>
      <c r="G4" s="89" t="s">
        <v>54</v>
      </c>
      <c r="H4" s="90"/>
      <c r="I4" s="91"/>
      <c r="J4" s="1"/>
    </row>
    <row r="5" spans="1:10" ht="15.6" x14ac:dyDescent="0.6">
      <c r="A5" s="2" t="str">
        <f>Instructions!$A$20</f>
        <v>Level</v>
      </c>
      <c r="B5" s="92" t="s">
        <v>166</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507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609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508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147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6" r:id="rId4" name="Button 4">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1AA5C2D-39F3-481D-8554-ABE7D6520E1A}">
          <x14:formula1>
            <xm:f>Instructions!$B$12:$B$19</xm:f>
          </x14:formula1>
          <xm:sqref>B4:D4</xm:sqref>
        </x14:dataValidation>
        <x14:dataValidation type="list" allowBlank="1" showInputMessage="1" showErrorMessage="1" xr:uid="{9F467B04-5525-4521-9297-90689530BF88}">
          <x14:formula1>
            <xm:f>Instructions!$B$20:$B$24</xm:f>
          </x14:formula1>
          <xm:sqref>B5:D5</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AEFD9-2897-4863-93D7-69761F9FCFEA}">
  <sheetPr codeName="Sheet5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859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53</v>
      </c>
      <c r="C3" s="4"/>
      <c r="D3" s="5">
        <v>10</v>
      </c>
      <c r="E3" s="1"/>
      <c r="F3" s="2" t="s">
        <v>2</v>
      </c>
      <c r="G3" s="6"/>
      <c r="H3" s="4" t="str">
        <f>IF(I3="","","to")</f>
        <v>to</v>
      </c>
      <c r="I3" s="7">
        <v>2800</v>
      </c>
    </row>
    <row r="4" spans="1:10" ht="15.6" x14ac:dyDescent="0.6">
      <c r="A4" s="2" t="str">
        <f>Instructions!$A$12</f>
        <v>Parking</v>
      </c>
      <c r="B4" s="86" t="s">
        <v>62</v>
      </c>
      <c r="C4" s="87"/>
      <c r="D4" s="88"/>
      <c r="E4" s="1"/>
      <c r="F4" s="2" t="s">
        <v>5</v>
      </c>
      <c r="G4" s="89" t="s">
        <v>115</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745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744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7206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8502832-22C2-4B34-9A3C-812E35D58379}">
          <x14:formula1>
            <xm:f>Instructions!$B$20:$B$24</xm:f>
          </x14:formula1>
          <xm:sqref>B5:D5</xm:sqref>
        </x14:dataValidation>
        <x14:dataValidation type="list" allowBlank="1" showInputMessage="1" showErrorMessage="1" xr:uid="{0C7D0EAD-0CE1-4D5F-AC37-56487F00D99C}">
          <x14:formula1>
            <xm:f>Instructions!$B$12:$B$19</xm:f>
          </x14:formula1>
          <xm:sqref>B4:D4</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BD066-13BB-4A06-8FBD-F828061AF748}">
  <sheetPr codeName="Sheet16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4.41796875" bestFit="1" customWidth="1"/>
    <col min="9" max="9" width="9.83984375" customWidth="1"/>
  </cols>
  <sheetData>
    <row r="1" spans="1:10" ht="20.399999999999999" x14ac:dyDescent="0.75">
      <c r="A1" s="85" t="s">
        <v>860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637</v>
      </c>
      <c r="C3" s="4" t="str">
        <f>IF(D3="","","to")</f>
        <v>to</v>
      </c>
      <c r="D3" s="5">
        <v>10.6</v>
      </c>
      <c r="E3" s="1"/>
      <c r="F3" s="2" t="s">
        <v>2</v>
      </c>
      <c r="G3" s="6">
        <v>828</v>
      </c>
      <c r="H3" s="4"/>
      <c r="I3" s="7">
        <v>1312</v>
      </c>
    </row>
    <row r="4" spans="1:10" ht="15.6" x14ac:dyDescent="0.6">
      <c r="A4" s="2" t="str">
        <f>Instructions!$A$12</f>
        <v>Parking</v>
      </c>
      <c r="B4" s="86" t="s">
        <v>34</v>
      </c>
      <c r="C4" s="87"/>
      <c r="D4" s="88"/>
      <c r="E4" s="1"/>
      <c r="F4" s="2" t="s">
        <v>5</v>
      </c>
      <c r="G4" s="89" t="s">
        <v>134</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700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634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558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DEA0669-1AC5-4DE2-9401-FC08E1522A00}">
          <x14:formula1>
            <xm:f>Instructions!$B$20:$B$24</xm:f>
          </x14:formula1>
          <xm:sqref>B5:D5</xm:sqref>
        </x14:dataValidation>
        <x14:dataValidation type="list" allowBlank="1" showInputMessage="1" showErrorMessage="1" xr:uid="{F8D3319A-6155-4CDC-8497-6D0A90541A63}">
          <x14:formula1>
            <xm:f>Instructions!$B$12:$B$19</xm:f>
          </x14:formula1>
          <xm:sqref>B4:D4</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03972-704C-43C8-ABE3-F18A07B034C5}">
  <sheetPr codeName="Sheet120"/>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7</v>
      </c>
      <c r="E3" s="1"/>
      <c r="F3" s="2" t="s">
        <v>2</v>
      </c>
      <c r="G3" s="6">
        <v>933</v>
      </c>
      <c r="H3" s="4" t="str">
        <f>IF(I3="","","to")</f>
        <v>to</v>
      </c>
      <c r="I3" s="7">
        <v>1233</v>
      </c>
    </row>
    <row r="4" spans="1:10" ht="15.6" x14ac:dyDescent="0.6">
      <c r="A4" s="2" t="str">
        <f>Instructions!$A$12</f>
        <v>Parking</v>
      </c>
      <c r="B4" s="86" t="s">
        <v>35</v>
      </c>
      <c r="C4" s="87"/>
      <c r="D4" s="88"/>
      <c r="E4" s="1"/>
      <c r="F4" s="2" t="s">
        <v>5</v>
      </c>
      <c r="G4" s="89" t="s">
        <v>156</v>
      </c>
      <c r="H4" s="90"/>
      <c r="I4" s="91"/>
      <c r="J4" s="1"/>
    </row>
    <row r="5" spans="1:10" ht="15.6" x14ac:dyDescent="0.6">
      <c r="A5" s="2" t="str">
        <f>Instructions!$A$20</f>
        <v>Level</v>
      </c>
      <c r="B5" s="92" t="s">
        <v>164</v>
      </c>
      <c r="C5" s="93"/>
      <c r="D5" s="94"/>
      <c r="E5" s="1"/>
      <c r="F5" s="1" t="s">
        <v>790</v>
      </c>
      <c r="G5" s="1">
        <v>85</v>
      </c>
      <c r="H5" s="1"/>
      <c r="I5" s="1"/>
    </row>
    <row r="6" spans="1:10" ht="15.6" x14ac:dyDescent="0.6">
      <c r="A6" s="95" t="s">
        <v>7</v>
      </c>
      <c r="B6" s="95"/>
      <c r="C6" s="95"/>
      <c r="D6" s="95"/>
      <c r="E6" s="95"/>
      <c r="F6" s="95"/>
      <c r="G6" s="95"/>
      <c r="H6" s="95"/>
      <c r="I6" s="95"/>
    </row>
    <row r="7" spans="1:10" ht="14.55" customHeight="1" x14ac:dyDescent="0.55000000000000004">
      <c r="A7" s="79" t="s">
        <v>841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712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352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351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56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547D7A3-30F0-4342-A3FA-C3E8B8F6CF61}">
          <x14:formula1>
            <xm:f>Instructions!$B$20:$B$24</xm:f>
          </x14:formula1>
          <xm:sqref>B5:D5</xm:sqref>
        </x14:dataValidation>
        <x14:dataValidation type="list" allowBlank="1" showInputMessage="1" showErrorMessage="1" xr:uid="{9858FFB2-10EC-43C5-9657-D999737C07DE}">
          <x14:formula1>
            <xm:f>Instructions!$B$12:$B$19</xm:f>
          </x14:formula1>
          <xm:sqref>B4:D4</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0E3E-7049-4E90-BB70-34963A2AC369}">
  <sheetPr codeName="Sheet150"/>
  <dimension ref="A1:J21"/>
  <sheetViews>
    <sheetView showGridLines="0" workbookViewId="0">
      <selection activeCell="I3" sqref="I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557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561</v>
      </c>
      <c r="C3" s="4" t="str">
        <f>IF(D3="","","to")</f>
        <v>to</v>
      </c>
      <c r="D3" s="5">
        <v>2.75</v>
      </c>
      <c r="E3" s="1"/>
      <c r="F3" s="2" t="s">
        <v>2</v>
      </c>
      <c r="G3" s="6">
        <v>360</v>
      </c>
      <c r="H3" s="4" t="str">
        <f>IF(I3="","","to")</f>
        <v>to</v>
      </c>
      <c r="I3" s="7">
        <v>400</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562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559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558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438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2474D6B-7844-4D06-A7A7-30388171DA8D}">
          <x14:formula1>
            <xm:f>Instructions!$B$20:$B$24</xm:f>
          </x14:formula1>
          <xm:sqref>B5:D5</xm:sqref>
        </x14:dataValidation>
        <x14:dataValidation type="list" allowBlank="1" showInputMessage="1" showErrorMessage="1" xr:uid="{7032B68D-A12C-4763-A953-6EC429EAD84F}">
          <x14:formula1>
            <xm:f>Instructions!$B$12:$B$19</xm:f>
          </x14:formula1>
          <xm:sqref>B4:D4</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6AF01-28AB-46BB-AF1A-B52EF1022F7D}">
  <sheetPr codeName="Sheet11"/>
  <dimension ref="A1:J21"/>
  <sheetViews>
    <sheetView showGridLines="0" workbookViewId="0">
      <selection activeCell="F28" sqref="F28"/>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5.5</v>
      </c>
      <c r="E3" s="1"/>
      <c r="F3" s="2" t="s">
        <v>2</v>
      </c>
      <c r="G3" s="6">
        <v>650</v>
      </c>
      <c r="H3" s="4" t="str">
        <f>IF(I3="","","to")</f>
        <v>to</v>
      </c>
      <c r="I3" s="7">
        <v>850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167</v>
      </c>
      <c r="C5" s="93"/>
      <c r="D5" s="94"/>
      <c r="E5" s="1"/>
      <c r="F5" s="1" t="s">
        <v>790</v>
      </c>
      <c r="G5" s="1">
        <v>32</v>
      </c>
      <c r="H5" s="1"/>
      <c r="I5" s="1"/>
    </row>
    <row r="6" spans="1:10" ht="15.6" x14ac:dyDescent="0.6">
      <c r="A6" s="95" t="s">
        <v>7</v>
      </c>
      <c r="B6" s="95"/>
      <c r="C6" s="95"/>
      <c r="D6" s="95"/>
      <c r="E6" s="95"/>
      <c r="F6" s="95"/>
      <c r="G6" s="95"/>
      <c r="H6" s="95"/>
      <c r="I6" s="95"/>
    </row>
    <row r="7" spans="1:10" ht="14.55" customHeight="1" x14ac:dyDescent="0.55000000000000004">
      <c r="A7" s="79" t="s">
        <v>501</v>
      </c>
      <c r="B7" s="80"/>
      <c r="C7" s="80"/>
      <c r="D7" s="80"/>
      <c r="E7" s="80"/>
      <c r="F7" s="80"/>
      <c r="G7" s="80"/>
      <c r="H7" s="80"/>
      <c r="I7" s="81"/>
    </row>
    <row r="8" spans="1:10" x14ac:dyDescent="0.55000000000000004">
      <c r="A8" s="96"/>
      <c r="B8" s="97"/>
      <c r="C8" s="97"/>
      <c r="D8" s="97"/>
      <c r="E8" s="97"/>
      <c r="F8" s="97"/>
      <c r="G8" s="97"/>
      <c r="H8" s="97"/>
      <c r="I8" s="98"/>
    </row>
    <row r="9" spans="1:10" x14ac:dyDescent="0.55000000000000004">
      <c r="A9" s="96"/>
      <c r="B9" s="97"/>
      <c r="C9" s="97"/>
      <c r="D9" s="97"/>
      <c r="E9" s="97"/>
      <c r="F9" s="97"/>
      <c r="G9" s="97"/>
      <c r="H9" s="97"/>
      <c r="I9" s="98"/>
    </row>
    <row r="10" spans="1:10" x14ac:dyDescent="0.55000000000000004">
      <c r="A10" s="96"/>
      <c r="B10" s="97"/>
      <c r="C10" s="97"/>
      <c r="D10" s="97"/>
      <c r="E10" s="97"/>
      <c r="F10" s="97"/>
      <c r="G10" s="97"/>
      <c r="H10" s="97"/>
      <c r="I10" s="98"/>
    </row>
    <row r="11" spans="1:10" x14ac:dyDescent="0.55000000000000004">
      <c r="A11" s="96"/>
      <c r="B11" s="97"/>
      <c r="C11" s="97"/>
      <c r="D11" s="97"/>
      <c r="E11" s="97"/>
      <c r="F11" s="97"/>
      <c r="G11" s="97"/>
      <c r="H11" s="97"/>
      <c r="I11" s="98"/>
    </row>
    <row r="12" spans="1:10"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462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461</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1EF2F2E-F105-4237-84B2-3E53F59E3637}">
          <x14:formula1>
            <xm:f>Instructions!$B$12:$B$19</xm:f>
          </x14:formula1>
          <xm:sqref>B4:D4</xm:sqref>
        </x14:dataValidation>
        <x14:dataValidation type="list" allowBlank="1" showInputMessage="1" showErrorMessage="1" xr:uid="{C979557E-46B7-4435-BCC6-6CC30B47A017}">
          <x14:formula1>
            <xm:f>Instructions!$B$20:$B$24</xm:f>
          </x14:formula1>
          <xm:sqref>B5:D5</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E2396-AAD1-4854-BB25-D064703E3D0B}">
  <sheetPr codeName="Sheet2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725</v>
      </c>
      <c r="C3" s="4" t="str">
        <f>IF(D3="","","to")</f>
        <v>to</v>
      </c>
      <c r="D3" s="5">
        <v>10</v>
      </c>
      <c r="E3" s="1"/>
      <c r="F3" s="2" t="s">
        <v>2</v>
      </c>
      <c r="G3" s="6">
        <v>3600</v>
      </c>
      <c r="H3" s="4" t="str">
        <f>IF(I3="","","to")</f>
        <v>to</v>
      </c>
      <c r="I3" s="7">
        <v>3950</v>
      </c>
    </row>
    <row r="4" spans="1:10" ht="15.6" x14ac:dyDescent="0.6">
      <c r="A4" s="2" t="str">
        <f>Instructions!$A$12</f>
        <v>Parking</v>
      </c>
      <c r="B4" s="86" t="s">
        <v>35</v>
      </c>
      <c r="C4" s="87"/>
      <c r="D4" s="88"/>
      <c r="E4" s="1"/>
      <c r="F4" s="2" t="s">
        <v>5</v>
      </c>
      <c r="G4" s="89" t="s">
        <v>41</v>
      </c>
      <c r="H4" s="90"/>
      <c r="I4" s="91"/>
      <c r="J4" s="1"/>
    </row>
    <row r="5" spans="1:10" ht="15.6" x14ac:dyDescent="0.6">
      <c r="A5" s="2" t="str">
        <f>Instructions!$A$20</f>
        <v>Level</v>
      </c>
      <c r="B5" s="92" t="s">
        <v>166</v>
      </c>
      <c r="C5" s="93"/>
      <c r="D5" s="94"/>
      <c r="E5" s="1"/>
      <c r="F5" s="1" t="s">
        <v>790</v>
      </c>
      <c r="G5" s="1">
        <v>33</v>
      </c>
      <c r="H5" s="1"/>
      <c r="I5" s="1"/>
    </row>
    <row r="6" spans="1:10" ht="15.6" x14ac:dyDescent="0.6">
      <c r="A6" s="95" t="s">
        <v>7</v>
      </c>
      <c r="B6" s="95"/>
      <c r="C6" s="95"/>
      <c r="D6" s="95"/>
      <c r="E6" s="95"/>
      <c r="F6" s="95"/>
      <c r="G6" s="95"/>
      <c r="H6" s="95"/>
      <c r="I6" s="95"/>
    </row>
    <row r="7" spans="1:10" ht="14.55" customHeight="1" x14ac:dyDescent="0.55000000000000004">
      <c r="A7" s="79" t="s">
        <v>711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727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225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726</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5" r:id="rId4" name="Button 3">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1FBF224-01BE-47EB-BAA3-2CD4B21B8214}">
          <x14:formula1>
            <xm:f>Instructions!$B$12:$B$19</xm:f>
          </x14:formula1>
          <xm:sqref>B4:D4</xm:sqref>
        </x14:dataValidation>
        <x14:dataValidation type="list" allowBlank="1" showInputMessage="1" showErrorMessage="1" xr:uid="{2679D85C-CAB5-45B3-8FD3-87D548194D6F}">
          <x14:formula1>
            <xm:f>Instructions!$B$20:$B$24</xm:f>
          </x14:formula1>
          <xm:sqref>B5:D5</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6BF6-827B-4EF5-99BD-AEECBE725AAD}">
  <sheetPr codeName="Sheet2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88</v>
      </c>
      <c r="C3" s="4" t="str">
        <f>IF(D3="","","to")</f>
        <v>to</v>
      </c>
      <c r="D3" s="5">
        <v>4.5</v>
      </c>
      <c r="E3" s="1"/>
      <c r="F3" s="2" t="s">
        <v>2</v>
      </c>
      <c r="G3" s="6">
        <v>680</v>
      </c>
      <c r="H3" s="4" t="str">
        <f>IF(I3="","","to")</f>
        <v>to</v>
      </c>
      <c r="I3" s="7">
        <v>750</v>
      </c>
    </row>
    <row r="4" spans="1:10" ht="15.6" x14ac:dyDescent="0.6">
      <c r="A4" s="2" t="str">
        <f>Instructions!$A$12</f>
        <v>Parking</v>
      </c>
      <c r="B4" s="86" t="s">
        <v>35</v>
      </c>
      <c r="C4" s="87"/>
      <c r="D4" s="88"/>
      <c r="E4" s="1"/>
      <c r="F4" s="2" t="s">
        <v>5</v>
      </c>
      <c r="G4" s="89" t="s">
        <v>273</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325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627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628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617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3" r:id="rId4" name="Button 3">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2CAFAC1-1429-4503-BDB7-489A72080677}">
          <x14:formula1>
            <xm:f>Instructions!$B$12:$B$19</xm:f>
          </x14:formula1>
          <xm:sqref>B4:D4</xm:sqref>
        </x14:dataValidation>
        <x14:dataValidation type="list" allowBlank="1" showInputMessage="1" showErrorMessage="1" xr:uid="{3CADB2AA-04C3-4C8B-A21D-23A6D1CED85F}">
          <x14:formula1>
            <xm:f>Instructions!$B$20:$B$24</xm:f>
          </x14:formula1>
          <xm:sqref>B5:D5</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53D9D-5AA5-4343-AD32-5A6180882CCD}">
  <sheetPr codeName="Sheet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906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10</v>
      </c>
      <c r="C3" s="4" t="str">
        <f>IF(D3="","","to")</f>
        <v>to</v>
      </c>
      <c r="D3" s="5">
        <v>6</v>
      </c>
      <c r="E3" s="1"/>
      <c r="F3" s="2" t="s">
        <v>2</v>
      </c>
      <c r="G3" s="6">
        <v>400</v>
      </c>
      <c r="H3" s="4" t="str">
        <f>IF(I3="","","to")</f>
        <v>to</v>
      </c>
      <c r="I3" s="7">
        <v>1000</v>
      </c>
    </row>
    <row r="4" spans="1:10" ht="15.6" x14ac:dyDescent="0.6">
      <c r="A4" s="2" t="str">
        <f>Instructions!$A$12</f>
        <v>Parking</v>
      </c>
      <c r="B4" s="86" t="s">
        <v>35</v>
      </c>
      <c r="C4" s="87"/>
      <c r="D4" s="88"/>
      <c r="E4" s="1"/>
      <c r="F4" s="2" t="s">
        <v>5</v>
      </c>
      <c r="G4" s="89" t="s">
        <v>22</v>
      </c>
      <c r="H4" s="90"/>
      <c r="I4" s="91"/>
      <c r="J4" s="1"/>
    </row>
    <row r="5" spans="1:10" ht="15.6" x14ac:dyDescent="0.6">
      <c r="A5" s="2" t="str">
        <f>Instructions!$A$20</f>
        <v>Level</v>
      </c>
      <c r="B5" s="92" t="s">
        <v>166</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446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customHeight="1" x14ac:dyDescent="0.6">
      <c r="A17" s="2" t="s">
        <v>21</v>
      </c>
      <c r="B17" s="79" t="s">
        <v>417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226</v>
      </c>
      <c r="C20" s="80"/>
      <c r="D20" s="80"/>
      <c r="E20" s="80"/>
      <c r="F20" s="80"/>
      <c r="G20" s="80"/>
      <c r="H20" s="80"/>
      <c r="I20" s="81"/>
    </row>
    <row r="21" spans="1:9" ht="15.6" x14ac:dyDescent="0.6">
      <c r="A21" s="1"/>
      <c r="B21" s="82"/>
      <c r="C21" s="83"/>
      <c r="D21" s="83"/>
      <c r="E21" s="83"/>
      <c r="F21" s="83"/>
      <c r="G21" s="83"/>
      <c r="H21" s="83"/>
      <c r="I21" s="84"/>
    </row>
  </sheetData>
  <mergeCells count="9">
    <mergeCell ref="B20:I21"/>
    <mergeCell ref="B17:I18"/>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D5C4AC0-7AB0-4C85-B2A9-C5FFA66281C4}">
          <x14:formula1>
            <xm:f>Instructions!$B$12:$B$19</xm:f>
          </x14:formula1>
          <xm:sqref>B4:D4</xm:sqref>
        </x14:dataValidation>
        <x14:dataValidation type="list" allowBlank="1" showInputMessage="1" showErrorMessage="1" xr:uid="{4B10108A-096B-4842-9F5A-12DC66583BEE}">
          <x14:formula1>
            <xm:f>Instructions!$B$20:$B$24</xm:f>
          </x14:formula1>
          <xm:sqref>B5:D5</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962EA-F741-421C-B904-9DBA01E839E5}">
  <sheetPr codeName="Sheet95"/>
  <dimension ref="A1:J21"/>
  <sheetViews>
    <sheetView showGridLines="0" workbookViewId="0">
      <selection activeCell="J3" sqref="J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187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42</v>
      </c>
      <c r="C3" s="4" t="s">
        <v>110</v>
      </c>
      <c r="D3" s="5">
        <v>7</v>
      </c>
      <c r="E3" s="1"/>
      <c r="F3" s="2" t="s">
        <v>2</v>
      </c>
      <c r="G3" s="6">
        <v>637</v>
      </c>
      <c r="H3" s="4" t="s">
        <v>110</v>
      </c>
      <c r="I3" s="7">
        <v>1500</v>
      </c>
    </row>
    <row r="4" spans="1:10" ht="15.6" x14ac:dyDescent="0.6">
      <c r="A4" s="2" t="str">
        <f>Instructions!$A$12</f>
        <v>Parking</v>
      </c>
      <c r="B4" s="86" t="s">
        <v>27</v>
      </c>
      <c r="C4" s="87"/>
      <c r="D4" s="88"/>
      <c r="E4" s="1"/>
      <c r="F4" s="2" t="s">
        <v>5</v>
      </c>
      <c r="G4" s="89" t="s">
        <v>182</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413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190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188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189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04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BEA94D-6BEA-4115-8FBF-523CFF71F0A1}">
          <x14:formula1>
            <xm:f>Instructions!$B$20:$B$24</xm:f>
          </x14:formula1>
          <xm:sqref>B5:D5</xm:sqref>
        </x14:dataValidation>
        <x14:dataValidation type="list" allowBlank="1" showInputMessage="1" showErrorMessage="1" xr:uid="{83851BD1-FB03-4E4B-A21F-2E72A5FB21E6}">
          <x14:formula1>
            <xm:f>Instructions!$B$12:$B$19</xm:f>
          </x14:formula1>
          <xm:sqref>B4:D4</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92753-F5E3-46B2-8588-CD568B05F9FE}">
  <sheetPr codeName="Sheet101"/>
  <dimension ref="A1:J21"/>
  <sheetViews>
    <sheetView showGridLines="0" workbookViewId="0">
      <selection activeCell="J3" sqref="J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221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65</v>
      </c>
      <c r="C3" s="4" t="str">
        <f>IF(D3="","","to")</f>
        <v>to</v>
      </c>
      <c r="D3" s="5">
        <v>11.5</v>
      </c>
      <c r="E3" s="1"/>
      <c r="F3" s="2" t="s">
        <v>2</v>
      </c>
      <c r="G3" s="6">
        <v>816</v>
      </c>
      <c r="H3" s="4" t="str">
        <f>IF(I3="","","to")</f>
        <v>to</v>
      </c>
      <c r="I3" s="7">
        <v>900</v>
      </c>
    </row>
    <row r="4" spans="1:10" ht="15.6" x14ac:dyDescent="0.6">
      <c r="A4" s="2" t="str">
        <f>Instructions!$A$12</f>
        <v>Parking</v>
      </c>
      <c r="B4" s="86" t="s">
        <v>27</v>
      </c>
      <c r="C4" s="87"/>
      <c r="D4" s="88"/>
      <c r="E4" s="1"/>
      <c r="F4" s="2" t="s">
        <v>5</v>
      </c>
      <c r="G4" s="89" t="s">
        <v>222</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303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224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304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223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86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85119D9-81B0-40A4-9717-A2FA94551373}">
          <x14:formula1>
            <xm:f>Instructions!$B$20:$B$24</xm:f>
          </x14:formula1>
          <xm:sqref>B5:D5</xm:sqref>
        </x14:dataValidation>
        <x14:dataValidation type="list" allowBlank="1" showInputMessage="1" showErrorMessage="1" xr:uid="{E98BA222-77A7-4E9F-A728-0EE107A3C402}">
          <x14:formula1>
            <xm:f>Instructions!$B$12:$B$19</xm:f>
          </x14:formula1>
          <xm:sqref>B4:D4</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BA67B-6304-42D7-8E35-F91B76947132}">
  <sheetPr codeName="Sheet76"/>
  <dimension ref="A1:J21"/>
  <sheetViews>
    <sheetView showGridLines="0" workbookViewId="0">
      <selection activeCell="B20" sqref="B20:I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107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tr">
        <f>IF(D3="","","to")</f>
        <v>to</v>
      </c>
      <c r="D3" s="5">
        <v>7.3</v>
      </c>
      <c r="E3" s="1"/>
      <c r="F3" s="2" t="s">
        <v>2</v>
      </c>
      <c r="G3" s="6">
        <v>650</v>
      </c>
      <c r="H3" s="4" t="str">
        <f>IF(I3="","","to")</f>
        <v>to</v>
      </c>
      <c r="I3" s="7">
        <v>700</v>
      </c>
    </row>
    <row r="4" spans="1:10" ht="15.6" x14ac:dyDescent="0.6">
      <c r="A4" s="2" t="str">
        <f>Instructions!$A$12</f>
        <v>Parking</v>
      </c>
      <c r="B4" s="86" t="s">
        <v>27</v>
      </c>
      <c r="C4" s="87"/>
      <c r="D4" s="88"/>
      <c r="E4" s="1"/>
      <c r="F4" s="2" t="s">
        <v>5</v>
      </c>
      <c r="G4" s="89" t="s">
        <v>108</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109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394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660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0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89DE81C-3B59-4598-9132-E6918263B720}">
          <x14:formula1>
            <xm:f>Instructions!$B$12:$B$19</xm:f>
          </x14:formula1>
          <xm:sqref>B4:D4</xm:sqref>
        </x14:dataValidation>
        <x14:dataValidation type="list" allowBlank="1" showInputMessage="1" showErrorMessage="1" xr:uid="{F9F3FA73-1FAC-4039-A7D8-E39DAA798034}">
          <x14:formula1>
            <xm:f>Instructions!$B$20:$B$24</xm:f>
          </x14:formula1>
          <xm:sqref>B5:D5</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3E781-6A82-4DAD-A614-4CB8E6AFBCC0}">
  <sheetPr codeName="Sheet157"/>
  <dimension ref="A1:J21"/>
  <sheetViews>
    <sheetView showGridLines="0" workbookViewId="0">
      <selection activeCell="N18" sqref="N18"/>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680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6.4</v>
      </c>
      <c r="E3" s="1"/>
      <c r="F3" s="2" t="s">
        <v>2</v>
      </c>
      <c r="G3" s="6">
        <v>2352</v>
      </c>
      <c r="H3" s="4" t="str">
        <f>IF(I3="","","to")</f>
        <v>to</v>
      </c>
      <c r="I3" s="7">
        <v>2410</v>
      </c>
    </row>
    <row r="4" spans="1:10" ht="15.6" x14ac:dyDescent="0.6">
      <c r="A4" s="2" t="str">
        <f>Instructions!$A$12</f>
        <v>Parking</v>
      </c>
      <c r="B4" s="86" t="s">
        <v>27</v>
      </c>
      <c r="C4" s="87"/>
      <c r="D4" s="88"/>
      <c r="E4" s="1"/>
      <c r="F4" s="2" t="s">
        <v>5</v>
      </c>
      <c r="G4" s="89" t="s">
        <v>132</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616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620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614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615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548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914DC2D-9CCD-4131-8F53-7F3E5D396729}">
          <x14:formula1>
            <xm:f>Instructions!$B$20:$B$24</xm:f>
          </x14:formula1>
          <xm:sqref>B5:D5</xm:sqref>
        </x14:dataValidation>
        <x14:dataValidation type="list" allowBlank="1" showInputMessage="1" showErrorMessage="1" xr:uid="{D5D11A5C-E178-40D5-8FA0-2822DA2EF42B}">
          <x14:formula1>
            <xm:f>Instructions!$B$12:$B$19</xm:f>
          </x14:formula1>
          <xm:sqref>B4:D4</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49E42-82BE-4956-88DE-C4A0C0E76B68}">
  <sheetPr codeName="Sheet179"/>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814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6.4</v>
      </c>
      <c r="E3" s="1"/>
      <c r="F3" s="2" t="s">
        <v>2</v>
      </c>
      <c r="G3" s="6">
        <v>2352</v>
      </c>
      <c r="H3" s="4" t="str">
        <f>IF(I3="","","to")</f>
        <v>to</v>
      </c>
      <c r="I3" s="7">
        <v>2410</v>
      </c>
    </row>
    <row r="4" spans="1:10" ht="15.6" x14ac:dyDescent="0.6">
      <c r="A4" s="2" t="str">
        <f>Instructions!$A$12</f>
        <v>Parking</v>
      </c>
      <c r="B4" s="86" t="s">
        <v>27</v>
      </c>
      <c r="C4" s="87"/>
      <c r="D4" s="88"/>
      <c r="E4" s="1"/>
      <c r="F4" s="2" t="s">
        <v>5</v>
      </c>
      <c r="G4" s="89" t="s">
        <v>132</v>
      </c>
      <c r="H4" s="90"/>
      <c r="I4" s="91"/>
      <c r="J4" s="1"/>
    </row>
    <row r="5" spans="1:10" ht="15.6" x14ac:dyDescent="0.6">
      <c r="A5" s="2" t="str">
        <f>Instructions!$A$20</f>
        <v>Level</v>
      </c>
      <c r="B5" s="92" t="s">
        <v>166</v>
      </c>
      <c r="C5" s="93"/>
      <c r="D5" s="94"/>
      <c r="E5" s="1"/>
      <c r="F5" s="1" t="s">
        <v>790</v>
      </c>
      <c r="G5" s="1">
        <v>65</v>
      </c>
      <c r="H5" s="1"/>
      <c r="I5" s="1"/>
    </row>
    <row r="6" spans="1:10" ht="15.6" x14ac:dyDescent="0.6">
      <c r="A6" s="95" t="s">
        <v>7</v>
      </c>
      <c r="B6" s="95"/>
      <c r="C6" s="95"/>
      <c r="D6" s="95"/>
      <c r="E6" s="95"/>
      <c r="F6" s="95"/>
      <c r="G6" s="95"/>
      <c r="H6" s="95"/>
      <c r="I6" s="95"/>
    </row>
    <row r="7" spans="1:10" ht="14.55" customHeight="1" x14ac:dyDescent="0.55000000000000004">
      <c r="A7" s="79" t="s">
        <v>616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620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614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615</v>
      </c>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424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E9308FE-6281-4DD2-951C-E621667B4279}">
          <x14:formula1>
            <xm:f>Instructions!$B$20:$B$24</xm:f>
          </x14:formula1>
          <xm:sqref>B5:D5</xm:sqref>
        </x14:dataValidation>
        <x14:dataValidation type="list" allowBlank="1" showInputMessage="1" showErrorMessage="1" xr:uid="{2718A92C-8643-47C4-81DD-E0BAD66A74BA}">
          <x14:formula1>
            <xm:f>Instructions!$B$12:$B$19</xm:f>
          </x14:formula1>
          <xm:sqref>B4:D4</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68990-2E0A-45D4-AD5C-76BEB77C208D}">
  <sheetPr codeName="Sheet2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tr">
        <f>IF(D3="","","to")</f>
        <v>to</v>
      </c>
      <c r="D3" s="5">
        <v>10.5</v>
      </c>
      <c r="E3" s="1"/>
      <c r="F3" s="2" t="s">
        <v>2</v>
      </c>
      <c r="G3" s="6">
        <v>2500</v>
      </c>
      <c r="H3" s="4" t="str">
        <f>IF(I3="","","to")</f>
        <v>to</v>
      </c>
      <c r="I3" s="7">
        <v>3500</v>
      </c>
    </row>
    <row r="4" spans="1:10" ht="15.6" x14ac:dyDescent="0.6">
      <c r="A4" s="2" t="str">
        <f>Instructions!$A$12</f>
        <v>Parking</v>
      </c>
      <c r="B4" s="86" t="s">
        <v>35</v>
      </c>
      <c r="C4" s="87"/>
      <c r="D4" s="88"/>
      <c r="E4" s="1"/>
      <c r="F4" s="2" t="s">
        <v>5</v>
      </c>
      <c r="G4" s="89" t="s">
        <v>115</v>
      </c>
      <c r="H4" s="90"/>
      <c r="I4" s="91"/>
      <c r="J4" s="1"/>
    </row>
    <row r="5" spans="1:10" ht="15.6" x14ac:dyDescent="0.6">
      <c r="A5" s="2" t="str">
        <f>Instructions!$A$20</f>
        <v>Level</v>
      </c>
      <c r="B5" s="92" t="s">
        <v>166</v>
      </c>
      <c r="C5" s="93"/>
      <c r="D5" s="94"/>
      <c r="E5" s="1"/>
      <c r="F5" s="1" t="s">
        <v>790</v>
      </c>
      <c r="G5" s="1">
        <v>36</v>
      </c>
      <c r="H5" s="1"/>
      <c r="I5" s="1"/>
    </row>
    <row r="6" spans="1:10" ht="15.6" x14ac:dyDescent="0.6">
      <c r="A6" s="95" t="s">
        <v>7</v>
      </c>
      <c r="B6" s="95"/>
      <c r="C6" s="95"/>
      <c r="D6" s="95"/>
      <c r="E6" s="95"/>
      <c r="F6" s="95"/>
      <c r="G6" s="95"/>
      <c r="H6" s="95"/>
      <c r="I6" s="95"/>
    </row>
    <row r="7" spans="1:10" ht="14.55" customHeight="1" x14ac:dyDescent="0.55000000000000004">
      <c r="A7" s="79" t="s">
        <v>412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t="s">
        <v>411</v>
      </c>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174</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C6CAA51-1614-4938-82DB-15D21258ABD5}">
          <x14:formula1>
            <xm:f>Instructions!$B$12:$B$19</xm:f>
          </x14:formula1>
          <xm:sqref>B4:D4</xm:sqref>
        </x14:dataValidation>
        <x14:dataValidation type="list" allowBlank="1" showInputMessage="1" showErrorMessage="1" xr:uid="{D6DD1B9E-DCAE-4D34-B420-296534145003}">
          <x14:formula1>
            <xm:f>Instructions!$B$20:$B$24</xm:f>
          </x14:formula1>
          <xm:sqref>B5:D5</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C556E-1752-4857-8E4A-22EB803C6028}">
  <sheetPr codeName="Sheet16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104" t="s">
        <v>868</v>
      </c>
      <c r="B1" s="105"/>
      <c r="C1" s="105"/>
      <c r="D1" s="105"/>
      <c r="E1" s="105"/>
      <c r="F1" s="105"/>
      <c r="G1" s="105"/>
      <c r="H1" s="105"/>
      <c r="I1" s="105"/>
    </row>
    <row r="2" spans="1:10" ht="15.6" x14ac:dyDescent="0.6">
      <c r="A2" s="1"/>
      <c r="B2" s="1"/>
      <c r="C2" s="1"/>
      <c r="D2" s="1"/>
      <c r="E2" s="1"/>
      <c r="F2" s="1"/>
      <c r="G2" s="1"/>
      <c r="H2" s="1"/>
      <c r="I2" s="1"/>
    </row>
    <row r="3" spans="1:10" ht="15.6" x14ac:dyDescent="0.6">
      <c r="A3" s="2" t="s">
        <v>1</v>
      </c>
      <c r="B3" s="3" t="s">
        <v>650</v>
      </c>
      <c r="C3" s="4" t="str">
        <f>IF(D3="","","to")</f>
        <v>to</v>
      </c>
      <c r="D3" s="5">
        <v>12.5</v>
      </c>
      <c r="E3" s="1"/>
      <c r="F3" s="2" t="s">
        <v>2</v>
      </c>
      <c r="G3" s="6">
        <v>4967</v>
      </c>
      <c r="H3" s="4" t="str">
        <f>IF(I3="","","to")</f>
        <v>to</v>
      </c>
      <c r="I3" s="7">
        <v>5102</v>
      </c>
    </row>
    <row r="4" spans="1:10" ht="15.6" x14ac:dyDescent="0.6">
      <c r="A4" s="2" t="str">
        <f>Instructions!$A$12</f>
        <v>Parking</v>
      </c>
      <c r="B4" s="86" t="s">
        <v>62</v>
      </c>
      <c r="C4" s="87"/>
      <c r="D4" s="88"/>
      <c r="E4" s="1"/>
      <c r="F4" s="2" t="s">
        <v>5</v>
      </c>
      <c r="G4" s="89" t="s">
        <v>156</v>
      </c>
      <c r="H4" s="90"/>
      <c r="I4" s="91"/>
      <c r="J4" s="1"/>
    </row>
    <row r="5" spans="1:10" ht="15.6" x14ac:dyDescent="0.6">
      <c r="A5" s="2" t="str">
        <f>Instructions!$A$20</f>
        <v>Level</v>
      </c>
      <c r="B5" s="92" t="s">
        <v>165</v>
      </c>
      <c r="C5" s="93"/>
      <c r="D5" s="94"/>
      <c r="E5" s="1"/>
      <c r="F5" s="1" t="s">
        <v>790</v>
      </c>
      <c r="G5" s="1">
        <v>35</v>
      </c>
      <c r="H5" s="1"/>
      <c r="I5" s="1"/>
    </row>
    <row r="6" spans="1:10" ht="15.6" x14ac:dyDescent="0.6">
      <c r="A6" s="95" t="s">
        <v>7</v>
      </c>
      <c r="B6" s="95"/>
      <c r="C6" s="95"/>
      <c r="D6" s="95"/>
      <c r="E6" s="95"/>
      <c r="F6" s="95"/>
      <c r="G6" s="95"/>
      <c r="H6" s="95"/>
      <c r="I6" s="95"/>
    </row>
    <row r="7" spans="1:10" ht="14.55" customHeight="1" x14ac:dyDescent="0.55000000000000004">
      <c r="A7" s="79" t="s">
        <v>651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652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653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654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20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16BFBFA-4CD1-4A15-883B-542B5938246A}">
          <x14:formula1>
            <xm:f>Instructions!$B$20:$B$24</xm:f>
          </x14:formula1>
          <xm:sqref>B5:D5</xm:sqref>
        </x14:dataValidation>
        <x14:dataValidation type="list" allowBlank="1" showInputMessage="1" showErrorMessage="1" xr:uid="{7AFAD76B-38C9-4E75-8BE9-C11F7EB601E4}">
          <x14:formula1>
            <xm:f>Instructions!$B$12:$B$19</xm:f>
          </x14:formula1>
          <xm:sqref>B4:D4</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E3E17-B610-4075-B16D-2FBBE5AD6D2F}">
  <sheetPr codeName="Sheet156"/>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579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580</v>
      </c>
      <c r="C3" s="4"/>
      <c r="D3" s="5">
        <v>7.7</v>
      </c>
      <c r="E3" s="1"/>
      <c r="F3" s="2" t="s">
        <v>2</v>
      </c>
      <c r="G3" s="6">
        <v>300</v>
      </c>
      <c r="H3" s="4" t="str">
        <f>IF(I3="","","to")</f>
        <v/>
      </c>
      <c r="I3" s="7"/>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581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582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583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74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2325434-EED6-423C-9B48-43E450F684EA}">
          <x14:formula1>
            <xm:f>Instructions!$B$20:$B$24</xm:f>
          </x14:formula1>
          <xm:sqref>B5:D5</xm:sqref>
        </x14:dataValidation>
        <x14:dataValidation type="list" allowBlank="1" showInputMessage="1" showErrorMessage="1" xr:uid="{A21677B3-6E50-4AA4-B217-5B3F89247DB3}">
          <x14:formula1>
            <xm:f>Instructions!$B$12:$B$19</xm:f>
          </x14:formula1>
          <xm:sqref>B4:D4</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8326E-70B6-43CA-833A-E14740B87A0D}">
  <sheetPr codeName="Sheet10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578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288</v>
      </c>
      <c r="C3" s="4" t="str">
        <f>IF(D3="","","to")</f>
        <v>to</v>
      </c>
      <c r="D3" s="5">
        <v>7.5</v>
      </c>
      <c r="E3" s="1"/>
      <c r="F3" s="2" t="s">
        <v>2</v>
      </c>
      <c r="G3" s="6">
        <v>350</v>
      </c>
      <c r="H3" s="4" t="str">
        <f>IF(I3="","","to")</f>
        <v>to</v>
      </c>
      <c r="I3" s="7">
        <v>400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163</v>
      </c>
      <c r="C5" s="93"/>
      <c r="D5" s="94"/>
      <c r="E5" s="1"/>
      <c r="F5" s="1" t="s">
        <v>790</v>
      </c>
      <c r="G5" s="1">
        <v>33</v>
      </c>
      <c r="H5" s="1"/>
      <c r="I5" s="1"/>
    </row>
    <row r="6" spans="1:10" ht="15.6" x14ac:dyDescent="0.6">
      <c r="A6" s="95" t="s">
        <v>7</v>
      </c>
      <c r="B6" s="95"/>
      <c r="C6" s="95"/>
      <c r="D6" s="95"/>
      <c r="E6" s="95"/>
      <c r="F6" s="95"/>
      <c r="G6" s="95"/>
      <c r="H6" s="95"/>
      <c r="I6" s="95"/>
    </row>
    <row r="7" spans="1:10" ht="14.55" customHeight="1" x14ac:dyDescent="0.55000000000000004">
      <c r="A7" s="79" t="s">
        <v>573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577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574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289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40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840D38E-4AC2-4277-85DB-23312F2B3824}">
          <x14:formula1>
            <xm:f>Instructions!$B$20:$B$24</xm:f>
          </x14:formula1>
          <xm:sqref>B5:D5</xm:sqref>
        </x14:dataValidation>
        <x14:dataValidation type="list" allowBlank="1" showInputMessage="1" showErrorMessage="1" xr:uid="{3CE24B84-F2E0-4A6A-8C2D-2A5187BA2885}">
          <x14:formula1>
            <xm:f>Instructions!$B$12:$B$19</xm:f>
          </x14:formula1>
          <xm:sqref>B4:D4</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2A3DD-7152-4E5E-892C-549C1654AE09}">
  <sheetPr codeName="Sheet38"/>
  <dimension ref="A1:J21"/>
  <sheetViews>
    <sheetView showGridLines="0" workbookViewId="0">
      <selection activeCell="M20" sqref="M20"/>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
        <v>110</v>
      </c>
      <c r="D3" s="5">
        <v>7.5</v>
      </c>
      <c r="E3" s="1"/>
      <c r="F3" s="2" t="s">
        <v>2</v>
      </c>
      <c r="G3" s="6">
        <v>1450</v>
      </c>
      <c r="H3" s="4"/>
      <c r="I3" s="7">
        <v>1630</v>
      </c>
    </row>
    <row r="4" spans="1:10" ht="15.6" x14ac:dyDescent="0.6">
      <c r="A4" s="2" t="str">
        <f>Instructions!$A$12</f>
        <v>Parking</v>
      </c>
      <c r="B4" s="86" t="s">
        <v>34</v>
      </c>
      <c r="C4" s="87"/>
      <c r="D4" s="88"/>
      <c r="E4" s="1"/>
      <c r="F4" s="2" t="s">
        <v>5</v>
      </c>
      <c r="G4" s="89" t="s">
        <v>588</v>
      </c>
      <c r="H4" s="90"/>
      <c r="I4" s="91"/>
      <c r="J4" s="1"/>
    </row>
    <row r="5" spans="1:10" ht="15.6" x14ac:dyDescent="0.6">
      <c r="A5" s="2" t="str">
        <f>Instructions!$A$20</f>
        <v>Level</v>
      </c>
      <c r="B5" s="92" t="s">
        <v>167</v>
      </c>
      <c r="C5" s="93"/>
      <c r="D5" s="94"/>
      <c r="E5" s="1"/>
      <c r="F5" s="1" t="s">
        <v>790</v>
      </c>
      <c r="G5" s="1">
        <v>82</v>
      </c>
      <c r="H5" s="1"/>
      <c r="I5" s="1"/>
    </row>
    <row r="6" spans="1:10" ht="15.6" x14ac:dyDescent="0.6">
      <c r="A6" s="95" t="s">
        <v>7</v>
      </c>
      <c r="B6" s="95"/>
      <c r="C6" s="95"/>
      <c r="D6" s="95"/>
      <c r="E6" s="95"/>
      <c r="F6" s="95"/>
      <c r="G6" s="95"/>
      <c r="H6" s="95"/>
      <c r="I6" s="95"/>
    </row>
    <row r="7" spans="1:10" ht="14.55" customHeight="1" x14ac:dyDescent="0.55000000000000004">
      <c r="A7" s="79" t="s">
        <v>589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145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590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587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4"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B5DCF7-B916-421C-9E41-ABD4F4533352}">
          <x14:formula1>
            <xm:f>Instructions!$B$12:$B$19</xm:f>
          </x14:formula1>
          <xm:sqref>B4:D4</xm:sqref>
        </x14:dataValidation>
        <x14:dataValidation type="list" allowBlank="1" showInputMessage="1" showErrorMessage="1" xr:uid="{F2BEC70D-C409-46FB-90AE-A1953A0D68AB}">
          <x14:formula1>
            <xm:f>Instructions!$B$20:$B$24</xm:f>
          </x14:formula1>
          <xm:sqref>B5:D5</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4AC22-4ECE-42B5-9973-2CFC8FA2025A}">
  <sheetPr codeName="Sheet2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158</v>
      </c>
      <c r="C3" s="4" t="s">
        <v>110</v>
      </c>
      <c r="D3" s="5">
        <v>12.4</v>
      </c>
      <c r="E3" s="1"/>
      <c r="F3" s="2" t="s">
        <v>2</v>
      </c>
      <c r="G3" s="6">
        <v>3325</v>
      </c>
      <c r="H3" s="4" t="s">
        <v>159</v>
      </c>
      <c r="I3" s="7">
        <v>3550</v>
      </c>
    </row>
    <row r="4" spans="1:10" ht="15.6" x14ac:dyDescent="0.6">
      <c r="A4" s="2" t="str">
        <f>Instructions!$A$12</f>
        <v>Parking</v>
      </c>
      <c r="B4" s="86" t="s">
        <v>35</v>
      </c>
      <c r="C4" s="87"/>
      <c r="D4" s="88"/>
      <c r="E4" s="1"/>
      <c r="F4" s="2" t="s">
        <v>5</v>
      </c>
      <c r="G4" s="89" t="s">
        <v>41</v>
      </c>
      <c r="H4" s="90"/>
      <c r="I4" s="91"/>
      <c r="J4" s="1"/>
    </row>
    <row r="5" spans="1:10" ht="15.6" x14ac:dyDescent="0.6">
      <c r="A5" s="2" t="str">
        <f>Instructions!$A$20</f>
        <v>Level</v>
      </c>
      <c r="B5" s="92" t="s">
        <v>165</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710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160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709</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17E1F68-3687-434D-89B9-9B16228ABE69}">
          <x14:formula1>
            <xm:f>Instructions!$B$12:$B$19</xm:f>
          </x14:formula1>
          <xm:sqref>B4:D4</xm:sqref>
        </x14:dataValidation>
        <x14:dataValidation type="list" allowBlank="1" showInputMessage="1" showErrorMessage="1" xr:uid="{B438E38A-7C70-47F9-AFD7-D35860B186F6}">
          <x14:formula1>
            <xm:f>Instructions!$B$20:$B$24</xm:f>
          </x14:formula1>
          <xm:sqref>B5:D5</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EB7B6-D368-472C-8EB9-8336FDDF8B60}">
  <sheetPr codeName="Sheet16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88</v>
      </c>
      <c r="C3" s="4" t="str">
        <f>IF(D3="","","to")</f>
        <v/>
      </c>
      <c r="D3" s="5"/>
      <c r="E3" s="1"/>
      <c r="F3" s="2" t="s">
        <v>2</v>
      </c>
      <c r="G3" s="6">
        <v>872</v>
      </c>
      <c r="H3" s="4" t="str">
        <f>IF(I3="","","to")</f>
        <v/>
      </c>
      <c r="I3" s="7"/>
    </row>
    <row r="4" spans="1:10" ht="15.6" x14ac:dyDescent="0.6">
      <c r="A4" s="2" t="str">
        <f>Instructions!$A$12</f>
        <v>Parking</v>
      </c>
      <c r="B4" s="86" t="s">
        <v>35</v>
      </c>
      <c r="C4" s="87"/>
      <c r="D4" s="88"/>
      <c r="E4" s="1"/>
      <c r="F4" s="2" t="s">
        <v>5</v>
      </c>
      <c r="G4" s="89" t="s">
        <v>766</v>
      </c>
      <c r="H4" s="90"/>
      <c r="I4" s="91"/>
      <c r="J4" s="1"/>
    </row>
    <row r="5" spans="1:10" ht="15.6" x14ac:dyDescent="0.6">
      <c r="A5" s="2" t="str">
        <f>Instructions!$A$20</f>
        <v>Level</v>
      </c>
      <c r="B5" s="92" t="s">
        <v>167</v>
      </c>
      <c r="C5" s="93"/>
      <c r="D5" s="94"/>
      <c r="E5" s="1"/>
      <c r="F5" s="2" t="s">
        <v>790</v>
      </c>
      <c r="G5" s="89">
        <v>85</v>
      </c>
      <c r="H5" s="90"/>
      <c r="I5" s="91"/>
    </row>
    <row r="6" spans="1:10" ht="15.6" x14ac:dyDescent="0.6">
      <c r="A6" s="95" t="s">
        <v>7</v>
      </c>
      <c r="B6" s="95"/>
      <c r="C6" s="95"/>
      <c r="D6" s="95"/>
      <c r="E6" s="95"/>
      <c r="F6" s="95"/>
      <c r="G6" s="95"/>
      <c r="H6" s="95"/>
      <c r="I6" s="95"/>
    </row>
    <row r="7" spans="1:10" ht="14.55" customHeight="1" x14ac:dyDescent="0.55000000000000004">
      <c r="A7" s="79" t="s">
        <v>765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A7:I12"/>
    <mergeCell ref="B14:I15"/>
    <mergeCell ref="B17:I18"/>
    <mergeCell ref="B20:I21"/>
    <mergeCell ref="A1:I1"/>
    <mergeCell ref="B4:D4"/>
    <mergeCell ref="G4:I4"/>
    <mergeCell ref="B5:D5"/>
    <mergeCell ref="G5:I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785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0D741C0-D3D2-43AA-83A2-A705E51E0880}">
          <x14:formula1>
            <xm:f>Instructions!$B$20:$B$24</xm:f>
          </x14:formula1>
          <xm:sqref>B5:D5</xm:sqref>
        </x14:dataValidation>
        <x14:dataValidation type="list" allowBlank="1" showInputMessage="1" showErrorMessage="1" xr:uid="{CF435D31-1F8D-44AD-9208-7B2DBE2DC157}">
          <x14:formula1>
            <xm:f>Instructions!$B$12:$B$19</xm:f>
          </x14:formula1>
          <xm:sqref>B4:D4</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3D65-FFEB-4DDE-BBE3-26035B7DBE91}">
  <sheetPr codeName="Sheet37"/>
  <dimension ref="A1:J21"/>
  <sheetViews>
    <sheetView showGridLines="0" workbookViewId="0">
      <selection activeCell="O16" sqref="O1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146</v>
      </c>
      <c r="B1" s="85"/>
      <c r="C1" s="85"/>
      <c r="D1" s="85"/>
      <c r="E1" s="85"/>
      <c r="F1" s="85"/>
      <c r="G1" s="85"/>
      <c r="H1" s="85"/>
      <c r="I1" s="85"/>
    </row>
    <row r="2" spans="1:10" ht="15.6" x14ac:dyDescent="0.6">
      <c r="A2" s="1"/>
      <c r="B2" s="1"/>
      <c r="C2" s="1"/>
      <c r="D2" s="1"/>
      <c r="E2" s="1"/>
      <c r="F2" s="1"/>
      <c r="G2" s="1"/>
      <c r="H2" s="1"/>
      <c r="I2" s="1"/>
    </row>
    <row r="3" spans="1:10" ht="15.6" x14ac:dyDescent="0.6">
      <c r="A3" s="2"/>
      <c r="B3" s="3" t="s">
        <v>32</v>
      </c>
      <c r="C3" s="4" t="s">
        <v>110</v>
      </c>
      <c r="D3" s="5">
        <v>11</v>
      </c>
      <c r="E3" s="1"/>
      <c r="F3" s="2" t="s">
        <v>2</v>
      </c>
      <c r="G3" s="6">
        <v>1600</v>
      </c>
      <c r="H3" s="4" t="s">
        <v>110</v>
      </c>
      <c r="I3" s="7">
        <v>2776</v>
      </c>
    </row>
    <row r="4" spans="1:10" ht="15.6" x14ac:dyDescent="0.6">
      <c r="A4" s="2" t="str">
        <f>Instructions!$A$12</f>
        <v>Parking</v>
      </c>
      <c r="B4" s="86" t="s">
        <v>34</v>
      </c>
      <c r="C4" s="87"/>
      <c r="D4" s="88"/>
      <c r="E4" s="1"/>
      <c r="F4" s="2" t="s">
        <v>5</v>
      </c>
      <c r="G4" s="89" t="s">
        <v>330</v>
      </c>
      <c r="H4" s="90"/>
      <c r="I4" s="91"/>
      <c r="J4" s="1"/>
    </row>
    <row r="5" spans="1:10" ht="15.6" x14ac:dyDescent="0.6">
      <c r="A5" s="2" t="str">
        <f>Instructions!$A$20</f>
        <v>Level</v>
      </c>
      <c r="B5" s="92" t="s">
        <v>164</v>
      </c>
      <c r="C5" s="93"/>
      <c r="D5" s="94"/>
      <c r="E5" s="1"/>
      <c r="F5" s="1" t="s">
        <v>790</v>
      </c>
      <c r="G5" s="1">
        <v>70</v>
      </c>
      <c r="H5" s="1"/>
      <c r="I5" s="1"/>
    </row>
    <row r="6" spans="1:10" ht="15.6" x14ac:dyDescent="0.6">
      <c r="A6" s="95" t="s">
        <v>7</v>
      </c>
      <c r="B6" s="95"/>
      <c r="C6" s="95"/>
      <c r="D6" s="95"/>
      <c r="E6" s="95"/>
      <c r="F6" s="95"/>
      <c r="G6" s="95"/>
      <c r="H6" s="95"/>
      <c r="I6" s="95"/>
    </row>
    <row r="7" spans="1:10" ht="14.55" customHeight="1" x14ac:dyDescent="0.55000000000000004">
      <c r="A7" s="79" t="s">
        <v>610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913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468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467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A045CBB-DFC2-4BA1-9C4C-1F1C489265FB}">
          <x14:formula1>
            <xm:f>Instructions!$B$12:$B$19</xm:f>
          </x14:formula1>
          <xm:sqref>B4:D4</xm:sqref>
        </x14:dataValidation>
        <x14:dataValidation type="list" allowBlank="1" showInputMessage="1" showErrorMessage="1" xr:uid="{89F097EA-346F-4FA5-A661-95F26791E569}">
          <x14:formula1>
            <xm:f>Instructions!$B$20:$B$24</xm:f>
          </x14:formula1>
          <xm:sqref>B5:D5</xm:sqref>
        </x14:dataValidation>
      </x14:dataValidation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2DE2-517C-4C59-8A56-595D87E1F6F2}">
  <sheetPr codeName="Sheet15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792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9</v>
      </c>
      <c r="E3" s="1"/>
      <c r="F3" s="2" t="s">
        <v>2</v>
      </c>
      <c r="G3" s="6">
        <v>800</v>
      </c>
      <c r="H3" s="4"/>
      <c r="I3" s="7">
        <v>1300</v>
      </c>
    </row>
    <row r="4" spans="1:10" ht="15.6" x14ac:dyDescent="0.6">
      <c r="A4" s="2" t="str">
        <f>Instructions!$A$12</f>
        <v>Parking</v>
      </c>
      <c r="B4" s="86" t="s">
        <v>34</v>
      </c>
      <c r="C4" s="87"/>
      <c r="D4" s="88"/>
      <c r="E4" s="1"/>
      <c r="F4" s="2" t="s">
        <v>5</v>
      </c>
      <c r="G4" s="89" t="s">
        <v>105</v>
      </c>
      <c r="H4" s="90"/>
      <c r="I4" s="91"/>
      <c r="J4" s="1"/>
    </row>
    <row r="5" spans="1:10" ht="15.6" x14ac:dyDescent="0.6">
      <c r="A5" s="2" t="str">
        <f>Instructions!$A$20</f>
        <v>Level</v>
      </c>
      <c r="B5" s="92" t="s">
        <v>167</v>
      </c>
      <c r="C5" s="93"/>
      <c r="D5" s="94"/>
      <c r="E5" s="1"/>
      <c r="F5" s="1" t="s">
        <v>790</v>
      </c>
      <c r="G5" s="1">
        <v>70</v>
      </c>
      <c r="H5" s="1"/>
      <c r="I5" s="1"/>
    </row>
    <row r="6" spans="1:10" ht="15.6" x14ac:dyDescent="0.6">
      <c r="A6" s="95" t="s">
        <v>7</v>
      </c>
      <c r="B6" s="95"/>
      <c r="C6" s="95"/>
      <c r="D6" s="95"/>
      <c r="E6" s="95"/>
      <c r="F6" s="95"/>
      <c r="G6" s="95"/>
      <c r="H6" s="95"/>
      <c r="I6" s="95"/>
    </row>
    <row r="7" spans="1:10" ht="14.55" customHeight="1" x14ac:dyDescent="0.55000000000000004">
      <c r="A7" s="79" t="s">
        <v>793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c r="J12" t="s">
        <v>586</v>
      </c>
    </row>
    <row r="13" spans="1:10" ht="15.6" x14ac:dyDescent="0.6">
      <c r="A13" s="1"/>
      <c r="B13" s="1"/>
      <c r="C13" s="1"/>
      <c r="D13" s="1"/>
      <c r="E13" s="1"/>
      <c r="F13" s="1"/>
      <c r="G13" s="1"/>
      <c r="H13" s="1"/>
      <c r="I13" s="1"/>
    </row>
    <row r="14" spans="1:10" ht="15.6" x14ac:dyDescent="0.6">
      <c r="A14" s="2" t="s">
        <v>6</v>
      </c>
      <c r="B14" s="79" t="s">
        <v>585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584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064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ED3FE9B-9881-4064-B2D9-BE228EFEF947}">
          <x14:formula1>
            <xm:f>Instructions!$B$20:$B$24</xm:f>
          </x14:formula1>
          <xm:sqref>B5:D5</xm:sqref>
        </x14:dataValidation>
        <x14:dataValidation type="list" allowBlank="1" showInputMessage="1" showErrorMessage="1" xr:uid="{6C93E4B5-48FB-49A6-A7B8-7F29340B689E}">
          <x14:formula1>
            <xm:f>Instructions!$B$12:$B$19</xm:f>
          </x14:formula1>
          <xm:sqref>B4:D4</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5607D-0BA4-4706-98C1-3C271361C2DF}">
  <sheetPr codeName="Sheet2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9</v>
      </c>
      <c r="E3" s="1"/>
      <c r="F3" s="2" t="s">
        <v>2</v>
      </c>
      <c r="G3" s="6">
        <v>875</v>
      </c>
      <c r="H3" s="4" t="str">
        <f>IF(I3="","","to")</f>
        <v>to</v>
      </c>
      <c r="I3" s="7">
        <v>1745</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164</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545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746</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460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414</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51" r:id="rId4" name="Button 3">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3C53D93-503B-40D3-83B4-61E4634AF5C5}">
          <x14:formula1>
            <xm:f>Instructions!$B$12:$B$19</xm:f>
          </x14:formula1>
          <xm:sqref>B4:D4</xm:sqref>
        </x14:dataValidation>
        <x14:dataValidation type="list" allowBlank="1" showInputMessage="1" showErrorMessage="1" xr:uid="{A2A27BB0-DF58-4DD0-BDF2-50D473B685BD}">
          <x14:formula1>
            <xm:f>Instructions!$B$20:$B$24</xm:f>
          </x14:formula1>
          <xm:sqref>B5:D5</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E036B-29C9-4939-BE9B-7DA1A9F0AA9D}">
  <sheetPr codeName="Sheet43"/>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60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7</v>
      </c>
      <c r="E3" s="1"/>
      <c r="F3" s="2" t="s">
        <v>2</v>
      </c>
      <c r="G3" s="6">
        <v>400</v>
      </c>
      <c r="H3" s="4" t="str">
        <f>IF(I3="","","to")</f>
        <v>to</v>
      </c>
      <c r="I3" s="7">
        <v>1200</v>
      </c>
    </row>
    <row r="4" spans="1:10" ht="15.6" x14ac:dyDescent="0.6">
      <c r="A4" s="2" t="str">
        <f>Instructions!$A$12</f>
        <v>Parking</v>
      </c>
      <c r="B4" s="86" t="s">
        <v>30</v>
      </c>
      <c r="C4" s="87"/>
      <c r="D4" s="88"/>
      <c r="E4" s="1"/>
      <c r="F4" s="2" t="s">
        <v>5</v>
      </c>
      <c r="G4" s="89" t="s">
        <v>40</v>
      </c>
      <c r="H4" s="90"/>
      <c r="I4" s="91"/>
      <c r="J4" s="1"/>
    </row>
    <row r="5" spans="1:10" ht="15.6" x14ac:dyDescent="0.6">
      <c r="A5" s="2" t="str">
        <f>Instructions!$A$20</f>
        <v>Level</v>
      </c>
      <c r="B5" s="92" t="s">
        <v>164</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7A67EBF-D457-4FBA-9125-D8FBBF9C7C51}">
          <x14:formula1>
            <xm:f>Instructions!$B$12:$B$19</xm:f>
          </x14:formula1>
          <xm:sqref>B4:D4</xm:sqref>
        </x14:dataValidation>
        <x14:dataValidation type="list" allowBlank="1" showInputMessage="1" showErrorMessage="1" xr:uid="{2872230F-90D2-405B-9708-96AC8C0D4E60}">
          <x14:formula1>
            <xm:f>Instructions!$B$20:$B$24</xm:f>
          </x14:formula1>
          <xm:sqref>B5:D5</xm:sqref>
        </x14:dataValidation>
      </x14:dataValidation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F87D7-B05E-45E6-9DAC-09C33F64F0F4}">
  <sheetPr codeName="Sheet8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869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26</v>
      </c>
      <c r="C3" s="4" t="s">
        <v>110</v>
      </c>
      <c r="D3" s="5">
        <v>6.7</v>
      </c>
      <c r="E3" s="1"/>
      <c r="F3" s="2" t="s">
        <v>2</v>
      </c>
      <c r="G3" s="6">
        <v>450</v>
      </c>
      <c r="H3" s="4" t="s">
        <v>110</v>
      </c>
      <c r="I3" s="7">
        <v>700</v>
      </c>
    </row>
    <row r="4" spans="1:10" ht="15.6" x14ac:dyDescent="0.6">
      <c r="A4" s="2" t="str">
        <f>Instructions!$A$12</f>
        <v>Parking</v>
      </c>
      <c r="B4" s="86" t="s">
        <v>35</v>
      </c>
      <c r="C4" s="87"/>
      <c r="D4" s="88"/>
      <c r="E4" s="1"/>
      <c r="F4" s="2" t="s">
        <v>5</v>
      </c>
      <c r="G4" s="89" t="s">
        <v>177</v>
      </c>
      <c r="H4" s="90"/>
      <c r="I4" s="91"/>
      <c r="J4" s="1"/>
    </row>
    <row r="5" spans="1:10" ht="15.6" x14ac:dyDescent="0.6">
      <c r="A5" s="2" t="str">
        <f>Instructions!$A$20</f>
        <v>Level</v>
      </c>
      <c r="B5" s="92" t="s">
        <v>167</v>
      </c>
      <c r="C5" s="93"/>
      <c r="D5" s="94"/>
      <c r="E5" s="1"/>
      <c r="F5" s="1" t="s">
        <v>790</v>
      </c>
      <c r="G5" s="1">
        <v>81</v>
      </c>
      <c r="H5" s="1"/>
      <c r="I5" s="1"/>
    </row>
    <row r="6" spans="1:10" ht="15.6" x14ac:dyDescent="0.6">
      <c r="A6" s="95" t="s">
        <v>7</v>
      </c>
      <c r="B6" s="95"/>
      <c r="C6" s="95"/>
      <c r="D6" s="95"/>
      <c r="E6" s="95"/>
      <c r="F6" s="95"/>
      <c r="G6" s="95"/>
      <c r="H6" s="95"/>
      <c r="I6" s="95"/>
    </row>
    <row r="7" spans="1:10" ht="14.55" customHeight="1" x14ac:dyDescent="0.55000000000000004">
      <c r="A7" s="79" t="s">
        <v>178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365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D284701-0BC3-4069-86B9-9D1D341657F3}">
          <x14:formula1>
            <xm:f>Instructions!$B$20:$B$24</xm:f>
          </x14:formula1>
          <xm:sqref>B5:D5</xm:sqref>
        </x14:dataValidation>
        <x14:dataValidation type="list" allowBlank="1" showInputMessage="1" showErrorMessage="1" xr:uid="{C6F20BC4-D559-43F2-8358-3FB6704449E5}">
          <x14:formula1>
            <xm:f>Instructions!$B$12:$B$19</xm:f>
          </x14:formula1>
          <xm:sqref>B4:D4</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99AE9-BF36-456E-9902-BFE427FCE7BF}">
  <sheetPr codeName="Sheet12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415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90</v>
      </c>
      <c r="C3" s="4" t="str">
        <f>IF(D3="","","to")</f>
        <v>to</v>
      </c>
      <c r="D3" s="5">
        <v>5</v>
      </c>
      <c r="E3" s="1"/>
      <c r="F3" s="2" t="s">
        <v>2</v>
      </c>
      <c r="G3" s="6">
        <v>550</v>
      </c>
      <c r="H3" s="4" t="str">
        <f>IF(I3="","","to")</f>
        <v>to</v>
      </c>
      <c r="I3" s="7">
        <v>626</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513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416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09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FA49255-1BD3-4290-87A1-9243BBC5A474}">
          <x14:formula1>
            <xm:f>Instructions!$B$20:$B$24</xm:f>
          </x14:formula1>
          <xm:sqref>B5:D5</xm:sqref>
        </x14:dataValidation>
        <x14:dataValidation type="list" allowBlank="1" showInputMessage="1" showErrorMessage="1" xr:uid="{CD78000A-865C-4AD0-9AF4-3E0CED93CA4A}">
          <x14:formula1>
            <xm:f>Instructions!$B$12:$B$19</xm:f>
          </x14:formula1>
          <xm:sqref>B4:D4</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66A22-E4E6-40F2-9F5F-E4E133618494}">
  <sheetPr codeName="Sheet9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tr">
        <f>IF(D3="","","to")</f>
        <v>to</v>
      </c>
      <c r="D3" s="5">
        <v>12</v>
      </c>
      <c r="E3" s="1"/>
      <c r="F3" s="2" t="s">
        <v>2</v>
      </c>
      <c r="G3" s="6">
        <v>1645</v>
      </c>
      <c r="H3" s="4" t="s">
        <v>110</v>
      </c>
      <c r="I3" s="7">
        <v>2100</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554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463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186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553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940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6042B74-69D8-4ECE-85C1-1B8093571DF7}">
          <x14:formula1>
            <xm:f>Instructions!$B$20:$B$24</xm:f>
          </x14:formula1>
          <xm:sqref>B5:D5</xm:sqref>
        </x14:dataValidation>
        <x14:dataValidation type="list" allowBlank="1" showInputMessage="1" showErrorMessage="1" xr:uid="{5D7B858F-FA5A-4BCC-B9AB-6B98482B19A0}">
          <x14:formula1>
            <xm:f>Instructions!$B$12:$B$19</xm:f>
          </x14:formula1>
          <xm:sqref>B4:D4</xm:sqref>
        </x14:dataValidation>
      </x14:dataValidation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266C9-30F4-45E5-A9AD-BC070D0BDCA0}">
  <sheetPr codeName="Sheet12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361</v>
      </c>
      <c r="C3" s="4" t="str">
        <f>IF(D3="","","to")</f>
        <v>to</v>
      </c>
      <c r="D3" s="5">
        <v>7.5</v>
      </c>
      <c r="E3" s="1"/>
      <c r="F3" s="2" t="s">
        <v>2</v>
      </c>
      <c r="G3" s="6">
        <v>1100</v>
      </c>
      <c r="H3" s="4" t="str">
        <f>IF(I3="","","to")</f>
        <v>to</v>
      </c>
      <c r="I3" s="7">
        <v>1154</v>
      </c>
    </row>
    <row r="4" spans="1:10" ht="15.6" x14ac:dyDescent="0.6">
      <c r="A4" s="2" t="str">
        <f>Instructions!$A$12</f>
        <v>Parking</v>
      </c>
      <c r="B4" s="86" t="s">
        <v>34</v>
      </c>
      <c r="C4" s="87"/>
      <c r="D4" s="88"/>
      <c r="E4" s="1"/>
      <c r="F4" s="2" t="s">
        <v>5</v>
      </c>
      <c r="G4" s="89" t="s">
        <v>115</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360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359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200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250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2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CBCA328-8A3B-4F53-8D5B-AE6817D07AA8}">
          <x14:formula1>
            <xm:f>Instructions!$B$20:$B$24</xm:f>
          </x14:formula1>
          <xm:sqref>B5:D5</xm:sqref>
        </x14:dataValidation>
        <x14:dataValidation type="list" allowBlank="1" showInputMessage="1" showErrorMessage="1" xr:uid="{16981F1C-D5F8-4E6A-8868-89E63EDECDB2}">
          <x14:formula1>
            <xm:f>Instructions!$B$12:$B$19</xm:f>
          </x14:formula1>
          <xm:sqref>B4:D4</xm:sqref>
        </x14:dataValidation>
      </x14:dataValidation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7BD89-36A0-45E3-932D-12304E02DD07}">
  <sheetPr codeName="Sheet4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tr">
        <f>IF(D3="","","to")</f>
        <v>to</v>
      </c>
      <c r="D3" s="5">
        <v>8.5</v>
      </c>
      <c r="E3" s="1"/>
      <c r="F3" s="2" t="s">
        <v>2</v>
      </c>
      <c r="G3" s="6">
        <v>900</v>
      </c>
      <c r="H3" s="4" t="str">
        <f>IF(I3="","","to")</f>
        <v>to</v>
      </c>
      <c r="I3" s="7">
        <v>1250</v>
      </c>
    </row>
    <row r="4" spans="1:10" ht="15.6" x14ac:dyDescent="0.6">
      <c r="A4" s="2" t="str">
        <f>Instructions!$A$12</f>
        <v>Parking</v>
      </c>
      <c r="B4" s="86" t="s">
        <v>34</v>
      </c>
      <c r="C4" s="87"/>
      <c r="D4" s="88"/>
      <c r="E4" s="1"/>
      <c r="F4" s="2" t="s">
        <v>5</v>
      </c>
      <c r="G4" s="89" t="s">
        <v>101</v>
      </c>
      <c r="H4" s="90"/>
      <c r="I4" s="91"/>
      <c r="J4" s="1"/>
    </row>
    <row r="5" spans="1:10" ht="15.6" x14ac:dyDescent="0.6">
      <c r="A5" s="2" t="str">
        <f>Instructions!$A$20</f>
        <v>Level</v>
      </c>
      <c r="B5" s="92" t="s">
        <v>167</v>
      </c>
      <c r="C5" s="93"/>
      <c r="D5" s="94"/>
      <c r="E5" s="1"/>
      <c r="F5" s="1" t="s">
        <v>790</v>
      </c>
      <c r="G5" s="1">
        <v>24</v>
      </c>
      <c r="H5" s="1"/>
      <c r="I5" s="1"/>
    </row>
    <row r="6" spans="1:10" ht="15.6" x14ac:dyDescent="0.6">
      <c r="A6" s="95" t="s">
        <v>7</v>
      </c>
      <c r="B6" s="95"/>
      <c r="C6" s="95"/>
      <c r="D6" s="95"/>
      <c r="E6" s="95"/>
      <c r="F6" s="95"/>
      <c r="G6" s="95"/>
      <c r="H6" s="95"/>
      <c r="I6" s="95"/>
    </row>
    <row r="7" spans="1:10" ht="14.55" customHeight="1" x14ac:dyDescent="0.55000000000000004">
      <c r="A7" s="79" t="s">
        <v>831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337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268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269</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30"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AC4AFAC-66FF-4E2E-B19F-8F735135698E}">
          <x14:formula1>
            <xm:f>Instructions!$B$12:$B$19</xm:f>
          </x14:formula1>
          <xm:sqref>B4:D4</xm:sqref>
        </x14:dataValidation>
        <x14:dataValidation type="list" allowBlank="1" showInputMessage="1" showErrorMessage="1" xr:uid="{91F1EACA-F34E-4BFB-83C8-2FF59F8CE269}">
          <x14:formula1>
            <xm:f>Instructions!$B$20:$B$24</xm:f>
          </x14:formula1>
          <xm:sqref>B5:D5</xm:sqref>
        </x14:dataValidation>
      </x14:dataValidations>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687B2-D230-43FB-B9B9-B4F215F87DF2}">
  <sheetPr codeName="Sheet27"/>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171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tr">
        <f>IF(D3="","","to")</f>
        <v/>
      </c>
      <c r="D3" s="5"/>
      <c r="E3" s="1"/>
      <c r="F3" s="2" t="s">
        <v>2</v>
      </c>
      <c r="G3" s="6">
        <v>1050</v>
      </c>
      <c r="H3" s="4" t="str">
        <f>IF(I3="","","to")</f>
        <v/>
      </c>
      <c r="I3" s="7"/>
    </row>
    <row r="4" spans="1:10" ht="15.6" x14ac:dyDescent="0.6">
      <c r="A4" s="2" t="str">
        <f>Instructions!$A$12</f>
        <v>Parking</v>
      </c>
      <c r="B4" s="86" t="s">
        <v>34</v>
      </c>
      <c r="C4" s="87"/>
      <c r="D4" s="88"/>
      <c r="E4" s="1"/>
      <c r="F4" s="2" t="s">
        <v>5</v>
      </c>
      <c r="G4" s="89" t="s">
        <v>41</v>
      </c>
      <c r="H4" s="90"/>
      <c r="I4" s="91"/>
      <c r="J4" s="1"/>
    </row>
    <row r="5" spans="1:10" ht="15.6" x14ac:dyDescent="0.6">
      <c r="A5" s="2" t="str">
        <f>Instructions!$A$20</f>
        <v>Level</v>
      </c>
      <c r="B5" s="92" t="s">
        <v>164</v>
      </c>
      <c r="C5" s="93"/>
      <c r="D5" s="94"/>
      <c r="E5" s="1"/>
      <c r="F5" s="1" t="s">
        <v>790</v>
      </c>
      <c r="G5" s="1">
        <v>53</v>
      </c>
      <c r="H5" s="1"/>
      <c r="I5" s="1"/>
    </row>
    <row r="6" spans="1:10" ht="15.6" x14ac:dyDescent="0.6">
      <c r="A6" s="95" t="s">
        <v>7</v>
      </c>
      <c r="B6" s="95"/>
      <c r="C6" s="95"/>
      <c r="D6" s="95"/>
      <c r="E6" s="95"/>
      <c r="F6" s="95"/>
      <c r="G6" s="95"/>
      <c r="H6" s="95"/>
      <c r="I6" s="95"/>
    </row>
    <row r="7" spans="1:10" ht="14.55" customHeight="1" x14ac:dyDescent="0.55000000000000004">
      <c r="A7" s="79" t="s">
        <v>44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111</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8A35362-4C3B-487C-9ABC-91B61955D3DE}">
          <x14:formula1>
            <xm:f>Instructions!$B$12:$B$19</xm:f>
          </x14:formula1>
          <xm:sqref>B4:D4</xm:sqref>
        </x14:dataValidation>
        <x14:dataValidation type="list" allowBlank="1" showInputMessage="1" showErrorMessage="1" xr:uid="{BA3A850E-DFD2-45F7-AF05-B35131D2A848}">
          <x14:formula1>
            <xm:f>Instructions!$B$20:$B$24</xm:f>
          </x14:formula1>
          <xm:sqref>B5:D5</xm:sqref>
        </x14:dataValidation>
      </x14:dataValidation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2FD7-B590-4B43-B5DE-A0B3AAFA81A9}">
  <sheetPr codeName="Sheet82"/>
  <dimension ref="A1:J21"/>
  <sheetViews>
    <sheetView showGridLines="0" workbookViewId="0">
      <selection activeCell="A13" sqref="A1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823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26</v>
      </c>
      <c r="C3" s="4" t="str">
        <f>IF(D3="","","to")</f>
        <v>to</v>
      </c>
      <c r="D3" s="5">
        <v>6.5</v>
      </c>
      <c r="E3" s="1"/>
      <c r="F3" s="2" t="s">
        <v>2</v>
      </c>
      <c r="G3" s="6">
        <v>200</v>
      </c>
      <c r="H3" s="4" t="str">
        <f>IF(I3="","","to")</f>
        <v>to</v>
      </c>
      <c r="I3" s="7">
        <v>600</v>
      </c>
    </row>
    <row r="4" spans="1:10" ht="15.6" x14ac:dyDescent="0.6">
      <c r="A4" s="2" t="str">
        <f>Instructions!$A$12</f>
        <v>Parking</v>
      </c>
      <c r="B4" s="86" t="s">
        <v>34</v>
      </c>
      <c r="C4" s="87"/>
      <c r="D4" s="88"/>
      <c r="E4" s="1"/>
      <c r="F4" s="2" t="s">
        <v>5</v>
      </c>
      <c r="G4" s="89" t="s">
        <v>182</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824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648</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175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929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CF2A8FA-9C3B-465A-B884-923B66E73B14}">
          <x14:formula1>
            <xm:f>Instructions!$B$20:$B$24</xm:f>
          </x14:formula1>
          <xm:sqref>B5:D5</xm:sqref>
        </x14:dataValidation>
        <x14:dataValidation type="list" allowBlank="1" showInputMessage="1" showErrorMessage="1" xr:uid="{2C5FE7D4-4DDD-499F-B9FE-7FC910262D30}">
          <x14:formula1>
            <xm:f>Instructions!$B$12:$B$19</xm:f>
          </x14:formula1>
          <xm:sqref>B4:D4</xm:sqref>
        </x14:dataValidation>
      </x14:dataValidations>
    </ext>
  </extLs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E1035-B765-4ABD-A025-EE1EF1E982D2}">
  <sheetPr codeName="Sheet78"/>
  <dimension ref="A1:J21"/>
  <sheetViews>
    <sheetView showGridLines="0" workbookViewId="0">
      <selection activeCell="H3" sqref="H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270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42</v>
      </c>
      <c r="C3" s="4" t="s">
        <v>110</v>
      </c>
      <c r="D3" s="5">
        <v>5.5</v>
      </c>
      <c r="E3" s="1"/>
      <c r="F3" s="2" t="s">
        <v>2</v>
      </c>
      <c r="G3" s="6">
        <v>214</v>
      </c>
      <c r="H3" s="4" t="str">
        <f>IF(I3="","","to")</f>
        <v>to</v>
      </c>
      <c r="I3" s="7">
        <v>335</v>
      </c>
    </row>
    <row r="4" spans="1:10" ht="15.6" x14ac:dyDescent="0.6">
      <c r="A4" s="2" t="str">
        <f>Instructions!$A$12</f>
        <v>Parking</v>
      </c>
      <c r="B4" s="86" t="s">
        <v>25</v>
      </c>
      <c r="C4" s="87"/>
      <c r="D4" s="88"/>
      <c r="E4" s="1"/>
      <c r="F4" s="2" t="s">
        <v>5</v>
      </c>
      <c r="G4" s="89"/>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489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112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AC2134F-5CFF-4BAF-86EA-8A71A1A99D58}">
          <x14:formula1>
            <xm:f>Instructions!$B$12:$B$19</xm:f>
          </x14:formula1>
          <xm:sqref>B4:D4</xm:sqref>
        </x14:dataValidation>
        <x14:dataValidation type="list" allowBlank="1" showInputMessage="1" showErrorMessage="1" xr:uid="{A566307D-61C4-4AE9-A118-8E93425B0FDA}">
          <x14:formula1>
            <xm:f>Instructions!$B$20:$B$24</xm:f>
          </x14:formula1>
          <xm:sqref>B5:D5</xm:sqref>
        </x14:dataValidation>
      </x14:dataValidations>
    </ext>
  </extLs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829B4-94F2-4A05-991E-919EA6AAE108}">
  <sheetPr codeName="Sheet6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526</v>
      </c>
      <c r="C3" s="4" t="str">
        <f>IF(D3="","","to")</f>
        <v>to</v>
      </c>
      <c r="D3" s="5">
        <v>7.8</v>
      </c>
      <c r="E3" s="1"/>
      <c r="F3" s="2" t="s">
        <v>2</v>
      </c>
      <c r="G3" s="6">
        <v>700</v>
      </c>
      <c r="H3" s="4" t="str">
        <f>IF(I3="","","to")</f>
        <v>to</v>
      </c>
      <c r="I3" s="7">
        <v>980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254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152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48F8C52-3709-433C-87EC-630AD4E4730B}">
          <x14:formula1>
            <xm:f>Instructions!$B$12:$B$19</xm:f>
          </x14:formula1>
          <xm:sqref>B4:D4</xm:sqref>
        </x14:dataValidation>
        <x14:dataValidation type="list" allowBlank="1" showInputMessage="1" showErrorMessage="1" xr:uid="{B6ED7F0D-1BB9-43D6-9468-23551011ABCA}">
          <x14:formula1>
            <xm:f>Instructions!$B$20:$B$24</xm:f>
          </x14:formula1>
          <xm:sqref>B5:D5</xm:sqref>
        </x14:dataValidation>
      </x14:dataValidations>
    </ext>
  </extLs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EAB03-F6CC-48C8-BD08-96DE6ED11566}">
  <sheetPr codeName="Sheet10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917</v>
      </c>
      <c r="B1" s="85"/>
      <c r="C1" s="85"/>
      <c r="D1" s="85"/>
      <c r="E1" s="85"/>
      <c r="F1" s="85"/>
      <c r="G1" s="85"/>
      <c r="H1" s="85"/>
      <c r="I1" s="85"/>
    </row>
    <row r="2" spans="1:10" ht="15.6" x14ac:dyDescent="0.6">
      <c r="A2" s="1"/>
      <c r="B2" s="1"/>
      <c r="C2" s="1"/>
      <c r="D2" s="1"/>
      <c r="E2" s="1"/>
      <c r="F2" s="1"/>
      <c r="G2" s="1"/>
      <c r="H2" s="1"/>
      <c r="I2" s="1"/>
    </row>
    <row r="3" spans="1:10" ht="15.6" x14ac:dyDescent="0.6">
      <c r="A3" s="2" t="s">
        <v>1</v>
      </c>
      <c r="B3" s="3"/>
      <c r="C3" s="4" t="str">
        <f>IF(D3="","","to")</f>
        <v>to</v>
      </c>
      <c r="D3" s="5">
        <v>9</v>
      </c>
      <c r="E3" s="1"/>
      <c r="F3" s="2" t="s">
        <v>2</v>
      </c>
      <c r="G3" s="6">
        <v>600</v>
      </c>
      <c r="H3" s="4" t="str">
        <f>IF(I3="","","to")</f>
        <v>to</v>
      </c>
      <c r="I3" s="7">
        <v>700</v>
      </c>
    </row>
    <row r="4" spans="1:10" ht="15.6" x14ac:dyDescent="0.6">
      <c r="A4" s="2" t="str">
        <f>Instructions!$A$12</f>
        <v>Parking</v>
      </c>
      <c r="B4" s="86" t="s">
        <v>35</v>
      </c>
      <c r="C4" s="87"/>
      <c r="D4" s="88"/>
      <c r="E4" s="1"/>
      <c r="F4" s="2" t="s">
        <v>5</v>
      </c>
      <c r="G4" s="89" t="s">
        <v>101</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284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285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283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300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D2DBABF-5446-4D42-98B1-B6B8F482DD81}">
          <x14:formula1>
            <xm:f>Instructions!$B$20:$B$24</xm:f>
          </x14:formula1>
          <xm:sqref>B5:D5</xm:sqref>
        </x14:dataValidation>
        <x14:dataValidation type="list" allowBlank="1" showInputMessage="1" showErrorMessage="1" xr:uid="{57D41875-D326-49C5-9F15-DB6F4C3A80C3}">
          <x14:formula1>
            <xm:f>Instructions!$B$12:$B$19</xm:f>
          </x14:formula1>
          <xm:sqref>B4:D4</xm:sqref>
        </x14:dataValidation>
      </x14:dataValidations>
    </ext>
  </extLs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43C64-BC88-4FCE-B7FC-DD1BE2CA3DB4}">
  <sheetPr codeName="Sheet10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
        <v>110</v>
      </c>
      <c r="D3" s="5">
        <v>14</v>
      </c>
      <c r="E3" s="1"/>
      <c r="F3" s="2" t="s">
        <v>2</v>
      </c>
      <c r="G3" s="6">
        <v>687</v>
      </c>
      <c r="H3" s="4"/>
      <c r="I3" s="7">
        <v>2051</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392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237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391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236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180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9265E8A-973C-40A0-B6BD-87C2C3F69247}">
          <x14:formula1>
            <xm:f>Instructions!$B$20:$B$24</xm:f>
          </x14:formula1>
          <xm:sqref>B5:D5</xm:sqref>
        </x14:dataValidation>
        <x14:dataValidation type="list" allowBlank="1" showInputMessage="1" showErrorMessage="1" xr:uid="{1873EC8C-2219-4CEC-854E-43587056931A}">
          <x14:formula1>
            <xm:f>Instructions!$B$12:$B$19</xm:f>
          </x14:formula1>
          <xm:sqref>B4:D4</xm:sqref>
        </x14:dataValidation>
      </x14:dataValidations>
    </ext>
  </extLs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07EF8-374E-439A-86FF-8D01318F26A8}">
  <sheetPr codeName="Sheet20"/>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65</v>
      </c>
      <c r="C3" s="4" t="str">
        <f>IF(D3="","","to")</f>
        <v>to</v>
      </c>
      <c r="D3" s="5">
        <v>11.5</v>
      </c>
      <c r="E3" s="1"/>
      <c r="F3" s="2" t="s">
        <v>2</v>
      </c>
      <c r="G3" s="6">
        <v>3490</v>
      </c>
      <c r="H3" s="4" t="s">
        <v>110</v>
      </c>
      <c r="I3" s="7">
        <v>3650</v>
      </c>
    </row>
    <row r="4" spans="1:10" ht="15.6" x14ac:dyDescent="0.6">
      <c r="A4" s="2" t="str">
        <f>Instructions!$A$12</f>
        <v>Parking</v>
      </c>
      <c r="B4" s="86" t="s">
        <v>34</v>
      </c>
      <c r="C4" s="87"/>
      <c r="D4" s="88"/>
      <c r="E4" s="1"/>
      <c r="F4" s="2" t="s">
        <v>5</v>
      </c>
      <c r="G4" s="89" t="s">
        <v>46</v>
      </c>
      <c r="H4" s="90"/>
      <c r="I4" s="91"/>
      <c r="J4" s="1"/>
    </row>
    <row r="5" spans="1:10" ht="15.6" x14ac:dyDescent="0.6">
      <c r="A5" s="2" t="str">
        <f>Instructions!$A$20</f>
        <v>Level</v>
      </c>
      <c r="B5" s="92" t="s">
        <v>165</v>
      </c>
      <c r="C5" s="93"/>
      <c r="D5" s="94"/>
      <c r="E5" s="1"/>
      <c r="F5" s="1" t="s">
        <v>790</v>
      </c>
      <c r="G5" s="1">
        <v>81</v>
      </c>
      <c r="H5" s="1"/>
      <c r="I5" s="1"/>
    </row>
    <row r="6" spans="1:10" ht="15.6" x14ac:dyDescent="0.6">
      <c r="A6" s="95" t="s">
        <v>7</v>
      </c>
      <c r="B6" s="95"/>
      <c r="C6" s="95"/>
      <c r="D6" s="95"/>
      <c r="E6" s="95"/>
      <c r="F6" s="95"/>
      <c r="G6" s="95"/>
      <c r="H6" s="95"/>
      <c r="I6" s="95"/>
    </row>
    <row r="7" spans="1:10" ht="14.55" customHeight="1" x14ac:dyDescent="0.55000000000000004">
      <c r="A7" s="79" t="s">
        <v>334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335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336</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3" r:id="rId4" name="Button 3">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D6835AD-5F77-4E85-ABA4-23B92B270F24}">
          <x14:formula1>
            <xm:f>Instructions!$B$12:$B$19</xm:f>
          </x14:formula1>
          <xm:sqref>B4:D4</xm:sqref>
        </x14:dataValidation>
        <x14:dataValidation type="list" allowBlank="1" showInputMessage="1" showErrorMessage="1" xr:uid="{0C34E89E-CA9F-45BD-A8C4-B2FAE4EF05E3}">
          <x14:formula1>
            <xm:f>Instructions!$B$20:$B$24</xm:f>
          </x14:formula1>
          <xm:sqref>B5:D5</xm:sqref>
        </x14:dataValidation>
      </x14:dataValidations>
    </ext>
  </extLs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4DB1-EA24-41BA-99A0-812E8B17A21E}">
  <sheetPr codeName="Sheet6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90</v>
      </c>
      <c r="C3" s="4" t="str">
        <f>IF(D3="","","to")</f>
        <v>to</v>
      </c>
      <c r="D3" s="5">
        <v>5</v>
      </c>
      <c r="E3" s="1"/>
      <c r="F3" s="2" t="s">
        <v>2</v>
      </c>
      <c r="G3" s="6">
        <v>500</v>
      </c>
      <c r="H3" s="4" t="str">
        <f>IF(I3="","","to")</f>
        <v>to</v>
      </c>
      <c r="I3" s="7">
        <v>733</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167</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249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161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422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250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83DD0B6-FE2B-41E6-8869-79482BF80A01}">
          <x14:formula1>
            <xm:f>Instructions!$B$12:$B$19</xm:f>
          </x14:formula1>
          <xm:sqref>B4:D4</xm:sqref>
        </x14:dataValidation>
        <x14:dataValidation type="list" allowBlank="1" showInputMessage="1" showErrorMessage="1" xr:uid="{921C3E32-AD7F-4E68-A23C-1F7552CC232F}">
          <x14:formula1>
            <xm:f>Instructions!$B$20:$B$24</xm:f>
          </x14:formula1>
          <xm:sqref>B5:D5</xm:sqref>
        </x14:dataValidation>
      </x14:dataValidations>
    </ext>
  </extLs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16692-4CE3-4055-B252-F8F607184E86}">
  <sheetPr codeName="Sheet177"/>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807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
      </c>
      <c r="D3" s="5"/>
      <c r="E3" s="1"/>
      <c r="F3" s="2" t="s">
        <v>2</v>
      </c>
      <c r="G3" s="6">
        <v>2000</v>
      </c>
      <c r="H3" s="4" t="str">
        <f>IF(I3="","","to")</f>
        <v/>
      </c>
      <c r="I3" s="7"/>
    </row>
    <row r="4" spans="1:10" ht="15.6" x14ac:dyDescent="0.6">
      <c r="A4" s="2" t="str">
        <f>Instructions!$A$12</f>
        <v>Parking</v>
      </c>
      <c r="B4" s="86" t="s">
        <v>332</v>
      </c>
      <c r="C4" s="87"/>
      <c r="D4" s="88"/>
      <c r="E4" s="1"/>
      <c r="F4" s="2" t="s">
        <v>5</v>
      </c>
      <c r="G4" s="89"/>
      <c r="H4" s="90"/>
      <c r="I4" s="91"/>
      <c r="J4" s="1"/>
    </row>
    <row r="5" spans="1:10" ht="15.6" x14ac:dyDescent="0.6">
      <c r="A5" s="2" t="str">
        <f>Instructions!$A$20</f>
        <v>Level</v>
      </c>
      <c r="B5" s="92" t="s">
        <v>165</v>
      </c>
      <c r="C5" s="93"/>
      <c r="D5" s="94"/>
      <c r="E5" s="1"/>
      <c r="F5" s="2" t="s">
        <v>758</v>
      </c>
      <c r="G5" s="89">
        <v>40</v>
      </c>
      <c r="H5" s="90"/>
      <c r="I5" s="91"/>
    </row>
    <row r="6" spans="1:10" ht="15.6" x14ac:dyDescent="0.6">
      <c r="A6" s="95" t="s">
        <v>7</v>
      </c>
      <c r="B6" s="95"/>
      <c r="C6" s="95"/>
      <c r="D6" s="95"/>
      <c r="E6" s="95"/>
      <c r="F6" s="95"/>
      <c r="G6" s="95"/>
      <c r="H6" s="95"/>
      <c r="I6" s="95"/>
    </row>
    <row r="7" spans="1:10" ht="14.55" customHeight="1" x14ac:dyDescent="0.55000000000000004">
      <c r="A7" s="79" t="s">
        <v>806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A7:I12"/>
    <mergeCell ref="B14:I15"/>
    <mergeCell ref="B17:I18"/>
    <mergeCell ref="B20:I21"/>
    <mergeCell ref="A1:I1"/>
    <mergeCell ref="B4:D4"/>
    <mergeCell ref="G4:I4"/>
    <mergeCell ref="B5:D5"/>
    <mergeCell ref="G5:I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376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1069DF9-EA62-4C18-A6F7-F44AB72D209C}">
          <x14:formula1>
            <xm:f>Instructions!$B$20:$B$24</xm:f>
          </x14:formula1>
          <xm:sqref>B5:D5</xm:sqref>
        </x14:dataValidation>
        <x14:dataValidation type="list" allowBlank="1" showInputMessage="1" showErrorMessage="1" xr:uid="{B3196BFA-D4D0-435F-ABB2-6BAD029C6833}">
          <x14:formula1>
            <xm:f>Instructions!$B$12:$B$19</xm:f>
          </x14:formula1>
          <xm:sqref>B4:D4</xm:sqref>
        </x14:dataValidation>
      </x14:dataValidations>
    </ext>
  </extLs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0FB34-FCB1-404B-B4D6-F1FCE32F83A8}">
  <sheetPr codeName="Sheet181"/>
  <dimension ref="A1:J21"/>
  <sheetViews>
    <sheetView showGridLines="0" workbookViewId="0">
      <selection activeCell="K15" sqref="K1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490</v>
      </c>
      <c r="C3" s="4" t="str">
        <f>IF(D3="","","to")</f>
        <v/>
      </c>
      <c r="D3" s="5"/>
      <c r="E3" s="1"/>
      <c r="F3" s="2" t="s">
        <v>2</v>
      </c>
      <c r="G3" s="6">
        <v>700</v>
      </c>
      <c r="H3" s="4" t="str">
        <f>IF(I3="","","to")</f>
        <v/>
      </c>
      <c r="I3" s="7"/>
    </row>
    <row r="4" spans="1:10" ht="15.6" x14ac:dyDescent="0.6">
      <c r="A4" s="2" t="str">
        <f>Instructions!$A$12</f>
        <v>Parking</v>
      </c>
      <c r="B4" s="86" t="s">
        <v>27</v>
      </c>
      <c r="C4" s="87"/>
      <c r="D4" s="88"/>
      <c r="E4" s="1"/>
      <c r="F4" s="2" t="s">
        <v>5</v>
      </c>
      <c r="G4" s="89" t="s">
        <v>119</v>
      </c>
      <c r="H4" s="90"/>
      <c r="I4" s="91"/>
      <c r="J4" s="1"/>
    </row>
    <row r="5" spans="1:10" ht="15.6" x14ac:dyDescent="0.6">
      <c r="A5" s="2" t="str">
        <f>Instructions!$A$20</f>
        <v>Level</v>
      </c>
      <c r="B5" s="92" t="s">
        <v>167</v>
      </c>
      <c r="C5" s="93"/>
      <c r="D5" s="94"/>
      <c r="E5" s="1"/>
      <c r="F5" s="1" t="s">
        <v>790</v>
      </c>
      <c r="G5" s="1">
        <v>19</v>
      </c>
      <c r="H5" s="1"/>
      <c r="I5" s="1"/>
    </row>
    <row r="6" spans="1:10" ht="15.6" x14ac:dyDescent="0.6">
      <c r="A6" s="95" t="s">
        <v>7</v>
      </c>
      <c r="B6" s="95"/>
      <c r="C6" s="95"/>
      <c r="D6" s="95"/>
      <c r="E6" s="95"/>
      <c r="F6" s="95"/>
      <c r="G6" s="95"/>
      <c r="H6" s="95"/>
      <c r="I6" s="95"/>
    </row>
    <row r="7" spans="1:10" ht="14.55" customHeight="1" x14ac:dyDescent="0.55000000000000004">
      <c r="A7" s="79" t="s">
        <v>930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928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5580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EE6B272-944D-43EB-81E6-21715EB611D0}">
          <x14:formula1>
            <xm:f>Instructions!$B$12:$B$19</xm:f>
          </x14:formula1>
          <xm:sqref>B4:D4</xm:sqref>
        </x14:dataValidation>
        <x14:dataValidation type="list" allowBlank="1" showInputMessage="1" showErrorMessage="1" xr:uid="{F3A7157A-4861-43A3-A05E-D13F7AB56E68}">
          <x14:formula1>
            <xm:f>Instructions!$B$20:$B$24</xm:f>
          </x14:formula1>
          <xm:sqref>B5:D5</xm:sqref>
        </x14:dataValidation>
      </x14:dataValidations>
    </ext>
  </extLs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FFD3-7661-40A0-A988-D656CC5DB060}">
  <sheetPr codeName="Sheet169"/>
  <dimension ref="A1:J21"/>
  <sheetViews>
    <sheetView showGridLines="0" workbookViewId="0">
      <selection activeCell="G4" sqref="G4:I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778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53</v>
      </c>
      <c r="C3" s="4" t="str">
        <f>IF(D3="","","to")</f>
        <v>to</v>
      </c>
      <c r="D3" s="5">
        <v>10</v>
      </c>
      <c r="E3" s="1"/>
      <c r="F3" s="2" t="s">
        <v>2</v>
      </c>
      <c r="G3" s="6">
        <v>800</v>
      </c>
      <c r="H3" s="4" t="str">
        <f>IF(I3="","","to")</f>
        <v/>
      </c>
      <c r="I3" s="7"/>
    </row>
    <row r="4" spans="1:10" ht="15.6" x14ac:dyDescent="0.6">
      <c r="A4" s="2" t="str">
        <f>Instructions!$A$12</f>
        <v>Parking</v>
      </c>
      <c r="B4" s="86" t="s">
        <v>27</v>
      </c>
      <c r="C4" s="87"/>
      <c r="D4" s="88"/>
      <c r="E4" s="1"/>
      <c r="F4" s="2" t="s">
        <v>5</v>
      </c>
      <c r="G4" s="89" t="s">
        <v>119</v>
      </c>
      <c r="H4" s="90"/>
      <c r="I4" s="91"/>
      <c r="J4" s="1"/>
    </row>
    <row r="5" spans="1:10" ht="15.6" x14ac:dyDescent="0.6">
      <c r="A5" s="2" t="str">
        <f>Instructions!$A$20</f>
        <v>Level</v>
      </c>
      <c r="B5" s="92" t="s">
        <v>167</v>
      </c>
      <c r="C5" s="93"/>
      <c r="D5" s="94"/>
      <c r="E5" s="1"/>
      <c r="F5" s="1" t="s">
        <v>790</v>
      </c>
      <c r="G5" s="1">
        <v>19</v>
      </c>
      <c r="H5" s="1"/>
      <c r="I5" s="1"/>
    </row>
    <row r="6" spans="1:10" ht="15.6" x14ac:dyDescent="0.6">
      <c r="A6" s="95" t="s">
        <v>7</v>
      </c>
      <c r="B6" s="95"/>
      <c r="C6" s="95"/>
      <c r="D6" s="95"/>
      <c r="E6" s="95"/>
      <c r="F6" s="95"/>
      <c r="G6" s="95"/>
      <c r="H6" s="95"/>
      <c r="I6" s="95"/>
    </row>
    <row r="7" spans="1:10" ht="14.55" customHeight="1" x14ac:dyDescent="0.55000000000000004">
      <c r="A7" s="79" t="s">
        <v>779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120</v>
      </c>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8915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E48EC78-3544-4261-AFF9-73AD5A18C18A}">
          <x14:formula1>
            <xm:f>Instructions!$B$20:$B$24</xm:f>
          </x14:formula1>
          <xm:sqref>B5:D5</xm:sqref>
        </x14:dataValidation>
        <x14:dataValidation type="list" allowBlank="1" showInputMessage="1" showErrorMessage="1" xr:uid="{AC2DD8C1-3F97-4475-A1DC-6CDC3216FB0C}">
          <x14:formula1>
            <xm:f>Instructions!$B$12:$B$19</xm:f>
          </x14:formula1>
          <xm:sqref>B4:D4</xm:sqref>
        </x14:dataValidation>
      </x14:dataValidations>
    </ext>
  </extLs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9F8CB-95E5-4385-B5BA-411B446A5664}">
  <sheetPr codeName="Sheet19"/>
  <dimension ref="A1:J21"/>
  <sheetViews>
    <sheetView showGridLines="0" workbookViewId="0">
      <selection activeCell="O16" sqref="O1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121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9.6999999999999993</v>
      </c>
      <c r="E3" s="1"/>
      <c r="F3" s="2" t="s">
        <v>2</v>
      </c>
      <c r="G3" s="6">
        <v>600</v>
      </c>
      <c r="H3" s="4" t="str">
        <f>IF(I3="","","to")</f>
        <v>to</v>
      </c>
      <c r="I3" s="7">
        <v>1014</v>
      </c>
    </row>
    <row r="4" spans="1:10" ht="15.6" x14ac:dyDescent="0.6">
      <c r="A4" s="2" t="str">
        <f>Instructions!$A$12</f>
        <v>Parking</v>
      </c>
      <c r="B4" s="86" t="s">
        <v>27</v>
      </c>
      <c r="C4" s="87"/>
      <c r="D4" s="88"/>
      <c r="E4" s="1"/>
      <c r="F4" s="2" t="s">
        <v>5</v>
      </c>
      <c r="G4" s="89" t="s">
        <v>119</v>
      </c>
      <c r="H4" s="90"/>
      <c r="I4" s="91"/>
      <c r="J4" s="1"/>
    </row>
    <row r="5" spans="1:10" ht="15.6" x14ac:dyDescent="0.6">
      <c r="A5" s="2" t="str">
        <f>Instructions!$A$20</f>
        <v>Level</v>
      </c>
      <c r="B5" s="92" t="s">
        <v>167</v>
      </c>
      <c r="C5" s="93"/>
      <c r="D5" s="94"/>
      <c r="E5" s="1"/>
      <c r="F5" s="1" t="s">
        <v>790</v>
      </c>
      <c r="G5" s="1">
        <v>19</v>
      </c>
      <c r="H5" s="1"/>
      <c r="I5" s="1"/>
    </row>
    <row r="6" spans="1:10" ht="15.6" x14ac:dyDescent="0.6">
      <c r="A6" s="95" t="s">
        <v>7</v>
      </c>
      <c r="B6" s="95"/>
      <c r="C6" s="95"/>
      <c r="D6" s="95"/>
      <c r="E6" s="95"/>
      <c r="F6" s="95"/>
      <c r="G6" s="95"/>
      <c r="H6" s="95"/>
      <c r="I6" s="95"/>
    </row>
    <row r="7" spans="1:10" ht="14.55" customHeight="1" x14ac:dyDescent="0.55000000000000004">
      <c r="A7" s="79" t="s">
        <v>500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388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120</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1"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FF32AFF-F042-44EE-BB86-6A42410402DD}">
          <x14:formula1>
            <xm:f>Instructions!$B$12:$B$19</xm:f>
          </x14:formula1>
          <xm:sqref>B4:D4</xm:sqref>
        </x14:dataValidation>
        <x14:dataValidation type="list" allowBlank="1" showInputMessage="1" showErrorMessage="1" xr:uid="{1A3222FF-6E7A-4091-A933-67A2D2D462E0}">
          <x14:formula1>
            <xm:f>Instructions!$B$20:$B$24</xm:f>
          </x14:formula1>
          <xm:sqref>B5:D5</xm:sqref>
        </x14:dataValidation>
      </x14:dataValidations>
    </ext>
  </extLs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F74A-B193-4C1E-AEBA-03759BC3CB94}">
  <sheetPr codeName="Sheet35"/>
  <dimension ref="A1:J21"/>
  <sheetViews>
    <sheetView showGridLines="0" workbookViewId="0">
      <selection activeCell="K19" sqref="K19"/>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934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tr">
        <f>IF(D3="","","to")</f>
        <v>to</v>
      </c>
      <c r="D3" s="5">
        <v>9</v>
      </c>
      <c r="E3" s="1"/>
      <c r="F3" s="2" t="s">
        <v>2</v>
      </c>
      <c r="G3" s="6">
        <v>900</v>
      </c>
      <c r="H3" s="4" t="str">
        <f>IF(I3="","","to")</f>
        <v>to</v>
      </c>
      <c r="I3" s="7">
        <v>1100</v>
      </c>
    </row>
    <row r="4" spans="1:10" ht="15.6" x14ac:dyDescent="0.6">
      <c r="A4" s="2" t="str">
        <f>Instructions!$A$12</f>
        <v>Parking</v>
      </c>
      <c r="B4" s="86" t="s">
        <v>27</v>
      </c>
      <c r="C4" s="87"/>
      <c r="D4" s="88"/>
      <c r="E4" s="1"/>
      <c r="F4" s="2" t="s">
        <v>5</v>
      </c>
      <c r="G4" s="89" t="s">
        <v>119</v>
      </c>
      <c r="H4" s="90"/>
      <c r="I4" s="91"/>
      <c r="J4" s="1"/>
    </row>
    <row r="5" spans="1:10" ht="15.6" x14ac:dyDescent="0.6">
      <c r="A5" s="2" t="str">
        <f>Instructions!$A$20</f>
        <v>Level</v>
      </c>
      <c r="B5" s="92" t="s">
        <v>167</v>
      </c>
      <c r="C5" s="93"/>
      <c r="D5" s="94"/>
      <c r="E5" s="1"/>
      <c r="F5" s="1" t="s">
        <v>790</v>
      </c>
      <c r="G5" s="1">
        <v>19</v>
      </c>
      <c r="H5" s="1"/>
      <c r="I5" s="1"/>
    </row>
    <row r="6" spans="1:10" ht="15.6" x14ac:dyDescent="0.6">
      <c r="A6" s="95" t="s">
        <v>7</v>
      </c>
      <c r="B6" s="95"/>
      <c r="C6" s="95"/>
      <c r="D6" s="95"/>
      <c r="E6" s="95"/>
      <c r="F6" s="95"/>
      <c r="G6" s="95"/>
      <c r="H6" s="95"/>
      <c r="I6" s="95"/>
    </row>
    <row r="7" spans="1:10" ht="14.55" customHeight="1" x14ac:dyDescent="0.55000000000000004">
      <c r="A7" s="79" t="s">
        <v>938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2953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6996EE7-BA4B-4239-AFB1-A9A1851DEA4D}">
          <x14:formula1>
            <xm:f>Instructions!$B$20:$B$24</xm:f>
          </x14:formula1>
          <xm:sqref>B5:D5</xm:sqref>
        </x14:dataValidation>
        <x14:dataValidation type="list" allowBlank="1" showInputMessage="1" showErrorMessage="1" xr:uid="{2D42EC7A-5E77-444D-85C0-9CBF4947A3CA}">
          <x14:formula1>
            <xm:f>Instructions!$B$12:$B$19</xm:f>
          </x14:formula1>
          <xm:sqref>B4:D4</xm:sqref>
        </x14:dataValidation>
      </x14:dataValidations>
    </ext>
  </extLs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084C3-2E98-400D-9338-1DE51DC81F9D}">
  <sheetPr codeName="Sheet2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
      </c>
      <c r="D3" s="5"/>
      <c r="E3" s="1"/>
      <c r="F3" s="2" t="s">
        <v>2</v>
      </c>
      <c r="G3" s="6">
        <v>1550</v>
      </c>
      <c r="H3" s="4" t="str">
        <f>IF(I3="","","to")</f>
        <v/>
      </c>
      <c r="I3" s="7"/>
    </row>
    <row r="4" spans="1:10" ht="15.6" x14ac:dyDescent="0.6">
      <c r="A4" s="2" t="s">
        <v>4</v>
      </c>
      <c r="B4" s="86" t="s">
        <v>35</v>
      </c>
      <c r="C4" s="87"/>
      <c r="D4" s="88"/>
      <c r="E4" s="1"/>
      <c r="F4" s="2" t="s">
        <v>5</v>
      </c>
      <c r="G4" s="89" t="s">
        <v>134</v>
      </c>
      <c r="H4" s="90"/>
      <c r="I4" s="91"/>
      <c r="J4" s="1"/>
    </row>
    <row r="5" spans="1:10" ht="15.6" x14ac:dyDescent="0.6">
      <c r="A5" s="2" t="s">
        <v>82</v>
      </c>
      <c r="B5" s="92" t="s">
        <v>164</v>
      </c>
      <c r="C5" s="93"/>
      <c r="D5" s="94"/>
      <c r="E5" s="1"/>
      <c r="F5" s="1" t="s">
        <v>790</v>
      </c>
      <c r="G5" s="1">
        <v>84</v>
      </c>
      <c r="H5" s="1"/>
      <c r="I5" s="1"/>
    </row>
    <row r="6" spans="1:10" ht="15.6" x14ac:dyDescent="0.6">
      <c r="A6" s="95" t="s">
        <v>7</v>
      </c>
      <c r="B6" s="95"/>
      <c r="C6" s="95"/>
      <c r="D6" s="95"/>
      <c r="E6" s="95"/>
      <c r="F6" s="95"/>
      <c r="G6" s="95"/>
      <c r="H6" s="95"/>
      <c r="I6" s="95"/>
    </row>
    <row r="7" spans="1:10" ht="14.55" customHeight="1" x14ac:dyDescent="0.55000000000000004">
      <c r="A7" s="79" t="s">
        <v>773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774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287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0672F2E-9C7B-40D1-AADA-E2E126E6CDCF}">
          <x14:formula1>
            <xm:f>Instructions!$B$12:$B$19</xm:f>
          </x14:formula1>
          <xm:sqref>B4:D4</xm:sqref>
        </x14:dataValidation>
        <x14:dataValidation type="list" allowBlank="1" showInputMessage="1" showErrorMessage="1" xr:uid="{E0B53C56-7002-41DA-921B-71714A0D260F}">
          <x14:formula1>
            <xm:f>Instructions!$B$20:$B$24</xm:f>
          </x14:formula1>
          <xm:sqref>B5:D5</xm:sqref>
        </x14:dataValidation>
      </x14:dataValidations>
    </ext>
  </extLs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9151A-188C-45C7-A5E9-9459FF419538}">
  <sheetPr codeName="Sheet13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811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441</v>
      </c>
      <c r="C3" s="4" t="str">
        <f>IF(D3="","","to")</f>
        <v>to</v>
      </c>
      <c r="D3" s="5">
        <v>6</v>
      </c>
      <c r="E3" s="1"/>
      <c r="F3" s="2" t="s">
        <v>2</v>
      </c>
      <c r="G3" s="6">
        <v>586</v>
      </c>
      <c r="H3" s="4" t="str">
        <f>IF(I3="","","to")</f>
        <v>to</v>
      </c>
      <c r="I3" s="7">
        <v>772</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163</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718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717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475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502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268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39032EF-5723-40D0-809D-7EF782312FA9}">
          <x14:formula1>
            <xm:f>Instructions!$B$20:$B$24</xm:f>
          </x14:formula1>
          <xm:sqref>B5:D5</xm:sqref>
        </x14:dataValidation>
        <x14:dataValidation type="list" allowBlank="1" showInputMessage="1" showErrorMessage="1" xr:uid="{D60803CE-FF32-47D9-A25F-3E9F23E2EA42}">
          <x14:formula1>
            <xm:f>Instructions!$B$12:$B$19</xm:f>
          </x14:formula1>
          <xm:sqref>B4:D4</xm:sqref>
        </x14:dataValidation>
      </x14:dataValidations>
    </ext>
  </extLs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7FF2B-40D2-48D7-B9FA-E6CF580952D2}">
  <sheetPr codeName="Sheet93"/>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183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
        <v>110</v>
      </c>
      <c r="D3" s="5">
        <v>9.1999999999999993</v>
      </c>
      <c r="E3" s="1"/>
      <c r="F3" s="2" t="s">
        <v>2</v>
      </c>
      <c r="G3" s="6">
        <v>638</v>
      </c>
      <c r="H3" s="4" t="str">
        <f>IF(I3="","","to")</f>
        <v>to</v>
      </c>
      <c r="I3" s="7">
        <v>1280</v>
      </c>
    </row>
    <row r="4" spans="1:10" ht="15.6" x14ac:dyDescent="0.6">
      <c r="A4" s="2" t="str">
        <f>Instructions!$A$12</f>
        <v>Parking</v>
      </c>
      <c r="B4" s="86" t="s">
        <v>25</v>
      </c>
      <c r="C4" s="87"/>
      <c r="D4" s="88"/>
      <c r="E4" s="1"/>
      <c r="F4" s="2" t="s">
        <v>5</v>
      </c>
      <c r="G4" s="89" t="s">
        <v>181</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664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184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665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838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5E7E24F-8326-4DB9-993E-424693A921DF}">
          <x14:formula1>
            <xm:f>Instructions!$B$20:$B$24</xm:f>
          </x14:formula1>
          <xm:sqref>B5:D5</xm:sqref>
        </x14:dataValidation>
        <x14:dataValidation type="list" allowBlank="1" showInputMessage="1" showErrorMessage="1" xr:uid="{D807CD59-EB4B-4078-939B-9E6A0C0270E8}">
          <x14:formula1>
            <xm:f>Instructions!$B$12:$B$19</xm:f>
          </x14:formula1>
          <xm:sqref>B4:D4</xm:sqref>
        </x14:dataValidation>
      </x14:dataValidations>
    </ext>
  </extLs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7B0C4-05DF-4B2F-8B89-2DB3D040D7DF}">
  <sheetPr codeName="Sheet34"/>
  <dimension ref="A1:J21"/>
  <sheetViews>
    <sheetView showGridLines="0" workbookViewId="0">
      <selection activeCell="A2" sqref="A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5.6</v>
      </c>
      <c r="E3" s="1"/>
      <c r="F3" s="2" t="s">
        <v>2</v>
      </c>
      <c r="G3" s="6">
        <v>1000</v>
      </c>
      <c r="H3" s="4" t="str">
        <f>IF(I3="","","to")</f>
        <v>to</v>
      </c>
      <c r="I3" s="7">
        <v>1800</v>
      </c>
    </row>
    <row r="4" spans="1:10" ht="15.6" x14ac:dyDescent="0.6">
      <c r="A4" s="2" t="str">
        <f>Instructions!$A$12</f>
        <v>Parking</v>
      </c>
      <c r="B4" s="86" t="s">
        <v>35</v>
      </c>
      <c r="C4" s="87"/>
      <c r="D4" s="88"/>
      <c r="E4" s="1"/>
      <c r="F4" s="2" t="s">
        <v>5</v>
      </c>
      <c r="G4" s="89" t="s">
        <v>273</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896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628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617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346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EB581F7-B298-4AD7-B22B-6A72A3BD5F99}">
          <x14:formula1>
            <xm:f>Instructions!$B$20:$B$24</xm:f>
          </x14:formula1>
          <xm:sqref>B5:D5</xm:sqref>
        </x14:dataValidation>
        <x14:dataValidation type="list" allowBlank="1" showInputMessage="1" showErrorMessage="1" xr:uid="{5CF288F0-ABAC-46EB-8399-01F1E5174F7F}">
          <x14:formula1>
            <xm:f>Instructions!$B$12:$B$19</xm:f>
          </x14:formula1>
          <xm:sqref>B4:D4</xm:sqref>
        </x14:dataValidation>
      </x14:dataValidations>
    </ext>
  </extLs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C8564-689A-4E13-B8F8-0BEB6A2904BD}">
  <sheetPr codeName="Sheet131"/>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425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t="s">
        <v>530</v>
      </c>
      <c r="E3" s="1"/>
      <c r="F3" s="2" t="s">
        <v>2</v>
      </c>
      <c r="G3" s="6">
        <v>1446</v>
      </c>
      <c r="H3" s="4" t="str">
        <f>IF(I3="","","to")</f>
        <v>to</v>
      </c>
      <c r="I3" s="7" t="s">
        <v>232</v>
      </c>
    </row>
    <row r="4" spans="1:10" ht="15.6" x14ac:dyDescent="0.6">
      <c r="A4" s="2" t="str">
        <f>Instructions!$A$12</f>
        <v>Parking</v>
      </c>
      <c r="B4" s="86" t="s">
        <v>332</v>
      </c>
      <c r="C4" s="87"/>
      <c r="D4" s="88"/>
      <c r="E4" s="1"/>
      <c r="F4" s="2" t="s">
        <v>5</v>
      </c>
      <c r="G4" s="89" t="s">
        <v>426</v>
      </c>
      <c r="H4" s="90"/>
      <c r="I4" s="91"/>
      <c r="J4" s="1"/>
    </row>
    <row r="5" spans="1:10" ht="15.6" x14ac:dyDescent="0.6">
      <c r="A5" s="2" t="str">
        <f>Instructions!$A$20</f>
        <v>Level</v>
      </c>
      <c r="B5" s="92" t="s">
        <v>164</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428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429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499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427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265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E318209-B209-4CBF-9C07-0769C0A7C171}">
          <x14:formula1>
            <xm:f>Instructions!$B$20:$B$24</xm:f>
          </x14:formula1>
          <xm:sqref>B5:D5</xm:sqref>
        </x14:dataValidation>
        <x14:dataValidation type="list" allowBlank="1" showInputMessage="1" showErrorMessage="1" xr:uid="{88E512E2-7132-483F-823E-39904C01AB68}">
          <x14:formula1>
            <xm:f>Instructions!$B$12:$B$19</xm:f>
          </x14:formula1>
          <xm:sqref>B4:D4</xm:sqref>
        </x14:dataValidation>
      </x14:dataValidations>
    </ext>
  </extLs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7C53B-29D0-4CCE-989B-34117114D08F}">
  <sheetPr codeName="Sheet52"/>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205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20</v>
      </c>
      <c r="C3" s="4" t="s">
        <v>110</v>
      </c>
      <c r="D3" s="5">
        <v>13</v>
      </c>
      <c r="E3" s="1"/>
      <c r="F3" s="2" t="s">
        <v>2</v>
      </c>
      <c r="G3" s="6">
        <v>3140</v>
      </c>
      <c r="H3" s="4" t="s">
        <v>110</v>
      </c>
      <c r="I3" s="7">
        <v>3350</v>
      </c>
    </row>
    <row r="4" spans="1:10" ht="15.6" x14ac:dyDescent="0.6">
      <c r="A4" s="2" t="str">
        <f>Instructions!$A$12</f>
        <v>Parking</v>
      </c>
      <c r="B4" s="86" t="s">
        <v>34</v>
      </c>
      <c r="C4" s="87"/>
      <c r="D4" s="88"/>
      <c r="E4" s="1"/>
      <c r="F4" s="2" t="s">
        <v>5</v>
      </c>
      <c r="G4" s="89" t="s">
        <v>134</v>
      </c>
      <c r="H4" s="90"/>
      <c r="I4" s="91"/>
      <c r="J4" s="1"/>
    </row>
    <row r="5" spans="1:10" ht="15.6" x14ac:dyDescent="0.6">
      <c r="A5" s="2" t="str">
        <f>Instructions!$A$20</f>
        <v>Level</v>
      </c>
      <c r="B5" s="92" t="s">
        <v>165</v>
      </c>
      <c r="C5" s="93"/>
      <c r="D5" s="94"/>
      <c r="E5" s="1"/>
      <c r="F5" s="1" t="s">
        <v>790</v>
      </c>
      <c r="G5" s="1">
        <v>63</v>
      </c>
      <c r="H5" s="1"/>
      <c r="I5" s="1"/>
    </row>
    <row r="6" spans="1:10" ht="15.6" x14ac:dyDescent="0.6">
      <c r="A6" s="95" t="s">
        <v>7</v>
      </c>
      <c r="B6" s="95"/>
      <c r="C6" s="95"/>
      <c r="D6" s="95"/>
      <c r="E6" s="95"/>
      <c r="F6" s="95"/>
      <c r="G6" s="95"/>
      <c r="H6" s="95"/>
      <c r="I6" s="95"/>
    </row>
    <row r="7" spans="1:10" ht="14.55" customHeight="1" x14ac:dyDescent="0.55000000000000004">
      <c r="A7" s="79" t="s">
        <v>290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135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136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133</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70"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0F294EC-F687-4F9C-A542-B4390E8182F4}">
          <x14:formula1>
            <xm:f>Instructions!$B$12:$B$19</xm:f>
          </x14:formula1>
          <xm:sqref>B4:D4</xm:sqref>
        </x14:dataValidation>
        <x14:dataValidation type="list" allowBlank="1" showInputMessage="1" showErrorMessage="1" xr:uid="{9A5CE407-7DFD-465A-B0F7-4F12B85EF6CF}">
          <x14:formula1>
            <xm:f>Instructions!$B$20:$B$24</xm:f>
          </x14:formula1>
          <xm:sqref>B5:D5</xm:sqref>
        </x14:dataValidation>
      </x14:dataValidations>
    </ext>
  </extLs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F5405-8095-43E6-B2AD-85B352E11914}">
  <sheetPr codeName="Sheet90"/>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199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tr">
        <f>IF(D3="","","to")</f>
        <v>to</v>
      </c>
      <c r="D3" s="5">
        <v>8.8000000000000007</v>
      </c>
      <c r="E3" s="1"/>
      <c r="F3" s="2" t="s">
        <v>2</v>
      </c>
      <c r="G3" s="6">
        <v>1600</v>
      </c>
      <c r="H3" s="4" t="str">
        <f>IF(I3="","","to")</f>
        <v>to</v>
      </c>
      <c r="I3" s="7">
        <v>2054</v>
      </c>
    </row>
    <row r="4" spans="1:10" ht="15.6" x14ac:dyDescent="0.6">
      <c r="A4" s="2" t="str">
        <f>Instructions!$A$12</f>
        <v>Parking</v>
      </c>
      <c r="B4" s="86" t="s">
        <v>27</v>
      </c>
      <c r="C4" s="87"/>
      <c r="D4" s="88"/>
      <c r="E4" s="1"/>
      <c r="F4" s="2" t="s">
        <v>5</v>
      </c>
      <c r="G4" s="89" t="s">
        <v>182</v>
      </c>
      <c r="H4" s="90"/>
      <c r="I4" s="91"/>
      <c r="J4" s="1"/>
    </row>
    <row r="5" spans="1:10" ht="15.6" x14ac:dyDescent="0.6">
      <c r="A5" s="2" t="str">
        <f>Instructions!$A$20</f>
        <v>Level</v>
      </c>
      <c r="B5" s="92" t="s">
        <v>164</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202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203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200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201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860C7FC-7020-4DFF-938E-63C358D932EC}">
          <x14:formula1>
            <xm:f>Instructions!$B$20:$B$24</xm:f>
          </x14:formula1>
          <xm:sqref>B5:D5</xm:sqref>
        </x14:dataValidation>
        <x14:dataValidation type="list" allowBlank="1" showInputMessage="1" showErrorMessage="1" xr:uid="{73621626-6460-4914-BFEF-4CC9EF4CB17A}">
          <x14:formula1>
            <xm:f>Instructions!$B$12:$B$19</xm:f>
          </x14:formula1>
          <xm:sqref>B4:D4</xm:sqref>
        </x14:dataValidation>
      </x14:dataValidations>
    </ext>
  </extLs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3BDA7-4506-46C8-A837-E192694D0F37}">
  <sheetPr codeName="Sheet53"/>
  <dimension ref="A1:J21"/>
  <sheetViews>
    <sheetView showGridLines="0" workbookViewId="0">
      <selection activeCell="A13" sqref="A1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
        <v>110</v>
      </c>
      <c r="D3" s="5">
        <v>11</v>
      </c>
      <c r="E3" s="1"/>
      <c r="F3" s="2" t="s">
        <v>2</v>
      </c>
      <c r="G3" s="6">
        <v>2100</v>
      </c>
      <c r="H3" s="4" t="str">
        <f>IF(I3="","","to")</f>
        <v>to</v>
      </c>
      <c r="I3" s="7">
        <v>3363</v>
      </c>
    </row>
    <row r="4" spans="1:10" ht="15.6" x14ac:dyDescent="0.6">
      <c r="A4" s="2" t="s">
        <v>4</v>
      </c>
      <c r="B4" s="86" t="s">
        <v>34</v>
      </c>
      <c r="C4" s="87"/>
      <c r="D4" s="88"/>
      <c r="E4" s="1"/>
      <c r="F4" s="2" t="s">
        <v>5</v>
      </c>
      <c r="G4" s="89" t="s">
        <v>57</v>
      </c>
      <c r="H4" s="90"/>
      <c r="I4" s="91"/>
      <c r="J4" s="1"/>
    </row>
    <row r="5" spans="1:10" ht="15.6" x14ac:dyDescent="0.6">
      <c r="A5" s="2" t="s">
        <v>82</v>
      </c>
      <c r="B5" s="92" t="s">
        <v>165</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874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689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293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294</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4"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A437B92-608B-4B61-8AE5-9313493227E6}">
          <x14:formula1>
            <xm:f>Instructions!$B$12:$B$19</xm:f>
          </x14:formula1>
          <xm:sqref>B4:D4</xm:sqref>
        </x14:dataValidation>
        <x14:dataValidation type="list" allowBlank="1" showInputMessage="1" showErrorMessage="1" xr:uid="{BA9EFA9A-F550-45CA-ACE5-7E559194CC3C}">
          <x14:formula1>
            <xm:f>Instructions!$B$20:$B$24</xm:f>
          </x14:formula1>
          <xm:sqref>B5:D5</xm:sqref>
        </x14:dataValidation>
      </x14:dataValidations>
    </ext>
  </extLs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D6EC-A48F-40C1-A920-8A26878BC194}">
  <sheetPr codeName="Sheet57"/>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6.05078125" bestFit="1" customWidth="1"/>
    <col min="9" max="9" width="9.83984375" customWidth="1"/>
  </cols>
  <sheetData>
    <row r="1" spans="1:10" ht="20.399999999999999" x14ac:dyDescent="0.75">
      <c r="A1" s="85" t="s">
        <v>204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26</v>
      </c>
      <c r="C3" s="4"/>
      <c r="D3" s="5">
        <v>7.2</v>
      </c>
      <c r="E3" s="1"/>
      <c r="F3" s="2" t="s">
        <v>2</v>
      </c>
      <c r="G3" s="6">
        <v>2050</v>
      </c>
      <c r="H3" s="54"/>
      <c r="I3" s="7">
        <v>2145</v>
      </c>
    </row>
    <row r="4" spans="1:10" ht="15.6" x14ac:dyDescent="0.6">
      <c r="A4" s="2" t="s">
        <v>4</v>
      </c>
      <c r="B4" s="86" t="s">
        <v>34</v>
      </c>
      <c r="C4" s="87"/>
      <c r="D4" s="88"/>
      <c r="E4" s="1"/>
      <c r="F4" s="2" t="s">
        <v>5</v>
      </c>
      <c r="G4" s="89" t="s">
        <v>40</v>
      </c>
      <c r="H4" s="90"/>
      <c r="I4" s="91"/>
      <c r="J4" s="1"/>
    </row>
    <row r="5" spans="1:10" ht="15.6" x14ac:dyDescent="0.6">
      <c r="A5" s="2" t="s">
        <v>82</v>
      </c>
      <c r="B5" s="92" t="s">
        <v>166</v>
      </c>
      <c r="C5" s="93"/>
      <c r="D5" s="94"/>
      <c r="E5" s="1"/>
      <c r="F5" s="1" t="s">
        <v>790</v>
      </c>
      <c r="G5" s="1">
        <v>46</v>
      </c>
      <c r="H5" s="1"/>
      <c r="I5" s="1"/>
    </row>
    <row r="6" spans="1:10" ht="15.6" x14ac:dyDescent="0.6">
      <c r="A6" s="95" t="s">
        <v>7</v>
      </c>
      <c r="B6" s="95"/>
      <c r="C6" s="95"/>
      <c r="D6" s="95"/>
      <c r="E6" s="95"/>
      <c r="F6" s="95"/>
      <c r="G6" s="95"/>
      <c r="H6" s="95"/>
      <c r="I6" s="95"/>
    </row>
    <row r="7" spans="1:10" ht="14.55" customHeight="1" x14ac:dyDescent="0.55000000000000004">
      <c r="A7" s="79" t="s">
        <v>272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129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271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128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BACF804-B6C9-44D4-B1AA-1F0BB9575712}">
          <x14:formula1>
            <xm:f>Instructions!$B$12:$B$19</xm:f>
          </x14:formula1>
          <xm:sqref>B4:D4</xm:sqref>
        </x14:dataValidation>
        <x14:dataValidation type="list" allowBlank="1" showInputMessage="1" showErrorMessage="1" xr:uid="{CD02CBEE-26AF-4D4D-9693-678059E029A6}">
          <x14:formula1>
            <xm:f>Instructions!$B$20:$B$24</xm:f>
          </x14:formula1>
          <xm:sqref>B5:D5</xm:sqref>
        </x14:dataValidation>
      </x14:dataValidations>
    </ext>
  </extLs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06589-C9C5-4B4A-838B-DCF4996C3B5B}">
  <sheetPr codeName="Sheet110"/>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291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90</v>
      </c>
      <c r="C3" s="4" t="str">
        <f>IF(D3="","","to")</f>
        <v>to</v>
      </c>
      <c r="D3" s="5">
        <v>5</v>
      </c>
      <c r="E3" s="1"/>
      <c r="F3" s="2" t="s">
        <v>2</v>
      </c>
      <c r="G3" s="6">
        <v>1340</v>
      </c>
      <c r="H3" s="4" t="str">
        <f>IF(I3="","","to")</f>
        <v>to</v>
      </c>
      <c r="I3" s="7">
        <v>1535</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164</v>
      </c>
      <c r="C5" s="93"/>
      <c r="D5" s="94"/>
      <c r="E5" s="1"/>
      <c r="F5" s="1" t="s">
        <v>790</v>
      </c>
      <c r="G5" s="1">
        <v>43</v>
      </c>
      <c r="H5" s="1"/>
      <c r="I5" s="1"/>
    </row>
    <row r="6" spans="1:10" ht="15.6" x14ac:dyDescent="0.6">
      <c r="A6" s="95" t="s">
        <v>7</v>
      </c>
      <c r="B6" s="95"/>
      <c r="C6" s="95"/>
      <c r="D6" s="95"/>
      <c r="E6" s="95"/>
      <c r="F6" s="95"/>
      <c r="G6" s="95"/>
      <c r="H6" s="95"/>
      <c r="I6" s="95"/>
    </row>
    <row r="7" spans="1:10" ht="14.55" customHeight="1" x14ac:dyDescent="0.55000000000000004">
      <c r="A7" s="79" t="s">
        <v>724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292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672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505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4F47E01-6F97-4D1F-A097-5210FE3776F3}">
          <x14:formula1>
            <xm:f>Instructions!$B$20:$B$24</xm:f>
          </x14:formula1>
          <xm:sqref>B5:D5</xm:sqref>
        </x14:dataValidation>
        <x14:dataValidation type="list" allowBlank="1" showInputMessage="1" showErrorMessage="1" xr:uid="{789DF95E-9667-4C2D-8679-F57F687F23F1}">
          <x14:formula1>
            <xm:f>Instructions!$B$12:$B$19</xm:f>
          </x14:formula1>
          <xm:sqref>B4:D4</xm:sqref>
        </x14:dataValidation>
      </x14:dataValidations>
    </ext>
  </extLs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258C7-7BF7-4799-BA8D-EECA94DB2DC7}">
  <sheetPr codeName="Sheet12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356</v>
      </c>
      <c r="C3" s="4" t="str">
        <f>IF(D3="","","to")</f>
        <v>to</v>
      </c>
      <c r="D3" s="5">
        <v>13</v>
      </c>
      <c r="E3" s="1"/>
      <c r="F3" s="2" t="s">
        <v>2</v>
      </c>
      <c r="G3" s="6">
        <v>2000</v>
      </c>
      <c r="H3" s="4" t="str">
        <f>IF(I3="","","to")</f>
        <v>to</v>
      </c>
      <c r="I3" s="7">
        <v>2247</v>
      </c>
    </row>
    <row r="4" spans="1:10" ht="15.6" x14ac:dyDescent="0.6">
      <c r="A4" s="2" t="str">
        <f>Instructions!$A$12</f>
        <v>Parking</v>
      </c>
      <c r="B4" s="86" t="s">
        <v>35</v>
      </c>
      <c r="C4" s="87"/>
      <c r="D4" s="88"/>
      <c r="E4" s="1"/>
      <c r="F4" s="2" t="s">
        <v>5</v>
      </c>
      <c r="G4" s="89" t="s">
        <v>273</v>
      </c>
      <c r="H4" s="90"/>
      <c r="I4" s="91"/>
      <c r="J4" s="1"/>
    </row>
    <row r="5" spans="1:10" ht="15.6" x14ac:dyDescent="0.6">
      <c r="A5" s="2" t="str">
        <f>Instructions!$A$20</f>
        <v>Level</v>
      </c>
      <c r="B5" s="92" t="s">
        <v>164</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357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437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438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358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0431552-28D0-44CB-902A-BD108ED81F9F}">
          <x14:formula1>
            <xm:f>Instructions!$B$20:$B$24</xm:f>
          </x14:formula1>
          <xm:sqref>B5:D5</xm:sqref>
        </x14:dataValidation>
        <x14:dataValidation type="list" allowBlank="1" showInputMessage="1" showErrorMessage="1" xr:uid="{E139EFA6-60AA-46E3-AD94-19D654E9EB92}">
          <x14:formula1>
            <xm:f>Instructions!$B$12:$B$19</xm:f>
          </x14:formula1>
          <xm:sqref>B4:D4</xm:sqref>
        </x14:dataValidation>
      </x14:dataValidations>
    </ext>
  </extLs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5604-F65A-4DC4-B76E-47E97AC7D268}">
  <sheetPr codeName="Sheet139"/>
  <dimension ref="A1:J21"/>
  <sheetViews>
    <sheetView showGridLines="0" workbookViewId="0">
      <selection activeCell="D3" sqref="D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470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471</v>
      </c>
      <c r="C3" s="4" t="str">
        <f>IF(D3="","","to")</f>
        <v>to</v>
      </c>
      <c r="D3" s="5">
        <v>2.7</v>
      </c>
      <c r="E3" s="1"/>
      <c r="F3" s="2" t="s">
        <v>2</v>
      </c>
      <c r="G3" s="6">
        <v>822</v>
      </c>
      <c r="H3" s="4" t="str">
        <f>IF(I3="","","to")</f>
        <v>to</v>
      </c>
      <c r="I3" s="7">
        <v>1075</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164</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506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505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606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320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52BB50D-AF88-4B68-9602-75CAAD5890D8}">
          <x14:formula1>
            <xm:f>Instructions!$B$20:$B$24</xm:f>
          </x14:formula1>
          <xm:sqref>B5:D5</xm:sqref>
        </x14:dataValidation>
        <x14:dataValidation type="list" allowBlank="1" showInputMessage="1" showErrorMessage="1" xr:uid="{F2A15301-E4CE-477F-944C-5F3B1A7A2411}">
          <x14:formula1>
            <xm:f>Instructions!$B$12:$B$19</xm:f>
          </x14:formula1>
          <xm:sqref>B4:D4</xm:sqref>
        </x14:dataValidation>
      </x14:dataValidations>
    </ext>
  </extLs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8B1D2-4A71-4F9E-BCEB-359C6EB00A8F}">
  <sheetPr codeName="Sheet149"/>
  <dimension ref="A1:J21"/>
  <sheetViews>
    <sheetView showGridLines="0" workbookViewId="0">
      <selection activeCell="B20" sqref="B20:I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555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13</v>
      </c>
      <c r="E3" s="1"/>
      <c r="F3" s="2" t="s">
        <v>2</v>
      </c>
      <c r="G3" s="6">
        <v>250</v>
      </c>
      <c r="H3" s="4" t="str">
        <f>IF(I3="","","to")</f>
        <v>to</v>
      </c>
      <c r="I3" s="7">
        <v>535</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556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598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599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131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08F009-8900-48DE-9E28-9B9277AF1F84}">
          <x14:formula1>
            <xm:f>Instructions!$B$20:$B$24</xm:f>
          </x14:formula1>
          <xm:sqref>B5:D5</xm:sqref>
        </x14:dataValidation>
        <x14:dataValidation type="list" allowBlank="1" showInputMessage="1" showErrorMessage="1" xr:uid="{98A2473A-9385-4042-A28F-3BC264EED316}">
          <x14:formula1>
            <xm:f>Instructions!$B$12:$B$19</xm:f>
          </x14:formula1>
          <xm:sqref>B4:D4</xm:sqref>
        </x14:dataValidation>
      </x14:dataValidations>
    </ext>
  </extLs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2BEBD-884C-4E67-AD3C-441CA78B2182}">
  <sheetPr codeName="Sheet127"/>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386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8.68</v>
      </c>
      <c r="E3" s="1"/>
      <c r="F3" s="2" t="s">
        <v>2</v>
      </c>
      <c r="G3" s="6">
        <v>650</v>
      </c>
      <c r="H3" s="4" t="str">
        <f>IF(I3="","","to")</f>
        <v>to</v>
      </c>
      <c r="I3" s="7">
        <v>880</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387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713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275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009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7C22FA-801B-4C61-956A-E3B559477E65}">
          <x14:formula1>
            <xm:f>Instructions!$B$20:$B$24</xm:f>
          </x14:formula1>
          <xm:sqref>B5:D5</xm:sqref>
        </x14:dataValidation>
        <x14:dataValidation type="list" allowBlank="1" showInputMessage="1" showErrorMessage="1" xr:uid="{E642BFE4-F2BA-403A-83DC-85A83F58A82B}">
          <x14:formula1>
            <xm:f>Instructions!$B$12:$B$19</xm:f>
          </x14:formula1>
          <xm:sqref>B4:D4</xm:sqref>
        </x14:dataValidation>
      </x14:dataValidations>
    </ext>
  </extLs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F0116-A4DA-4E36-B234-8B08C2C29940}">
  <sheetPr codeName="Sheet74"/>
  <dimension ref="A1:J21"/>
  <sheetViews>
    <sheetView showGridLines="0" workbookViewId="0">
      <selection activeCell="D3" sqref="D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103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tr">
        <f>IF(D3="","","to")</f>
        <v>to</v>
      </c>
      <c r="D3" s="5">
        <v>10</v>
      </c>
      <c r="E3" s="1"/>
      <c r="F3" s="2" t="s">
        <v>2</v>
      </c>
      <c r="G3" s="6">
        <v>1800</v>
      </c>
      <c r="H3" s="4" t="str">
        <f>IF(I3="","","to")</f>
        <v>to</v>
      </c>
      <c r="I3" s="7">
        <v>2900</v>
      </c>
    </row>
    <row r="4" spans="1:10" ht="15.6" x14ac:dyDescent="0.6">
      <c r="A4" s="2" t="str">
        <f>Instructions!$A$12</f>
        <v>Parking</v>
      </c>
      <c r="B4" s="86" t="s">
        <v>34</v>
      </c>
      <c r="C4" s="87"/>
      <c r="D4" s="88"/>
      <c r="E4" s="1"/>
      <c r="F4" s="2" t="s">
        <v>5</v>
      </c>
      <c r="G4" s="89" t="s">
        <v>104</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266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390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389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265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961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8FDE4A5-F3E6-4F4D-953F-63FB9E5ACC4A}">
          <x14:formula1>
            <xm:f>Instructions!$B$12:$B$19</xm:f>
          </x14:formula1>
          <xm:sqref>B4:D4</xm:sqref>
        </x14:dataValidation>
        <x14:dataValidation type="list" allowBlank="1" showInputMessage="1" showErrorMessage="1" xr:uid="{E35517D7-C308-4345-9378-CD053A985483}">
          <x14:formula1>
            <xm:f>Instructions!$B$20:$B$24</xm:f>
          </x14:formula1>
          <xm:sqref>B5:D5</xm:sqref>
        </x14:dataValidation>
      </x14:dataValidations>
    </ext>
  </extLs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32DA2-BF89-4364-B109-C6C13AA38A58}">
  <sheetPr codeName="Sheet147"/>
  <dimension ref="A1:J21"/>
  <sheetViews>
    <sheetView showGridLines="0" tabSelected="1" workbookViewId="0">
      <selection activeCell="G4" sqref="G4:I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535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344</v>
      </c>
      <c r="C3" s="4" t="str">
        <f>IF(D3="","","to")</f>
        <v>to</v>
      </c>
      <c r="D3" s="5">
        <v>8</v>
      </c>
      <c r="E3" s="1"/>
      <c r="F3" s="2" t="s">
        <v>2</v>
      </c>
      <c r="G3" s="6">
        <v>900</v>
      </c>
      <c r="H3" s="4" t="str">
        <f>IF(I3="","","to")</f>
        <v>to</v>
      </c>
      <c r="I3" s="7">
        <v>1180</v>
      </c>
    </row>
    <row r="4" spans="1:10" ht="15.6" x14ac:dyDescent="0.6">
      <c r="A4" s="2" t="str">
        <f>Instructions!$A$12</f>
        <v>Parking</v>
      </c>
      <c r="B4" s="86" t="s">
        <v>27</v>
      </c>
      <c r="C4" s="87"/>
      <c r="D4" s="88"/>
      <c r="E4" s="1"/>
      <c r="F4" s="2" t="s">
        <v>5</v>
      </c>
      <c r="G4" s="89" t="s">
        <v>537</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540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539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538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536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836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340CCF6-DB93-4B3A-A998-C65BBC7A6E0C}">
          <x14:formula1>
            <xm:f>Instructions!$B$20:$B$24</xm:f>
          </x14:formula1>
          <xm:sqref>B5:D5</xm:sqref>
        </x14:dataValidation>
        <x14:dataValidation type="list" allowBlank="1" showInputMessage="1" showErrorMessage="1" xr:uid="{FD20EBE4-E753-4408-BCF1-3D769EA5165E}">
          <x14:formula1>
            <xm:f>Instructions!$B$12:$B$19</xm:f>
          </x14:formula1>
          <xm:sqref>B4:D4</xm:sqref>
        </x14:dataValidation>
      </x14:dataValidations>
    </ext>
  </extLs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352F7-3A21-4A07-A1C1-374C931B4732}">
  <sheetPr codeName="Sheet33"/>
  <dimension ref="A1:J21"/>
  <sheetViews>
    <sheetView showGridLines="0" zoomScaleNormal="100" workbookViewId="0">
      <selection activeCell="A2" sqref="A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949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288</v>
      </c>
      <c r="C3" s="4" t="str">
        <f>IF(D3="","","to")</f>
        <v>to</v>
      </c>
      <c r="D3" s="5">
        <v>7.5</v>
      </c>
      <c r="E3" s="1"/>
      <c r="F3" s="2" t="s">
        <v>2</v>
      </c>
      <c r="G3" s="6">
        <v>767</v>
      </c>
      <c r="H3" s="4" t="str">
        <f>IF(I3="","","to")</f>
        <v>to</v>
      </c>
      <c r="I3" s="7">
        <v>811</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768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833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692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693</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4"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4EB1436-1773-44FA-BC1A-C54929975221}">
          <x14:formula1>
            <xm:f>Instructions!$B$12:$B$19</xm:f>
          </x14:formula1>
          <xm:sqref>B4:D4</xm:sqref>
        </x14:dataValidation>
        <x14:dataValidation type="list" allowBlank="1" showInputMessage="1" showErrorMessage="1" xr:uid="{419A26E3-C925-415F-8890-2BD93654A7C9}">
          <x14:formula1>
            <xm:f>Instructions!$B$20:$B$24</xm:f>
          </x14:formula1>
          <xm:sqref>B5:D5</xm:sqref>
        </x14:dataValidation>
      </x14:dataValidations>
    </ext>
  </extLs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7A5BC-5BA5-4B3E-B6E4-FEA48C7A0DD1}">
  <sheetPr codeName="Sheet63"/>
  <dimension ref="A1:J21"/>
  <sheetViews>
    <sheetView showGridLines="0" workbookViewId="0">
      <selection activeCell="A2" sqref="A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954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524</v>
      </c>
      <c r="C3" s="4" t="str">
        <f>IF(D3="","","to")</f>
        <v/>
      </c>
      <c r="D3" s="5"/>
      <c r="E3" s="1"/>
      <c r="F3" s="2" t="s">
        <v>2</v>
      </c>
      <c r="G3" s="6">
        <v>750</v>
      </c>
      <c r="H3" s="4" t="str">
        <f>IF(I3="","","to")</f>
        <v/>
      </c>
      <c r="I3" s="7"/>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825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593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715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248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9183958-C428-47EA-8383-9D38B2617C17}">
          <x14:formula1>
            <xm:f>Instructions!$B$12:$B$19</xm:f>
          </x14:formula1>
          <xm:sqref>B4:D4</xm:sqref>
        </x14:dataValidation>
        <x14:dataValidation type="list" allowBlank="1" showInputMessage="1" showErrorMessage="1" xr:uid="{3B735F20-8755-41DD-8044-4A6D95E77DF2}">
          <x14:formula1>
            <xm:f>Instructions!$B$20:$B$24</xm:f>
          </x14:formula1>
          <xm:sqref>B5:D5</xm:sqref>
        </x14:dataValidation>
      </x14:dataValidations>
    </ext>
  </extLs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0F25E-4D2E-4B68-B039-C76972A2A8DA}">
  <sheetPr codeName="Sheet17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950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20</v>
      </c>
      <c r="C3" s="4" t="str">
        <f>IF(D3="","","to")</f>
        <v/>
      </c>
      <c r="D3" s="5"/>
      <c r="E3" s="1"/>
      <c r="F3" s="2" t="s">
        <v>2</v>
      </c>
      <c r="G3" s="6">
        <v>1200</v>
      </c>
      <c r="H3" s="4" t="str">
        <f>IF(I3="","","to")</f>
        <v/>
      </c>
      <c r="I3" s="7"/>
    </row>
    <row r="4" spans="1:10" ht="15.6" x14ac:dyDescent="0.6">
      <c r="A4" s="2" t="str">
        <f>Instructions!$A$12</f>
        <v>Parking</v>
      </c>
      <c r="B4" s="86" t="s">
        <v>27</v>
      </c>
      <c r="C4" s="87"/>
      <c r="D4" s="88"/>
      <c r="E4" s="1"/>
      <c r="F4" s="2" t="s">
        <v>5</v>
      </c>
      <c r="G4" s="89" t="s">
        <v>22</v>
      </c>
      <c r="H4" s="90"/>
      <c r="I4" s="91"/>
      <c r="J4" s="1"/>
    </row>
    <row r="5" spans="1:10" ht="15.6" x14ac:dyDescent="0.6">
      <c r="A5" s="2" t="str">
        <f>Instructions!$A$20</f>
        <v>Level</v>
      </c>
      <c r="B5" s="92" t="s">
        <v>166</v>
      </c>
      <c r="C5" s="93"/>
      <c r="D5" s="94"/>
      <c r="E5" s="1"/>
      <c r="F5" s="2" t="s">
        <v>758</v>
      </c>
      <c r="G5" s="89">
        <v>45</v>
      </c>
      <c r="H5" s="90"/>
      <c r="I5" s="91"/>
    </row>
    <row r="6" spans="1:10" ht="15.6" x14ac:dyDescent="0.6">
      <c r="A6" s="95" t="s">
        <v>7</v>
      </c>
      <c r="B6" s="95"/>
      <c r="C6" s="95"/>
      <c r="D6" s="95"/>
      <c r="E6" s="95"/>
      <c r="F6" s="95"/>
      <c r="G6" s="95"/>
      <c r="H6" s="95"/>
      <c r="I6" s="95"/>
    </row>
    <row r="7" spans="1:10" ht="14.55" customHeight="1" x14ac:dyDescent="0.55000000000000004">
      <c r="A7" s="79" t="s">
        <v>808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A7:I12"/>
    <mergeCell ref="B14:I15"/>
    <mergeCell ref="B17:I18"/>
    <mergeCell ref="B20:I21"/>
    <mergeCell ref="A1:I1"/>
    <mergeCell ref="B4:D4"/>
    <mergeCell ref="G4:I4"/>
    <mergeCell ref="B5:D5"/>
    <mergeCell ref="G5:I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033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2AE9337-92B6-4306-890E-AE1A4C6C012D}">
          <x14:formula1>
            <xm:f>Instructions!$B$20:$B$24</xm:f>
          </x14:formula1>
          <xm:sqref>B5:D5</xm:sqref>
        </x14:dataValidation>
        <x14:dataValidation type="list" allowBlank="1" showInputMessage="1" showErrorMessage="1" xr:uid="{F02BB75D-BC32-40C1-B35E-B8752737E897}">
          <x14:formula1>
            <xm:f>Instructions!$B$12:$B$19</xm:f>
          </x14:formula1>
          <xm:sqref>B4:D4</xm:sqref>
        </x14:dataValidation>
      </x14:dataValidations>
    </ext>
  </extLs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051A2-5904-456D-8BBB-302270EE3699}">
  <sheetPr codeName="Sheet118"/>
  <dimension ref="A1:J21"/>
  <sheetViews>
    <sheetView showGridLines="0" workbookViewId="0">
      <selection activeCell="H5" sqref="H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944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344</v>
      </c>
      <c r="C3" s="4" t="str">
        <f>IF(D3="","","to")</f>
        <v>to</v>
      </c>
      <c r="D3" s="5">
        <v>6.5</v>
      </c>
      <c r="E3" s="1"/>
      <c r="F3" s="2" t="s">
        <v>2</v>
      </c>
      <c r="G3" s="6">
        <v>623</v>
      </c>
      <c r="H3" s="4" t="str">
        <f>IF(I3="","","to")</f>
        <v>to</v>
      </c>
      <c r="I3" s="7">
        <v>686</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342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343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345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360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3D555DD-2C2B-44CF-895E-97320B1C54D2}">
          <x14:formula1>
            <xm:f>Instructions!$B$20:$B$24</xm:f>
          </x14:formula1>
          <xm:sqref>B5:D5</xm:sqref>
        </x14:dataValidation>
        <x14:dataValidation type="list" allowBlank="1" showInputMessage="1" showErrorMessage="1" xr:uid="{2D98EE9F-A905-445F-92BF-C510D29682A7}">
          <x14:formula1>
            <xm:f>Instructions!$B$12:$B$19</xm:f>
          </x14:formula1>
          <xm:sqref>B4:D4</xm:sqref>
        </x14:dataValidation>
      </x14:dataValidations>
    </ext>
  </extLs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42B13-2AC4-445B-BDFA-C3C8C2143024}">
  <sheetPr codeName="Sheet100"/>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945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8.8000000000000007</v>
      </c>
      <c r="E3" s="1"/>
      <c r="F3" s="2" t="s">
        <v>2</v>
      </c>
      <c r="G3" s="6">
        <v>900</v>
      </c>
      <c r="H3" s="4" t="str">
        <f>IF(I3="","","to")</f>
        <v>to</v>
      </c>
      <c r="I3" s="7">
        <v>1100</v>
      </c>
    </row>
    <row r="4" spans="1:10" ht="15.6" x14ac:dyDescent="0.6">
      <c r="A4" s="2" t="str">
        <f>Instructions!$A$12</f>
        <v>Parking</v>
      </c>
      <c r="B4" s="86" t="s">
        <v>27</v>
      </c>
      <c r="C4" s="87"/>
      <c r="D4" s="88"/>
      <c r="E4" s="1"/>
      <c r="F4" s="2" t="s">
        <v>5</v>
      </c>
      <c r="G4" s="89" t="s">
        <v>217</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219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220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218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760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AAB9A8B-2F16-46FC-A68F-E954C735F0FA}">
          <x14:formula1>
            <xm:f>Instructions!$B$20:$B$24</xm:f>
          </x14:formula1>
          <xm:sqref>B5:D5</xm:sqref>
        </x14:dataValidation>
        <x14:dataValidation type="list" allowBlank="1" showInputMessage="1" showErrorMessage="1" xr:uid="{CEDE8295-86CE-4F54-87D7-8D33DDD5C8BF}">
          <x14:formula1>
            <xm:f>Instructions!$B$12:$B$19</xm:f>
          </x14:formula1>
          <xm:sqref>B4:D4</xm:sqref>
        </x14:dataValidation>
      </x14:dataValidations>
    </ext>
  </extLs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E6753-4B2F-4680-8675-CB2CA4BE94A2}">
  <sheetPr codeName="Sheet5"/>
  <dimension ref="A1:J21"/>
  <sheetViews>
    <sheetView showGridLines="0" workbookViewId="0">
      <selection activeCell="A2" sqref="A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948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
        <v>110</v>
      </c>
      <c r="D3" s="5">
        <v>8.5</v>
      </c>
      <c r="E3" s="1"/>
      <c r="F3" s="2" t="s">
        <v>2</v>
      </c>
      <c r="G3" s="6">
        <v>700</v>
      </c>
      <c r="H3" s="4" t="s">
        <v>110</v>
      </c>
      <c r="I3" s="7">
        <v>955</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331</v>
      </c>
      <c r="B7" s="80"/>
      <c r="C7" s="80"/>
      <c r="D7" s="80"/>
      <c r="E7" s="80"/>
      <c r="F7" s="80"/>
      <c r="G7" s="80"/>
      <c r="H7" s="80"/>
      <c r="I7" s="81"/>
    </row>
    <row r="8" spans="1:10" x14ac:dyDescent="0.55000000000000004">
      <c r="A8" s="96"/>
      <c r="B8" s="97"/>
      <c r="C8" s="97"/>
      <c r="D8" s="97"/>
      <c r="E8" s="97"/>
      <c r="F8" s="97"/>
      <c r="G8" s="97"/>
      <c r="H8" s="97"/>
      <c r="I8" s="98"/>
    </row>
    <row r="9" spans="1:10" x14ac:dyDescent="0.55000000000000004">
      <c r="A9" s="96"/>
      <c r="B9" s="97"/>
      <c r="C9" s="97"/>
      <c r="D9" s="97"/>
      <c r="E9" s="97"/>
      <c r="F9" s="97"/>
      <c r="G9" s="97"/>
      <c r="H9" s="97"/>
      <c r="I9" s="98"/>
    </row>
    <row r="10" spans="1:10" x14ac:dyDescent="0.55000000000000004">
      <c r="A10" s="96"/>
      <c r="B10" s="97"/>
      <c r="C10" s="97"/>
      <c r="D10" s="97"/>
      <c r="E10" s="97"/>
      <c r="F10" s="97"/>
      <c r="G10" s="97"/>
      <c r="H10" s="97"/>
      <c r="I10" s="98"/>
    </row>
    <row r="11" spans="1:10" x14ac:dyDescent="0.55000000000000004">
      <c r="A11" s="96"/>
      <c r="B11" s="97"/>
      <c r="C11" s="97"/>
      <c r="D11" s="97"/>
      <c r="E11" s="97"/>
      <c r="F11" s="97"/>
      <c r="G11" s="97"/>
      <c r="H11" s="97"/>
      <c r="I11" s="98"/>
    </row>
    <row r="12" spans="1:10"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customHeight="1" x14ac:dyDescent="0.6">
      <c r="A14" s="2" t="s">
        <v>6</v>
      </c>
      <c r="B14" s="79" t="s">
        <v>235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234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185</v>
      </c>
      <c r="C20" s="80"/>
      <c r="D20" s="80"/>
      <c r="E20" s="80"/>
      <c r="F20" s="80"/>
      <c r="G20" s="80"/>
      <c r="H20" s="80"/>
      <c r="I20" s="81"/>
    </row>
    <row r="21" spans="1:9" ht="15.6" x14ac:dyDescent="0.6">
      <c r="A21" s="1"/>
      <c r="B21" s="82"/>
      <c r="C21" s="83"/>
      <c r="D21" s="83"/>
      <c r="E21" s="83"/>
      <c r="F21" s="83"/>
      <c r="G21" s="83"/>
      <c r="H21" s="83"/>
      <c r="I21" s="84"/>
    </row>
  </sheetData>
  <mergeCells count="9">
    <mergeCell ref="B20:I21"/>
    <mergeCell ref="B17:I18"/>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4EF3AF6-F410-47C2-A3DD-FD27020737C3}">
          <x14:formula1>
            <xm:f>Instructions!$B$12:$B$19</xm:f>
          </x14:formula1>
          <xm:sqref>B4:D4</xm:sqref>
        </x14:dataValidation>
        <x14:dataValidation type="list" allowBlank="1" showInputMessage="1" showErrorMessage="1" xr:uid="{F973A1E2-C0A9-4997-AC25-A3DB5D3139F4}">
          <x14:formula1>
            <xm:f>Instructions!$B$20:$B$24</xm:f>
          </x14:formula1>
          <xm:sqref>B5:D5</xm:sqref>
        </x14:dataValidation>
      </x14:dataValidations>
    </ext>
  </extLs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E82A1-A2BA-4372-BB74-9AE59CB5D332}">
  <sheetPr codeName="Sheet1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919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10</v>
      </c>
      <c r="C3" s="4" t="str">
        <f>IF(D3="","","to")</f>
        <v>to</v>
      </c>
      <c r="D3" s="5">
        <v>7</v>
      </c>
      <c r="E3" s="1"/>
      <c r="F3" s="2" t="s">
        <v>2</v>
      </c>
      <c r="G3" s="6">
        <v>350</v>
      </c>
      <c r="H3" s="4" t="s">
        <v>110</v>
      </c>
      <c r="I3" s="7">
        <v>915</v>
      </c>
    </row>
    <row r="4" spans="1:10" ht="15.6" x14ac:dyDescent="0.6">
      <c r="A4" s="2" t="str">
        <f>Instructions!$A$12</f>
        <v>Parking</v>
      </c>
      <c r="B4" s="86" t="s">
        <v>35</v>
      </c>
      <c r="C4" s="87"/>
      <c r="D4" s="88"/>
      <c r="E4" s="1"/>
      <c r="F4" s="2" t="s">
        <v>5</v>
      </c>
      <c r="G4" s="89" t="s">
        <v>22</v>
      </c>
      <c r="H4" s="90"/>
      <c r="I4" s="91"/>
      <c r="J4" s="1"/>
    </row>
    <row r="5" spans="1:10" ht="15.6" x14ac:dyDescent="0.6">
      <c r="A5" s="2" t="str">
        <f>Instructions!$A$20</f>
        <v>Level</v>
      </c>
      <c r="B5" s="92" t="s">
        <v>164</v>
      </c>
      <c r="C5" s="93"/>
      <c r="D5" s="94"/>
      <c r="E5" s="1"/>
      <c r="F5" s="1" t="s">
        <v>790</v>
      </c>
      <c r="G5" s="1">
        <v>70</v>
      </c>
      <c r="H5" s="1"/>
      <c r="I5" s="1"/>
    </row>
    <row r="6" spans="1:10" ht="15.6" x14ac:dyDescent="0.6">
      <c r="A6" s="95" t="s">
        <v>7</v>
      </c>
      <c r="B6" s="95"/>
      <c r="C6" s="95"/>
      <c r="D6" s="95"/>
      <c r="E6" s="95"/>
      <c r="F6" s="95"/>
      <c r="G6" s="95"/>
      <c r="H6" s="95"/>
      <c r="I6" s="95"/>
    </row>
    <row r="7" spans="1:10" ht="14.55" customHeight="1" x14ac:dyDescent="0.55000000000000004">
      <c r="A7" s="79" t="s">
        <v>695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458</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customHeight="1" x14ac:dyDescent="0.6">
      <c r="A17" s="2" t="s">
        <v>21</v>
      </c>
      <c r="B17" s="79" t="s">
        <v>696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459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B4EC41F-70B2-4C76-B066-542846DD0DFB}">
          <x14:formula1>
            <xm:f>Instructions!$B$12:$B$19</xm:f>
          </x14:formula1>
          <xm:sqref>B4:D4</xm:sqref>
        </x14:dataValidation>
        <x14:dataValidation type="list" allowBlank="1" showInputMessage="1" showErrorMessage="1" xr:uid="{D6A1B4F1-9855-46DE-A13E-907D78B14611}">
          <x14:formula1>
            <xm:f>Instructions!$B$20:$B$24</xm:f>
          </x14:formula1>
          <xm:sqref>B5:D5</xm:sqref>
        </x14:dataValidation>
      </x14:dataValidations>
    </ext>
  </extLs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026A1-E7D8-4BD0-B59F-3470F10C0C8C}">
  <sheetPr codeName="Sheet77"/>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32</v>
      </c>
      <c r="C3" s="4" t="str">
        <f>IF(D3="","","to")</f>
        <v/>
      </c>
      <c r="D3" s="5"/>
      <c r="E3" s="1"/>
      <c r="F3" s="2" t="s">
        <v>2</v>
      </c>
      <c r="G3" s="6">
        <v>800</v>
      </c>
      <c r="H3" s="4" t="s">
        <v>110</v>
      </c>
      <c r="I3" s="7">
        <v>900</v>
      </c>
    </row>
    <row r="4" spans="1:10" ht="15.6" x14ac:dyDescent="0.6">
      <c r="A4" s="2" t="str">
        <f>Instructions!$A$12</f>
        <v>Parking</v>
      </c>
      <c r="B4" s="86" t="s">
        <v>35</v>
      </c>
      <c r="C4" s="87"/>
      <c r="D4" s="88"/>
      <c r="E4" s="1"/>
      <c r="F4" s="2" t="s">
        <v>5</v>
      </c>
      <c r="G4" s="89" t="s">
        <v>22</v>
      </c>
      <c r="H4" s="90"/>
      <c r="I4" s="91"/>
      <c r="J4" s="1"/>
    </row>
    <row r="5" spans="1:10" ht="15.6" x14ac:dyDescent="0.6">
      <c r="A5" s="2" t="str">
        <f>Instructions!$A$20</f>
        <v>Level</v>
      </c>
      <c r="B5" s="92" t="s">
        <v>164</v>
      </c>
      <c r="C5" s="93"/>
      <c r="D5" s="94"/>
      <c r="E5" s="1"/>
      <c r="F5" s="1" t="s">
        <v>790</v>
      </c>
      <c r="G5" s="1">
        <v>70</v>
      </c>
      <c r="H5" s="1"/>
      <c r="I5" s="1"/>
    </row>
    <row r="6" spans="1:10" ht="15.6" x14ac:dyDescent="0.6">
      <c r="A6" s="95" t="s">
        <v>7</v>
      </c>
      <c r="B6" s="95"/>
      <c r="C6" s="95"/>
      <c r="D6" s="95"/>
      <c r="E6" s="95"/>
      <c r="F6" s="95"/>
      <c r="G6" s="95"/>
      <c r="H6" s="95"/>
      <c r="I6" s="95"/>
    </row>
    <row r="7" spans="1:10" ht="14.55" customHeight="1" x14ac:dyDescent="0.55000000000000004">
      <c r="A7" s="79" t="s">
        <v>840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customHeight="1"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540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mc:AlternateContent xmlns:mc="http://schemas.openxmlformats.org/markup-compatibility/2006">
          <mc:Choice Requires="x14">
            <control shapeId="4354053" r:id="rId5"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AF40E58-C583-4E47-8E2C-D9E95CCAD163}">
          <x14:formula1>
            <xm:f>Instructions!$B$20:$B$24</xm:f>
          </x14:formula1>
          <xm:sqref>B5:D5</xm:sqref>
        </x14:dataValidation>
        <x14:dataValidation type="list" allowBlank="1" showInputMessage="1" showErrorMessage="1" xr:uid="{65548DB6-08D1-427E-B3AC-DC387C3B5AB0}">
          <x14:formula1>
            <xm:f>Instructions!$B$12:$B$19</xm:f>
          </x14:formula1>
          <xm:sqref>B4:D4</xm:sqref>
        </x14:dataValidation>
      </x14:dataValidations>
    </ext>
  </extLs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3704C-AC13-4582-ABC8-06C5BFB419E2}">
  <sheetPr codeName="Sheet160"/>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681</v>
      </c>
      <c r="B1" s="85"/>
      <c r="C1" s="85"/>
      <c r="D1" s="85"/>
      <c r="E1" s="85"/>
      <c r="F1" s="85"/>
      <c r="G1" s="85"/>
      <c r="H1" s="85"/>
      <c r="I1" s="85"/>
    </row>
    <row r="2" spans="1:10" ht="15.6" x14ac:dyDescent="0.6">
      <c r="A2" s="1"/>
      <c r="B2" s="1"/>
      <c r="C2" s="1"/>
      <c r="D2" s="1"/>
      <c r="E2" s="1"/>
      <c r="F2" s="1"/>
      <c r="G2" s="1"/>
      <c r="H2" s="1"/>
      <c r="I2" s="1"/>
    </row>
    <row r="3" spans="1:10" ht="15.6" x14ac:dyDescent="0.6">
      <c r="A3" s="2" t="s">
        <v>1</v>
      </c>
      <c r="B3" s="3"/>
      <c r="C3" s="4" t="str">
        <f>IF(D3="","","to")</f>
        <v>to</v>
      </c>
      <c r="D3" s="5">
        <v>10</v>
      </c>
      <c r="E3" s="1"/>
      <c r="F3" s="2" t="s">
        <v>2</v>
      </c>
      <c r="G3" s="6"/>
      <c r="H3" s="4" t="str">
        <f>IF(I3="","","to")</f>
        <v>to</v>
      </c>
      <c r="I3" s="7" t="s">
        <v>673</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810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137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682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5632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C9C34D9-5A50-4CD9-BD32-8823C5777177}">
          <x14:formula1>
            <xm:f>Instructions!$B$20:$B$24</xm:f>
          </x14:formula1>
          <xm:sqref>B5:D5</xm:sqref>
        </x14:dataValidation>
        <x14:dataValidation type="list" allowBlank="1" showInputMessage="1" showErrorMessage="1" xr:uid="{3D4BA188-C2B1-4834-AFE7-CEEB6EAAA478}">
          <x14:formula1>
            <xm:f>Instructions!$B$12:$B$19</xm:f>
          </x14:formula1>
          <xm:sqref>B4:D4</xm:sqref>
        </x14:dataValidation>
      </x14:dataValidations>
    </ext>
  </extLs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34E4F-6925-4597-B236-4D5D1F257287}">
  <sheetPr codeName="Sheet3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53</v>
      </c>
      <c r="C3" s="4" t="s">
        <v>114</v>
      </c>
      <c r="D3" s="5">
        <v>9.4</v>
      </c>
      <c r="E3" s="1"/>
      <c r="F3" s="2" t="s">
        <v>2</v>
      </c>
      <c r="G3" s="6">
        <v>360</v>
      </c>
      <c r="H3" s="4" t="s">
        <v>114</v>
      </c>
      <c r="I3" s="7">
        <v>538</v>
      </c>
    </row>
    <row r="4" spans="1:10" ht="15.6" x14ac:dyDescent="0.6">
      <c r="A4" s="2" t="str">
        <f>Instructions!$A$12</f>
        <v>Parking</v>
      </c>
      <c r="B4" s="86" t="s">
        <v>35</v>
      </c>
      <c r="C4" s="87"/>
      <c r="D4" s="88"/>
      <c r="E4" s="1"/>
      <c r="F4" s="2" t="s">
        <v>5</v>
      </c>
      <c r="G4" s="89" t="s">
        <v>51</v>
      </c>
      <c r="H4" s="90"/>
      <c r="I4" s="91"/>
      <c r="J4" s="1"/>
    </row>
    <row r="5" spans="1:10" ht="15.6" x14ac:dyDescent="0.6">
      <c r="A5" s="2" t="str">
        <f>Instructions!$A$20</f>
        <v>Level</v>
      </c>
      <c r="B5" s="92" t="s">
        <v>166</v>
      </c>
      <c r="C5" s="93"/>
      <c r="D5" s="94"/>
      <c r="E5" s="1"/>
      <c r="F5" s="1" t="s">
        <v>790</v>
      </c>
      <c r="G5" s="1">
        <v>132</v>
      </c>
      <c r="H5" s="1"/>
      <c r="I5" s="1"/>
    </row>
    <row r="6" spans="1:10" ht="15.6" x14ac:dyDescent="0.6">
      <c r="A6" s="106" t="s">
        <v>7</v>
      </c>
      <c r="B6" s="106"/>
      <c r="C6" s="106"/>
      <c r="D6" s="106"/>
      <c r="E6" s="106"/>
      <c r="F6" s="106"/>
      <c r="G6" s="106"/>
      <c r="H6" s="106"/>
      <c r="I6" s="106"/>
    </row>
    <row r="7" spans="1:10" ht="14.55" customHeight="1" x14ac:dyDescent="0.55000000000000004">
      <c r="A7" s="79" t="s">
        <v>685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835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148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98C717C-421E-4D09-87E9-9E16D12D4529}">
          <x14:formula1>
            <xm:f>Instructions!$B$12:$B$19</xm:f>
          </x14:formula1>
          <xm:sqref>B4:D4</xm:sqref>
        </x14:dataValidation>
        <x14:dataValidation type="list" allowBlank="1" showInputMessage="1" showErrorMessage="1" xr:uid="{9EEEA207-34D3-4759-AEAB-8828981240F4}">
          <x14:formula1>
            <xm:f>Instructions!$B$20:$B$24</xm:f>
          </x14:formula1>
          <xm:sqref>B5:D5</xm:sqref>
        </x14:dataValidation>
      </x14:dataValidations>
    </ext>
  </extLs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E176A-C185-40AC-94C0-FAA847157E75}">
  <sheetPr codeName="Sheet17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350</v>
      </c>
      <c r="C3" s="4" t="str">
        <f>IF(D3="","","to")</f>
        <v/>
      </c>
      <c r="D3" s="5"/>
      <c r="E3" s="1"/>
      <c r="F3" s="2" t="s">
        <v>2</v>
      </c>
      <c r="G3" s="6">
        <v>1890</v>
      </c>
      <c r="H3" s="4" t="str">
        <f>IF(I3="","","to")</f>
        <v/>
      </c>
      <c r="I3" s="7"/>
    </row>
    <row r="4" spans="1:10" ht="15.6" x14ac:dyDescent="0.6">
      <c r="A4" s="2" t="str">
        <f>Instructions!$A$12</f>
        <v>Parking</v>
      </c>
      <c r="B4" s="86" t="s">
        <v>35</v>
      </c>
      <c r="C4" s="87"/>
      <c r="D4" s="88"/>
      <c r="E4" s="1"/>
      <c r="F4" s="2" t="s">
        <v>5</v>
      </c>
      <c r="G4" s="89" t="s">
        <v>766</v>
      </c>
      <c r="H4" s="90"/>
      <c r="I4" s="91"/>
      <c r="J4" s="1"/>
    </row>
    <row r="5" spans="1:10" ht="15.6" x14ac:dyDescent="0.6">
      <c r="A5" s="2" t="str">
        <f>Instructions!$A$20</f>
        <v>Level</v>
      </c>
      <c r="B5" s="92" t="s">
        <v>166</v>
      </c>
      <c r="C5" s="93"/>
      <c r="D5" s="94"/>
      <c r="E5" s="1"/>
      <c r="F5" s="2" t="s">
        <v>758</v>
      </c>
      <c r="G5" s="89">
        <v>40</v>
      </c>
      <c r="H5" s="90"/>
      <c r="I5" s="91"/>
    </row>
    <row r="6" spans="1:10" ht="15.6" x14ac:dyDescent="0.6">
      <c r="A6" s="95" t="s">
        <v>7</v>
      </c>
      <c r="B6" s="95"/>
      <c r="C6" s="95"/>
      <c r="D6" s="95"/>
      <c r="E6" s="95"/>
      <c r="F6" s="95"/>
      <c r="G6" s="95"/>
      <c r="H6" s="95"/>
      <c r="I6" s="95"/>
    </row>
    <row r="7" spans="1:10" ht="14.55" customHeight="1" x14ac:dyDescent="0.55000000000000004">
      <c r="A7" s="79" t="s">
        <v>804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A7:I12"/>
    <mergeCell ref="B14:I15"/>
    <mergeCell ref="B17:I18"/>
    <mergeCell ref="B20:I21"/>
    <mergeCell ref="A1:I1"/>
    <mergeCell ref="B4:D4"/>
    <mergeCell ref="G4:I4"/>
    <mergeCell ref="B5:D5"/>
    <mergeCell ref="G5:I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345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6B5CD96-6EDA-483F-85F5-5B81133BD398}">
          <x14:formula1>
            <xm:f>Instructions!$B$20:$B$24</xm:f>
          </x14:formula1>
          <xm:sqref>B5:D5</xm:sqref>
        </x14:dataValidation>
        <x14:dataValidation type="list" allowBlank="1" showInputMessage="1" showErrorMessage="1" xr:uid="{AF2C6E41-1D81-40B9-9BFC-2A5EDC8218B6}">
          <x14:formula1>
            <xm:f>Instructions!$B$12:$B$19</xm:f>
          </x14:formula1>
          <xm:sqref>B4:D4</xm:sqref>
        </x14:dataValidation>
      </x14:dataValidations>
    </ext>
  </extLs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7D237-78DF-431B-92B1-1F32FB382F33}">
  <sheetPr codeName="Sheet137"/>
  <dimension ref="A1:J21"/>
  <sheetViews>
    <sheetView showGridLines="0" workbookViewId="0">
      <selection activeCell="A13" sqref="A1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465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5.5</v>
      </c>
      <c r="E3" s="1"/>
      <c r="F3" s="2" t="s">
        <v>2</v>
      </c>
      <c r="G3" s="6">
        <v>575</v>
      </c>
      <c r="H3" s="4" t="str">
        <f>IF(I3="","","to")</f>
        <v>to</v>
      </c>
      <c r="I3" s="7">
        <v>655</v>
      </c>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1085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510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512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509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37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C27386-FF67-49CB-9E42-2C83284AD872}">
          <x14:formula1>
            <xm:f>Instructions!$B$20:$B$24</xm:f>
          </x14:formula1>
          <xm:sqref>B5:D5</xm:sqref>
        </x14:dataValidation>
        <x14:dataValidation type="list" allowBlank="1" showInputMessage="1" showErrorMessage="1" xr:uid="{573D8943-0846-4D4D-9C07-5AA26FC10DD3}">
          <x14:formula1>
            <xm:f>Instructions!$B$12:$B$19</xm:f>
          </x14:formula1>
          <xm:sqref>B4:D4</xm:sqref>
        </x14:dataValidation>
      </x14:dataValidations>
    </ext>
  </extLs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997F7-84FF-4401-9DB9-ED3B9256397A}">
  <sheetPr codeName="Sheet3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706</v>
      </c>
      <c r="C3" s="4" t="s">
        <v>110</v>
      </c>
      <c r="D3" s="5">
        <v>6.13</v>
      </c>
      <c r="E3" s="1"/>
      <c r="F3" s="2" t="s">
        <v>2</v>
      </c>
      <c r="G3" s="6">
        <v>948</v>
      </c>
      <c r="H3" s="4" t="str">
        <f>IF(I3="","","to")</f>
        <v>to</v>
      </c>
      <c r="I3" s="7">
        <v>1050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164</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157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707</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8"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E7079B0-6C27-4F0D-BE75-95D6C19B3072}">
          <x14:formula1>
            <xm:f>Instructions!$B$12:$B$19</xm:f>
          </x14:formula1>
          <xm:sqref>B4:D4</xm:sqref>
        </x14:dataValidation>
        <x14:dataValidation type="list" allowBlank="1" showInputMessage="1" showErrorMessage="1" xr:uid="{B24E4D20-EC1A-4A1B-B447-03685A3F1309}">
          <x14:formula1>
            <xm:f>Instructions!$B$20:$B$24</xm:f>
          </x14:formula1>
          <xm:sqref>B5:D5</xm:sqref>
        </x14:dataValidation>
      </x14:dataValidations>
    </ext>
  </extLs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1F249-6CAF-4BBC-BC05-06D27B5B7C47}">
  <sheetPr codeName="Sheet91"/>
  <dimension ref="A1:J21"/>
  <sheetViews>
    <sheetView showGridLines="0" workbookViewId="0">
      <selection activeCell="G4" sqref="G4:I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207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
      </c>
      <c r="D3" s="5"/>
      <c r="E3" s="1"/>
      <c r="F3" s="2" t="s">
        <v>2</v>
      </c>
      <c r="G3" s="6">
        <v>464</v>
      </c>
      <c r="H3" s="4" t="str">
        <f>IF(I3="","","to")</f>
        <v>to</v>
      </c>
      <c r="I3" s="7">
        <v>500</v>
      </c>
    </row>
    <row r="4" spans="1:10" ht="15.6" x14ac:dyDescent="0.6">
      <c r="A4" s="2" t="str">
        <f>Instructions!$A$12</f>
        <v>Parking</v>
      </c>
      <c r="B4" s="86" t="s">
        <v>332</v>
      </c>
      <c r="C4" s="87"/>
      <c r="D4" s="88"/>
      <c r="E4" s="1"/>
      <c r="F4" s="2" t="s">
        <v>5</v>
      </c>
      <c r="G4" s="89" t="s">
        <v>119</v>
      </c>
      <c r="H4" s="90"/>
      <c r="I4" s="91"/>
      <c r="J4" s="1"/>
    </row>
    <row r="5" spans="1:10" ht="15.6" x14ac:dyDescent="0.6">
      <c r="A5" s="2" t="str">
        <f>Instructions!$A$20</f>
        <v>Level</v>
      </c>
      <c r="B5" s="92" t="s">
        <v>163</v>
      </c>
      <c r="C5" s="93"/>
      <c r="D5" s="94"/>
      <c r="E5" s="1"/>
      <c r="F5" s="1" t="s">
        <v>790</v>
      </c>
      <c r="G5" s="1">
        <v>52</v>
      </c>
      <c r="H5" s="1"/>
      <c r="I5" s="1"/>
    </row>
    <row r="6" spans="1:10" ht="15.6" x14ac:dyDescent="0.6">
      <c r="A6" s="95" t="s">
        <v>7</v>
      </c>
      <c r="B6" s="95"/>
      <c r="C6" s="95"/>
      <c r="D6" s="95"/>
      <c r="E6" s="95"/>
      <c r="F6" s="95"/>
      <c r="G6" s="95"/>
      <c r="H6" s="95"/>
      <c r="I6" s="95"/>
    </row>
    <row r="7" spans="1:10" ht="14.55" customHeight="1" x14ac:dyDescent="0.55000000000000004">
      <c r="A7" s="79" t="s">
        <v>400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385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102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350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A952FDD-7DDE-437B-A412-8563F47F66B5}">
          <x14:formula1>
            <xm:f>Instructions!$B$20:$B$24</xm:f>
          </x14:formula1>
          <xm:sqref>B5:D5</xm:sqref>
        </x14:dataValidation>
        <x14:dataValidation type="list" allowBlank="1" showInputMessage="1" showErrorMessage="1" xr:uid="{45BB4F46-67BE-4288-918E-E7F47A80C209}">
          <x14:formula1>
            <xm:f>Instructions!$B$12:$B$19</xm:f>
          </x14:formula1>
          <xm:sqref>B4:D4</xm:sqref>
        </x14:dataValidation>
      </x14:dataValidations>
    </ext>
  </extLs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89D42-E292-4FDC-BADE-BC4DD0294F3E}">
  <sheetPr codeName="Sheet166"/>
  <dimension ref="A1:J21"/>
  <sheetViews>
    <sheetView showGridLines="0" workbookViewId="0">
      <selection activeCell="B14" sqref="B14:I1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656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42</v>
      </c>
      <c r="C3" s="4" t="str">
        <f>IF(D3="","","to")</f>
        <v/>
      </c>
      <c r="D3" s="5"/>
      <c r="E3" s="1"/>
      <c r="F3" s="2" t="s">
        <v>2</v>
      </c>
      <c r="G3" s="6"/>
      <c r="H3" s="4" t="str">
        <f>IF(I3="","","to")</f>
        <v>to</v>
      </c>
      <c r="I3" s="7">
        <v>48</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658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659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657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655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460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B5EA084-C053-44B7-B8AB-7615DEE5A03A}">
          <x14:formula1>
            <xm:f>Instructions!$B$20:$B$24</xm:f>
          </x14:formula1>
          <xm:sqref>B5:D5</xm:sqref>
        </x14:dataValidation>
        <x14:dataValidation type="list" allowBlank="1" showInputMessage="1" showErrorMessage="1" xr:uid="{785FE76A-FC82-406B-9EF2-699092F2CDAE}">
          <x14:formula1>
            <xm:f>Instructions!$B$12:$B$19</xm:f>
          </x14:formula1>
          <xm:sqref>B4:D4</xm:sqref>
        </x14:dataValidation>
      </x14:dataValidations>
    </ext>
  </extLs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5007C-C8CD-4E3A-A58A-417AE45363EF}">
  <sheetPr codeName="Sheet14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546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448</v>
      </c>
      <c r="C3" s="4" t="str">
        <f>IF(D3="","","to")</f>
        <v>to</v>
      </c>
      <c r="D3" s="5">
        <v>7</v>
      </c>
      <c r="E3" s="1"/>
      <c r="F3" s="2" t="s">
        <v>2</v>
      </c>
      <c r="G3" s="6">
        <v>2400</v>
      </c>
      <c r="H3" s="4" t="str">
        <f>IF(I3="","","to")</f>
        <v>to</v>
      </c>
      <c r="I3" s="7">
        <v>2486</v>
      </c>
    </row>
    <row r="4" spans="1:10" ht="15.6" x14ac:dyDescent="0.6">
      <c r="A4" s="2" t="str">
        <f>Instructions!$A$12</f>
        <v>Parking</v>
      </c>
      <c r="B4" s="86" t="s">
        <v>35</v>
      </c>
      <c r="C4" s="87"/>
      <c r="D4" s="88"/>
      <c r="E4" s="1"/>
      <c r="F4" s="2" t="s">
        <v>5</v>
      </c>
      <c r="G4" s="89" t="s">
        <v>115</v>
      </c>
      <c r="H4" s="90"/>
      <c r="I4" s="91"/>
      <c r="J4" s="1"/>
    </row>
    <row r="5" spans="1:10" ht="15.6" x14ac:dyDescent="0.6">
      <c r="A5" s="2" t="str">
        <f>Instructions!$A$20</f>
        <v>Level</v>
      </c>
      <c r="B5" s="92" t="s">
        <v>165</v>
      </c>
      <c r="C5" s="93"/>
      <c r="D5" s="94"/>
      <c r="E5" s="1"/>
      <c r="F5" s="1" t="s">
        <v>790</v>
      </c>
      <c r="G5" s="1">
        <v>76</v>
      </c>
      <c r="H5" s="1"/>
      <c r="I5" s="1"/>
    </row>
    <row r="6" spans="1:10" ht="15.6" x14ac:dyDescent="0.6">
      <c r="A6" s="95" t="s">
        <v>7</v>
      </c>
      <c r="B6" s="95"/>
      <c r="C6" s="95"/>
      <c r="D6" s="95"/>
      <c r="E6" s="95"/>
      <c r="F6" s="95"/>
      <c r="G6" s="95"/>
      <c r="H6" s="95"/>
      <c r="I6" s="95"/>
    </row>
    <row r="7" spans="1:10" ht="14.55" customHeight="1" x14ac:dyDescent="0.55000000000000004">
      <c r="A7" s="79" t="s">
        <v>832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549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548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547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34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7B771E9-33A3-4C18-9478-C0080B19B8BD}">
          <x14:formula1>
            <xm:f>Instructions!$B$20:$B$24</xm:f>
          </x14:formula1>
          <xm:sqref>B5:D5</xm:sqref>
        </x14:dataValidation>
        <x14:dataValidation type="list" allowBlank="1" showInputMessage="1" showErrorMessage="1" xr:uid="{112504A8-A67E-4A63-9B4F-23D2C43E3B13}">
          <x14:formula1>
            <xm:f>Instructions!$B$12:$B$19</xm:f>
          </x14:formula1>
          <xm:sqref>B4:D4</xm:sqref>
        </x14:dataValidation>
      </x14:dataValidations>
    </ext>
  </extLs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767F7-B9EE-459E-9A89-60A6BA8F5B9A}">
  <sheetPr codeName="Sheet69"/>
  <dimension ref="A1:J21"/>
  <sheetViews>
    <sheetView showGridLines="0" zoomScaleNormal="100" workbookViewId="0">
      <selection activeCell="B14" sqref="B14:I1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6</v>
      </c>
      <c r="E3" s="1"/>
      <c r="F3" s="2" t="s">
        <v>2</v>
      </c>
      <c r="G3" s="6">
        <v>243</v>
      </c>
      <c r="H3" s="4" t="str">
        <f>IF(I3="","","to")</f>
        <v>to</v>
      </c>
      <c r="I3" s="7">
        <v>430</v>
      </c>
    </row>
    <row r="4" spans="1:10" ht="15.6" x14ac:dyDescent="0.6">
      <c r="A4" s="2" t="str">
        <f>Instructions!$A$12</f>
        <v>Parking</v>
      </c>
      <c r="B4" s="86" t="s">
        <v>27</v>
      </c>
      <c r="C4" s="87"/>
      <c r="D4" s="88"/>
      <c r="E4" s="1"/>
      <c r="F4" s="2" t="s">
        <v>5</v>
      </c>
      <c r="G4" s="89" t="s">
        <v>40</v>
      </c>
      <c r="H4" s="90"/>
      <c r="I4" s="91"/>
      <c r="J4" s="1"/>
    </row>
    <row r="5" spans="1:10" ht="15.6" x14ac:dyDescent="0.6">
      <c r="A5" s="2" t="str">
        <f>Instructions!$A$20</f>
        <v>Level</v>
      </c>
      <c r="B5" s="92" t="s">
        <v>163</v>
      </c>
      <c r="C5" s="93"/>
      <c r="D5" s="94"/>
      <c r="E5" s="1"/>
      <c r="F5" s="1" t="s">
        <v>790</v>
      </c>
      <c r="G5" s="1">
        <v>20</v>
      </c>
      <c r="H5" s="1"/>
      <c r="I5" s="1"/>
    </row>
    <row r="6" spans="1:10" ht="15.6" x14ac:dyDescent="0.6">
      <c r="A6" s="95" t="s">
        <v>7</v>
      </c>
      <c r="B6" s="95"/>
      <c r="C6" s="95"/>
      <c r="D6" s="95"/>
      <c r="E6" s="95"/>
      <c r="F6" s="95"/>
      <c r="G6" s="95"/>
      <c r="H6" s="95"/>
      <c r="I6" s="95"/>
    </row>
    <row r="7" spans="1:10" ht="14.55" customHeight="1" x14ac:dyDescent="0.55000000000000004">
      <c r="A7" s="79" t="s">
        <v>469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498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256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22A6A78-E45E-458C-B5D5-0A6AEFFC018D}">
          <x14:formula1>
            <xm:f>Instructions!$B$12:$B$19</xm:f>
          </x14:formula1>
          <xm:sqref>B4:D4</xm:sqref>
        </x14:dataValidation>
        <x14:dataValidation type="list" allowBlank="1" showInputMessage="1" showErrorMessage="1" xr:uid="{D88A3F30-6FDB-4B70-8DF4-48B465340715}">
          <x14:formula1>
            <xm:f>Instructions!$B$20:$B$24</xm:f>
          </x14:formula1>
          <xm:sqref>B5:D5</xm:sqref>
        </x14:dataValidation>
      </x14:dataValidations>
    </ext>
  </extLs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F01DD-0C74-4DC2-BC65-C9E19B8FE65E}">
  <sheetPr codeName="Sheet153"/>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566</v>
      </c>
      <c r="B1" s="85"/>
      <c r="C1" s="85"/>
      <c r="D1" s="85"/>
      <c r="E1" s="85"/>
      <c r="F1" s="85"/>
      <c r="G1" s="85"/>
      <c r="H1" s="85"/>
      <c r="I1" s="85"/>
    </row>
    <row r="2" spans="1:10" ht="15.6" x14ac:dyDescent="0.6">
      <c r="A2" s="1"/>
      <c r="B2" s="1"/>
      <c r="C2" s="1"/>
      <c r="D2" s="1"/>
      <c r="E2" s="1"/>
      <c r="F2" s="1"/>
      <c r="G2" s="1"/>
      <c r="H2" s="1"/>
      <c r="I2" s="1"/>
    </row>
    <row r="3" spans="1:10" ht="15.6" x14ac:dyDescent="0.6">
      <c r="A3" s="2" t="s">
        <v>1</v>
      </c>
      <c r="B3" s="3"/>
      <c r="C3" s="4"/>
      <c r="D3" s="5">
        <v>1</v>
      </c>
      <c r="E3" s="1"/>
      <c r="F3" s="2" t="s">
        <v>2</v>
      </c>
      <c r="G3" s="6">
        <v>278</v>
      </c>
      <c r="H3" s="4" t="str">
        <f>IF(I3="","","to")</f>
        <v>to</v>
      </c>
      <c r="I3" s="7">
        <v>300</v>
      </c>
    </row>
    <row r="4" spans="1:10" ht="15.6" x14ac:dyDescent="0.6">
      <c r="A4" s="2" t="str">
        <f>Instructions!$A$12</f>
        <v>Parking</v>
      </c>
      <c r="B4" s="86" t="s">
        <v>34</v>
      </c>
      <c r="C4" s="87"/>
      <c r="D4" s="88"/>
      <c r="E4" s="1"/>
      <c r="F4" s="2" t="s">
        <v>5</v>
      </c>
      <c r="G4" s="89" t="s">
        <v>105</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568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567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268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0F56280-48C1-40CC-BA18-B5F6B4E9402F}">
          <x14:formula1>
            <xm:f>Instructions!$B$20:$B$24</xm:f>
          </x14:formula1>
          <xm:sqref>B5:D5</xm:sqref>
        </x14:dataValidation>
        <x14:dataValidation type="list" allowBlank="1" showInputMessage="1" showErrorMessage="1" xr:uid="{B42A259E-830B-46FD-99A8-B431F57A613A}">
          <x14:formula1>
            <xm:f>Instructions!$B$12:$B$19</xm:f>
          </x14:formula1>
          <xm:sqref>B4:D4</xm:sqref>
        </x14:dataValidation>
      </x14:dataValidations>
    </ext>
  </extLs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7DD23-47E0-4AE5-84D4-BF25972F0EF4}">
  <sheetPr codeName="Sheet13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450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449</v>
      </c>
      <c r="C3" s="4" t="str">
        <f>IF(D3="","","to")</f>
        <v>to</v>
      </c>
      <c r="D3" s="5">
        <v>6.7</v>
      </c>
      <c r="E3" s="1"/>
      <c r="F3" s="2" t="s">
        <v>2</v>
      </c>
      <c r="G3" s="6">
        <v>150</v>
      </c>
      <c r="H3" s="4" t="str">
        <f>IF(I3="","","to")</f>
        <v>to</v>
      </c>
      <c r="I3" s="7" t="s">
        <v>232</v>
      </c>
    </row>
    <row r="4" spans="1:10" ht="15.6" x14ac:dyDescent="0.6">
      <c r="A4" s="2" t="str">
        <f>Instructions!$A$12</f>
        <v>Parking</v>
      </c>
      <c r="B4" s="86" t="s">
        <v>332</v>
      </c>
      <c r="C4" s="87"/>
      <c r="D4" s="88"/>
      <c r="E4" s="1"/>
      <c r="F4" s="2" t="s">
        <v>5</v>
      </c>
      <c r="G4" s="89" t="s">
        <v>40</v>
      </c>
      <c r="H4" s="90"/>
      <c r="I4" s="91"/>
      <c r="J4" s="1"/>
    </row>
    <row r="5" spans="1:10" ht="15.6" x14ac:dyDescent="0.6">
      <c r="A5" s="2" t="str">
        <f>Instructions!$A$20</f>
        <v>Level</v>
      </c>
      <c r="B5" s="92" t="s">
        <v>163</v>
      </c>
      <c r="C5" s="93"/>
      <c r="D5" s="94"/>
      <c r="E5" s="1"/>
      <c r="F5" s="1" t="s">
        <v>790</v>
      </c>
      <c r="G5" s="1">
        <v>13</v>
      </c>
      <c r="H5" s="1"/>
      <c r="I5" s="1"/>
    </row>
    <row r="6" spans="1:10" ht="15.6" x14ac:dyDescent="0.6">
      <c r="A6" s="95" t="s">
        <v>7</v>
      </c>
      <c r="B6" s="95"/>
      <c r="C6" s="95"/>
      <c r="D6" s="95"/>
      <c r="E6" s="95"/>
      <c r="F6" s="95"/>
      <c r="G6" s="95"/>
      <c r="H6" s="95"/>
      <c r="I6" s="95"/>
    </row>
    <row r="7" spans="1:10" ht="14.55" customHeight="1" x14ac:dyDescent="0.55000000000000004">
      <c r="A7" s="79" t="s">
        <v>809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466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464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5100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763F48B-CF7F-49F3-AEB4-CDD1BC45A977}">
          <x14:formula1>
            <xm:f>Instructions!$B$20:$B$24</xm:f>
          </x14:formula1>
          <xm:sqref>B5:D5</xm:sqref>
        </x14:dataValidation>
        <x14:dataValidation type="list" allowBlank="1" showInputMessage="1" showErrorMessage="1" xr:uid="{9552D3E2-E1DE-47DA-9DF0-AEB7F1F94BAE}">
          <x14:formula1>
            <xm:f>Instructions!$B$12:$B$19</xm:f>
          </x14:formula1>
          <xm:sqref>B4:D4</xm:sqref>
        </x14:dataValidation>
      </x14:dataValidations>
    </ext>
  </extLs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D27EE-EE04-46F8-9412-78E28EFDF571}">
  <sheetPr codeName="Sheet48"/>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879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527</v>
      </c>
      <c r="C3" s="4" t="str">
        <f>IF(D3="","","to")</f>
        <v>to</v>
      </c>
      <c r="D3" s="5">
        <v>7.4</v>
      </c>
      <c r="E3" s="1"/>
      <c r="F3" s="2" t="s">
        <v>2</v>
      </c>
      <c r="G3" s="6">
        <v>1099</v>
      </c>
      <c r="H3" s="4" t="s">
        <v>110</v>
      </c>
      <c r="I3" s="7">
        <v>1226</v>
      </c>
    </row>
    <row r="4" spans="1:10" ht="15.6" x14ac:dyDescent="0.6">
      <c r="A4" s="2" t="str">
        <f>Instructions!$A$12</f>
        <v>Parking</v>
      </c>
      <c r="B4" s="86" t="s">
        <v>34</v>
      </c>
      <c r="C4" s="87"/>
      <c r="D4" s="88"/>
      <c r="E4" s="1"/>
      <c r="F4" s="2" t="s">
        <v>5</v>
      </c>
      <c r="G4" s="89" t="s">
        <v>177</v>
      </c>
      <c r="H4" s="90"/>
      <c r="I4" s="91"/>
      <c r="J4" s="1"/>
    </row>
    <row r="5" spans="1:10" ht="15.6" x14ac:dyDescent="0.6">
      <c r="A5" s="2" t="str">
        <f>Instructions!$A$20</f>
        <v>Level</v>
      </c>
      <c r="B5" s="92" t="s">
        <v>164</v>
      </c>
      <c r="C5" s="93"/>
      <c r="D5" s="94"/>
      <c r="E5" s="1"/>
      <c r="F5" s="1" t="s">
        <v>790</v>
      </c>
      <c r="G5" s="1">
        <v>72</v>
      </c>
      <c r="H5" s="1"/>
      <c r="I5" s="1"/>
    </row>
    <row r="6" spans="1:10" ht="15.6" x14ac:dyDescent="0.6">
      <c r="A6" s="95" t="s">
        <v>7</v>
      </c>
      <c r="B6" s="95"/>
      <c r="C6" s="95"/>
      <c r="D6" s="95"/>
      <c r="E6" s="95"/>
      <c r="F6" s="95"/>
      <c r="G6" s="95"/>
      <c r="H6" s="95"/>
      <c r="I6" s="95"/>
    </row>
    <row r="7" spans="1:10" ht="14.55" customHeight="1" x14ac:dyDescent="0.55000000000000004">
      <c r="A7" s="79" t="s">
        <v>839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353</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4"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442DB2B-4A87-43F4-81EC-C7997F5E1467}">
          <x14:formula1>
            <xm:f>Instructions!$B$12:$B$19</xm:f>
          </x14:formula1>
          <xm:sqref>B4:D4</xm:sqref>
        </x14:dataValidation>
        <x14:dataValidation type="list" allowBlank="1" showInputMessage="1" showErrorMessage="1" xr:uid="{0CA1B6F8-82EC-416C-8626-CCFB4F76A0BC}">
          <x14:formula1>
            <xm:f>Instructions!$B$20:$B$24</xm:f>
          </x14:formula1>
          <xm:sqref>B5:D5</xm:sqref>
        </x14:dataValidation>
      </x14:dataValidations>
    </ext>
  </extLs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E97BF-2B63-4BC2-B064-FCE98EBCB583}">
  <sheetPr codeName="Sheet3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350</v>
      </c>
      <c r="C3" s="4" t="s">
        <v>110</v>
      </c>
      <c r="D3" s="5">
        <v>10.8</v>
      </c>
      <c r="E3" s="1"/>
      <c r="F3" s="2" t="s">
        <v>2</v>
      </c>
      <c r="G3" s="6">
        <v>1250</v>
      </c>
      <c r="H3" s="4" t="str">
        <f>IF(I3="","","to")</f>
        <v/>
      </c>
      <c r="I3" s="7"/>
    </row>
    <row r="4" spans="1:10" ht="15.6" x14ac:dyDescent="0.6">
      <c r="A4" s="2" t="str">
        <f>Instructions!$A$12</f>
        <v>Parking</v>
      </c>
      <c r="B4" s="86" t="s">
        <v>34</v>
      </c>
      <c r="C4" s="87"/>
      <c r="D4" s="88"/>
      <c r="E4" s="1"/>
      <c r="F4" s="2" t="s">
        <v>5</v>
      </c>
      <c r="G4" s="89" t="s">
        <v>46</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154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155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111</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152F27B-F0FF-4678-918D-A8B4045332C4}">
          <x14:formula1>
            <xm:f>Instructions!$B$12:$B$19</xm:f>
          </x14:formula1>
          <xm:sqref>B4:D4</xm:sqref>
        </x14:dataValidation>
        <x14:dataValidation type="list" allowBlank="1" showInputMessage="1" showErrorMessage="1" xr:uid="{48A1F511-71EA-45F2-9EEA-BDC22E357F17}">
          <x14:formula1>
            <xm:f>Instructions!$B$20:$B$24</xm:f>
          </x14:formula1>
          <xm:sqref>B5:D5</xm:sqref>
        </x14:dataValidation>
      </x14:dataValidations>
    </ext>
  </extLs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5107F-368C-43F7-8D3A-5192840BD1A5}">
  <sheetPr codeName="Sheet12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354</v>
      </c>
      <c r="C3" s="4" t="str">
        <f>IF(D3="","","to")</f>
        <v>to</v>
      </c>
      <c r="D3" s="5">
        <v>16.399999999999999</v>
      </c>
      <c r="E3" s="1"/>
      <c r="F3" s="2" t="s">
        <v>2</v>
      </c>
      <c r="G3" s="6">
        <v>2675</v>
      </c>
      <c r="H3" s="4" t="str">
        <f>IF(I3="","","to")</f>
        <v>to</v>
      </c>
      <c r="I3" s="7">
        <v>3415</v>
      </c>
    </row>
    <row r="4" spans="1:10" ht="15.6" x14ac:dyDescent="0.6">
      <c r="A4" s="2" t="str">
        <f>Instructions!$A$12</f>
        <v>Parking</v>
      </c>
      <c r="B4" s="86" t="s">
        <v>34</v>
      </c>
      <c r="C4" s="87"/>
      <c r="D4" s="88"/>
      <c r="E4" s="1"/>
      <c r="F4" s="2" t="s">
        <v>5</v>
      </c>
      <c r="G4" s="89" t="s">
        <v>273</v>
      </c>
      <c r="H4" s="90"/>
      <c r="I4" s="91"/>
      <c r="J4" s="1"/>
    </row>
    <row r="5" spans="1:10" ht="15.6" x14ac:dyDescent="0.6">
      <c r="A5" s="2" t="str">
        <f>Instructions!$A$20</f>
        <v>Level</v>
      </c>
      <c r="B5" s="92" t="s">
        <v>164</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699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355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698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66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82E6466-C869-4288-A795-4061E96D4E34}">
          <x14:formula1>
            <xm:f>Instructions!$B$20:$B$24</xm:f>
          </x14:formula1>
          <xm:sqref>B5:D5</xm:sqref>
        </x14:dataValidation>
        <x14:dataValidation type="list" allowBlank="1" showInputMessage="1" showErrorMessage="1" xr:uid="{C50279B7-7F95-42F0-9D51-2C0F6D25BB67}">
          <x14:formula1>
            <xm:f>Instructions!$B$12:$B$19</xm:f>
          </x14:formula1>
          <xm:sqref>B4:D4</xm:sqref>
        </x14:dataValidation>
      </x14:dataValidations>
    </ext>
  </extLs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6AEB9-4C17-4E84-8143-09D69171DDE8}">
  <sheetPr codeName="Sheet11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314</v>
      </c>
      <c r="C3" s="4" t="str">
        <f>IF(D3="","","to")</f>
        <v>to</v>
      </c>
      <c r="D3" s="5">
        <v>11</v>
      </c>
      <c r="E3" s="1"/>
      <c r="F3" s="2" t="s">
        <v>2</v>
      </c>
      <c r="G3" s="6">
        <v>3275</v>
      </c>
      <c r="H3" s="4" t="str">
        <f>IF(I3="","","to")</f>
        <v>to</v>
      </c>
      <c r="I3" s="7">
        <v>3550</v>
      </c>
    </row>
    <row r="4" spans="1:10" ht="15.6" x14ac:dyDescent="0.6">
      <c r="A4" s="2" t="str">
        <f>Instructions!$A$12</f>
        <v>Parking</v>
      </c>
      <c r="B4" s="86" t="s">
        <v>34</v>
      </c>
      <c r="C4" s="87"/>
      <c r="D4" s="88"/>
      <c r="E4" s="1"/>
      <c r="F4" s="2" t="s">
        <v>5</v>
      </c>
      <c r="G4" s="89" t="s">
        <v>156</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317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369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316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368</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915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ABCBC8-759C-468D-ADEF-1981919AF8B6}">
          <x14:formula1>
            <xm:f>Instructions!$B$20:$B$24</xm:f>
          </x14:formula1>
          <xm:sqref>B5:D5</xm:sqref>
        </x14:dataValidation>
        <x14:dataValidation type="list" allowBlank="1" showInputMessage="1" showErrorMessage="1" xr:uid="{125A692A-72FC-4627-9F56-E755D76351AD}">
          <x14:formula1>
            <xm:f>Instructions!$B$12:$B$19</xm:f>
          </x14:formula1>
          <xm:sqref>B4:D4</xm:sqref>
        </x14:dataValidation>
      </x14:dataValidations>
    </ext>
  </extLs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8CE97-2FCA-47AB-B248-42C6101ABE62}">
  <sheetPr codeName="Sheet87"/>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305</v>
      </c>
      <c r="C3" s="4" t="str">
        <f>IF(D3="","","to")</f>
        <v>to</v>
      </c>
      <c r="D3" s="5">
        <v>7.9</v>
      </c>
      <c r="E3" s="1"/>
      <c r="F3" s="2" t="s">
        <v>2</v>
      </c>
      <c r="G3" s="6">
        <v>1730</v>
      </c>
      <c r="H3" s="4" t="str">
        <f>IF(I3="","","to")</f>
        <v>to</v>
      </c>
      <c r="I3" s="7">
        <v>2090</v>
      </c>
    </row>
    <row r="4" spans="1:10" ht="15.6" x14ac:dyDescent="0.6">
      <c r="A4" s="2" t="str">
        <f>Instructions!$A$12</f>
        <v>Parking</v>
      </c>
      <c r="B4" s="86" t="s">
        <v>34</v>
      </c>
      <c r="C4" s="87"/>
      <c r="D4" s="88"/>
      <c r="E4" s="1"/>
      <c r="F4" s="2" t="s">
        <v>5</v>
      </c>
      <c r="G4" s="89" t="s">
        <v>156</v>
      </c>
      <c r="H4" s="90"/>
      <c r="I4" s="91"/>
      <c r="J4" s="1"/>
    </row>
    <row r="5" spans="1:10" ht="15.6" x14ac:dyDescent="0.6">
      <c r="A5" s="2" t="str">
        <f>Instructions!$A$20</f>
        <v>Level</v>
      </c>
      <c r="B5" s="92" t="s">
        <v>166</v>
      </c>
      <c r="C5" s="93"/>
      <c r="D5" s="94"/>
      <c r="E5" s="1"/>
      <c r="F5" s="1" t="s">
        <v>790</v>
      </c>
      <c r="G5" s="1">
        <v>85</v>
      </c>
      <c r="H5" s="1"/>
      <c r="I5" s="1"/>
    </row>
    <row r="6" spans="1:10" ht="15.6" x14ac:dyDescent="0.6">
      <c r="A6" s="95" t="s">
        <v>7</v>
      </c>
      <c r="B6" s="95"/>
      <c r="C6" s="95"/>
      <c r="D6" s="95"/>
      <c r="E6" s="95"/>
      <c r="F6" s="95"/>
      <c r="G6" s="95"/>
      <c r="H6" s="95"/>
      <c r="I6" s="95"/>
    </row>
    <row r="7" spans="1:10" ht="14.55" customHeight="1" x14ac:dyDescent="0.55000000000000004">
      <c r="A7" s="79" t="s">
        <v>306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315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307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04C39C0-C884-49A9-A69B-FB46FBC83377}">
          <x14:formula1>
            <xm:f>Instructions!$B$20:$B$24</xm:f>
          </x14:formula1>
          <xm:sqref>B5:D5</xm:sqref>
        </x14:dataValidation>
        <x14:dataValidation type="list" allowBlank="1" showInputMessage="1" showErrorMessage="1" xr:uid="{DF867096-231F-4782-9352-DC2C996A2FF2}">
          <x14:formula1>
            <xm:f>Instructions!$B$12:$B$19</xm:f>
          </x14:formula1>
          <xm:sqref>B4:D4</xm:sqref>
        </x14:dataValidation>
      </x14:dataValidations>
    </ext>
  </extLs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FB1CE-183A-4670-B67B-4F5FCAFA9A2A}">
  <sheetPr codeName="Sheet17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26</v>
      </c>
      <c r="C3" s="4" t="s">
        <v>110</v>
      </c>
      <c r="D3" s="5"/>
      <c r="E3" s="1"/>
      <c r="F3" s="2" t="s">
        <v>2</v>
      </c>
      <c r="G3" s="6">
        <v>1660</v>
      </c>
      <c r="H3" s="4" t="str">
        <f>IF(I3="","","to")</f>
        <v/>
      </c>
      <c r="I3" s="7"/>
    </row>
    <row r="4" spans="1:10" ht="15.6" x14ac:dyDescent="0.6">
      <c r="A4" s="2" t="str">
        <f>Instructions!$A$12</f>
        <v>Parking</v>
      </c>
      <c r="B4" s="86" t="s">
        <v>34</v>
      </c>
      <c r="C4" s="87"/>
      <c r="D4" s="88"/>
      <c r="E4" s="1"/>
      <c r="F4" s="2" t="s">
        <v>5</v>
      </c>
      <c r="G4" s="89" t="s">
        <v>40</v>
      </c>
      <c r="H4" s="90"/>
      <c r="I4" s="91"/>
      <c r="J4" s="1"/>
    </row>
    <row r="5" spans="1:10" ht="15.6" x14ac:dyDescent="0.6">
      <c r="A5" s="2" t="str">
        <f>Instructions!$A$20</f>
        <v>Level</v>
      </c>
      <c r="B5" s="92" t="s">
        <v>166</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117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747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333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118</v>
      </c>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42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1BA6B47-DF41-4D9E-8960-A39857E14D02}">
          <x14:formula1>
            <xm:f>Instructions!$B$20:$B$24</xm:f>
          </x14:formula1>
          <xm:sqref>B5:D5</xm:sqref>
        </x14:dataValidation>
        <x14:dataValidation type="list" allowBlank="1" showInputMessage="1" showErrorMessage="1" xr:uid="{B1A9BE87-BFD6-479A-AE96-6590ED60D8D1}">
          <x14:formula1>
            <xm:f>Instructions!$B$12:$B$19</xm:f>
          </x14:formula1>
          <xm:sqref>B4:D4</xm:sqref>
        </x14:dataValidation>
      </x14:dataValidations>
    </ext>
  </extLst>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50A1B-836A-4070-B7D8-7B6EC7F5FBE8}">
  <sheetPr codeName="Sheet4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20</v>
      </c>
      <c r="C3" s="4" t="s">
        <v>110</v>
      </c>
      <c r="D3" s="5">
        <v>11</v>
      </c>
      <c r="E3" s="1"/>
      <c r="F3" s="2" t="s">
        <v>2</v>
      </c>
      <c r="G3" s="6">
        <v>2850</v>
      </c>
      <c r="H3" s="4" t="str">
        <f>IF(I3="","","to")</f>
        <v>to</v>
      </c>
      <c r="I3" s="7">
        <v>3022</v>
      </c>
    </row>
    <row r="4" spans="1:10" ht="15.6" x14ac:dyDescent="0.6">
      <c r="A4" s="2" t="str">
        <f>Instructions!$A$12</f>
        <v>Parking</v>
      </c>
      <c r="B4" s="86" t="s">
        <v>34</v>
      </c>
      <c r="C4" s="87"/>
      <c r="D4" s="88"/>
      <c r="E4" s="1"/>
      <c r="F4" s="2" t="s">
        <v>5</v>
      </c>
      <c r="G4" s="89" t="s">
        <v>59</v>
      </c>
      <c r="H4" s="90"/>
      <c r="I4" s="91"/>
      <c r="J4" s="1"/>
    </row>
    <row r="5" spans="1:10" ht="15.6" x14ac:dyDescent="0.6">
      <c r="A5" s="2" t="str">
        <f>Instructions!$A$20</f>
        <v>Level</v>
      </c>
      <c r="B5" s="92" t="s">
        <v>166</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117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747</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333</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8"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F68062F-A6C6-43A9-9B84-BAA6AFD83680}">
          <x14:formula1>
            <xm:f>Instructions!$B$12:$B$19</xm:f>
          </x14:formula1>
          <xm:sqref>B4:D4</xm:sqref>
        </x14:dataValidation>
        <x14:dataValidation type="list" allowBlank="1" showInputMessage="1" showErrorMessage="1" xr:uid="{EC289986-B183-41B6-A6A7-BD550E34BDF8}">
          <x14:formula1>
            <xm:f>Instructions!$B$20:$B$24</xm:f>
          </x14:formula1>
          <xm:sqref>B5:D5</xm:sqref>
        </x14:dataValidation>
      </x14:dataValidations>
    </ext>
  </extLst>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3E2FA-3FCF-4A4F-9143-669584433A58}">
  <sheetPr codeName="Sheet7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33</v>
      </c>
      <c r="C3" s="4" t="str">
        <f>IF(D3="","","to")</f>
        <v>to</v>
      </c>
      <c r="D3" s="5">
        <v>7</v>
      </c>
      <c r="E3" s="1"/>
      <c r="F3" s="2" t="s">
        <v>2</v>
      </c>
      <c r="G3" s="6">
        <v>1100</v>
      </c>
      <c r="H3" s="4" t="str">
        <f>IF(I3="","","to")</f>
        <v>to</v>
      </c>
      <c r="I3" s="7">
        <v>1400</v>
      </c>
    </row>
    <row r="4" spans="1:10" ht="15.6" x14ac:dyDescent="0.6">
      <c r="A4" s="2" t="str">
        <f>Instructions!$A$12</f>
        <v>Parking</v>
      </c>
      <c r="B4" s="86" t="s">
        <v>34</v>
      </c>
      <c r="C4" s="87"/>
      <c r="D4" s="88"/>
      <c r="E4" s="1"/>
      <c r="F4" s="2" t="s">
        <v>5</v>
      </c>
      <c r="G4" s="89" t="s">
        <v>101</v>
      </c>
      <c r="H4" s="90"/>
      <c r="I4" s="91"/>
      <c r="J4" s="1"/>
    </row>
    <row r="5" spans="1:10" ht="15.6" x14ac:dyDescent="0.6">
      <c r="A5" s="2" t="str">
        <f>Instructions!$A$20</f>
        <v>Level</v>
      </c>
      <c r="B5" s="92" t="s">
        <v>164</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262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263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261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260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F5F8846-31E9-4E12-B309-AEBB6E586341}">
          <x14:formula1>
            <xm:f>Instructions!$B$12:$B$19</xm:f>
          </x14:formula1>
          <xm:sqref>B4:D4</xm:sqref>
        </x14:dataValidation>
        <x14:dataValidation type="list" allowBlank="1" showInputMessage="1" showErrorMessage="1" xr:uid="{49F63A46-0E90-4C86-9A33-6E43A29AE9E4}">
          <x14:formula1>
            <xm:f>Instructions!$B$20:$B$24</xm:f>
          </x14:formula1>
          <xm:sqref>B5:D5</xm:sqref>
        </x14:dataValidation>
      </x14:dataValidations>
    </ext>
  </extLst>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6E2E-5BA6-42EA-A327-5E29A0CBD394}">
  <sheetPr codeName="Sheet14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887</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529</v>
      </c>
      <c r="C3" s="4" t="str">
        <f>IF(D3="","","to")</f>
        <v/>
      </c>
      <c r="D3" s="3"/>
      <c r="E3" s="1"/>
      <c r="F3" s="2" t="s">
        <v>2</v>
      </c>
      <c r="G3" s="6">
        <v>2582</v>
      </c>
      <c r="H3" s="4" t="str">
        <f>IF(I3="","","to")</f>
        <v/>
      </c>
      <c r="I3" s="7"/>
    </row>
    <row r="4" spans="1:10" ht="15.6" x14ac:dyDescent="0.6">
      <c r="A4" s="2" t="str">
        <f>Instructions!$A$12</f>
        <v>Parking</v>
      </c>
      <c r="B4" s="86" t="s">
        <v>34</v>
      </c>
      <c r="C4" s="87"/>
      <c r="D4" s="88"/>
      <c r="E4" s="1"/>
      <c r="F4" s="2" t="s">
        <v>5</v>
      </c>
      <c r="G4" s="89" t="s">
        <v>132</v>
      </c>
      <c r="H4" s="90"/>
      <c r="I4" s="91"/>
      <c r="J4" s="1"/>
    </row>
    <row r="5" spans="1:10" ht="15.6" x14ac:dyDescent="0.6">
      <c r="A5" s="2" t="str">
        <f>Instructions!$A$20</f>
        <v>Level</v>
      </c>
      <c r="B5" s="92" t="s">
        <v>164</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760</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708</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687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072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1D72512-6E3C-48C7-B6FE-256AAF74E3C8}">
          <x14:formula1>
            <xm:f>Instructions!$B$20:$B$24</xm:f>
          </x14:formula1>
          <xm:sqref>B5:D5</xm:sqref>
        </x14:dataValidation>
        <x14:dataValidation type="list" allowBlank="1" showInputMessage="1" showErrorMessage="1" xr:uid="{B52C2B57-D523-4456-9332-4E813F1F2D5F}">
          <x14:formula1>
            <xm:f>Instructions!$B$12:$B$19</xm:f>
          </x14:formula1>
          <xm:sqref>B4:D4</xm:sqref>
        </x14:dataValidation>
      </x14:dataValidations>
    </ext>
  </extLst>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C6C5-C949-445E-AF47-66B488952F39}">
  <sheetPr codeName="Sheet40"/>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140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
        <v>110</v>
      </c>
      <c r="D3" s="5">
        <v>9.3000000000000007</v>
      </c>
      <c r="E3" s="1"/>
      <c r="F3" s="2" t="s">
        <v>2</v>
      </c>
      <c r="G3" s="6">
        <v>1089</v>
      </c>
      <c r="H3" s="4" t="str">
        <f>IF(I3="","","to")</f>
        <v>to</v>
      </c>
      <c r="I3" s="7">
        <v>1442</v>
      </c>
    </row>
    <row r="4" spans="1:10" ht="15.6" x14ac:dyDescent="0.6">
      <c r="A4" s="2" t="str">
        <f>Instructions!$A$12</f>
        <v>Parking</v>
      </c>
      <c r="B4" s="86" t="s">
        <v>34</v>
      </c>
      <c r="C4" s="87"/>
      <c r="D4" s="88"/>
      <c r="E4" s="1"/>
      <c r="F4" s="2" t="s">
        <v>5</v>
      </c>
      <c r="G4" s="89" t="s">
        <v>57</v>
      </c>
      <c r="H4" s="90"/>
      <c r="I4" s="91"/>
      <c r="J4" s="1"/>
    </row>
    <row r="5" spans="1:10" ht="15.6" x14ac:dyDescent="0.6">
      <c r="A5" s="2" t="str">
        <f>Instructions!$A$20</f>
        <v>Level</v>
      </c>
      <c r="B5" s="92" t="s">
        <v>164</v>
      </c>
      <c r="C5" s="93"/>
      <c r="D5" s="94"/>
      <c r="E5" s="1"/>
      <c r="F5" s="1" t="s">
        <v>790</v>
      </c>
      <c r="G5" s="1">
        <v>35</v>
      </c>
      <c r="H5" s="1"/>
      <c r="I5" s="1"/>
    </row>
    <row r="6" spans="1:10" ht="15.6" x14ac:dyDescent="0.6">
      <c r="A6" s="95" t="s">
        <v>7</v>
      </c>
      <c r="B6" s="95"/>
      <c r="C6" s="95"/>
      <c r="D6" s="95"/>
      <c r="E6" s="95"/>
      <c r="F6" s="95"/>
      <c r="G6" s="95"/>
      <c r="H6" s="95"/>
      <c r="I6" s="95"/>
    </row>
    <row r="7" spans="1:10" ht="14.55" customHeight="1" x14ac:dyDescent="0.55000000000000004">
      <c r="A7" s="79" t="s">
        <v>139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690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138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5D49478-94A6-4284-8D25-947C3FC2BEAF}">
          <x14:formula1>
            <xm:f>Instructions!$B$12:$B$19</xm:f>
          </x14:formula1>
          <xm:sqref>B4:D4</xm:sqref>
        </x14:dataValidation>
        <x14:dataValidation type="list" allowBlank="1" showInputMessage="1" showErrorMessage="1" xr:uid="{DAF1662E-DDFA-4953-9E25-B8D62D55DD9B}">
          <x14:formula1>
            <xm:f>Instructions!$B$20:$B$24</xm:f>
          </x14:formula1>
          <xm:sqref>B5:D5</xm:sqref>
        </x14:dataValidation>
      </x14:dataValidations>
    </ext>
  </extLst>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5ABA7-7965-47B3-8B45-A7B8BC59C23F}">
  <sheetPr codeName="Sheet173"/>
  <dimension ref="A1:J21"/>
  <sheetViews>
    <sheetView showGridLines="0" workbookViewId="0">
      <selection activeCell="A2" sqref="A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784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
        <v>110</v>
      </c>
      <c r="D3" s="5">
        <v>9.3000000000000007</v>
      </c>
      <c r="E3" s="1"/>
      <c r="F3" s="2" t="s">
        <v>2</v>
      </c>
      <c r="G3" s="6">
        <v>1089</v>
      </c>
      <c r="H3" s="4" t="str">
        <f>IF(I3="","","to")</f>
        <v>to</v>
      </c>
      <c r="I3" s="7">
        <v>1442</v>
      </c>
    </row>
    <row r="4" spans="1:10" ht="15.6" x14ac:dyDescent="0.6">
      <c r="A4" s="2" t="str">
        <f>Instructions!$A$12</f>
        <v>Parking</v>
      </c>
      <c r="B4" s="86" t="s">
        <v>34</v>
      </c>
      <c r="C4" s="87"/>
      <c r="D4" s="88"/>
      <c r="E4" s="1"/>
      <c r="F4" s="2" t="s">
        <v>5</v>
      </c>
      <c r="G4" s="89" t="s">
        <v>57</v>
      </c>
      <c r="H4" s="90"/>
      <c r="I4" s="91"/>
      <c r="J4" s="1"/>
    </row>
    <row r="5" spans="1:10" ht="15.6" x14ac:dyDescent="0.6">
      <c r="A5" s="2" t="str">
        <f>Instructions!$A$20</f>
        <v>Level</v>
      </c>
      <c r="B5" s="92" t="s">
        <v>164</v>
      </c>
      <c r="C5" s="93"/>
      <c r="D5" s="94"/>
      <c r="E5" s="1"/>
      <c r="F5" s="1" t="s">
        <v>790</v>
      </c>
      <c r="G5" s="1">
        <v>35</v>
      </c>
      <c r="H5" s="1"/>
      <c r="I5" s="1"/>
    </row>
    <row r="6" spans="1:10" ht="15.6" x14ac:dyDescent="0.6">
      <c r="A6" s="95" t="s">
        <v>7</v>
      </c>
      <c r="B6" s="95"/>
      <c r="C6" s="95"/>
      <c r="D6" s="95"/>
      <c r="E6" s="95"/>
      <c r="F6" s="95"/>
      <c r="G6" s="95"/>
      <c r="H6" s="95"/>
      <c r="I6" s="95"/>
    </row>
    <row r="7" spans="1:10" ht="14.55" customHeight="1" x14ac:dyDescent="0.55000000000000004">
      <c r="A7" s="79" t="s">
        <v>783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690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138</v>
      </c>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3249"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780AED5-1AA8-41C0-A104-EC003E79A7AA}">
          <x14:formula1>
            <xm:f>Instructions!$B$20:$B$24</xm:f>
          </x14:formula1>
          <xm:sqref>B5:D5</xm:sqref>
        </x14:dataValidation>
        <x14:dataValidation type="list" allowBlank="1" showInputMessage="1" showErrorMessage="1" xr:uid="{132D7EA5-95C2-499E-8EF2-FD64B8F31B48}">
          <x14:formula1>
            <xm:f>Instructions!$B$12:$B$19</xm:f>
          </x14:formula1>
          <xm:sqref>B4:D4</xm:sqref>
        </x14:dataValidation>
      </x14:dataValidations>
    </ext>
  </extLst>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75889-7718-4200-AE81-33C5ADD41EDE}">
  <sheetPr codeName="Sheet154"/>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943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65</v>
      </c>
      <c r="C3" s="4" t="str">
        <f>IF(D3="","","to")</f>
        <v>to</v>
      </c>
      <c r="D3" s="5">
        <v>11.4</v>
      </c>
      <c r="E3" s="1"/>
      <c r="F3" s="2" t="s">
        <v>2</v>
      </c>
      <c r="G3" s="6">
        <v>1016</v>
      </c>
      <c r="H3" s="4" t="str">
        <f>IF(I3="","","to")</f>
        <v>to</v>
      </c>
      <c r="I3" s="7">
        <v>1154</v>
      </c>
    </row>
    <row r="4" spans="1:10" ht="15.6" x14ac:dyDescent="0.6">
      <c r="A4" s="2" t="str">
        <f>Instructions!$A$12</f>
        <v>Parking</v>
      </c>
      <c r="B4" s="86" t="s">
        <v>35</v>
      </c>
      <c r="C4" s="87"/>
      <c r="D4" s="88"/>
      <c r="E4" s="1"/>
      <c r="F4" s="2" t="s">
        <v>5</v>
      </c>
      <c r="G4" s="89" t="s">
        <v>115</v>
      </c>
      <c r="H4" s="90"/>
      <c r="I4" s="91"/>
      <c r="J4" s="1"/>
    </row>
    <row r="5" spans="1:10" ht="15.6" x14ac:dyDescent="0.6">
      <c r="A5" s="2" t="str">
        <f>Instructions!$A$20</f>
        <v>Level</v>
      </c>
      <c r="B5" s="92" t="s">
        <v>167</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822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600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601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571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7328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A394C1-88B6-408E-9288-E93B556488E7}">
          <x14:formula1>
            <xm:f>Instructions!$B$20:$B$24</xm:f>
          </x14:formula1>
          <xm:sqref>B5:D5</xm:sqref>
        </x14:dataValidation>
        <x14:dataValidation type="list" allowBlank="1" showInputMessage="1" showErrorMessage="1" xr:uid="{717C6DB8-7993-4CE7-BE69-CF3E756BAAAB}">
          <x14:formula1>
            <xm:f>Instructions!$B$12:$B$19</xm:f>
          </x14:formula1>
          <xm:sqref>B4:D4</xm:sqref>
        </x14:dataValidation>
      </x14:dataValidations>
    </ext>
  </extLst>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C7D91-52C7-400C-A120-A94231A157F6}">
  <sheetPr codeName="Sheet124"/>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362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17</v>
      </c>
      <c r="C3" s="4" t="str">
        <f>IF(D3="","","to")</f>
        <v>to</v>
      </c>
      <c r="D3" s="5">
        <v>9</v>
      </c>
      <c r="E3" s="1"/>
      <c r="F3" s="2" t="s">
        <v>2</v>
      </c>
      <c r="G3" s="6">
        <v>2500</v>
      </c>
      <c r="H3" s="4" t="str">
        <f>IF(I3="","","to")</f>
        <v>to</v>
      </c>
      <c r="I3" s="7">
        <v>2861</v>
      </c>
    </row>
    <row r="4" spans="1:10" ht="15.6" x14ac:dyDescent="0.6">
      <c r="A4" s="2" t="str">
        <f>Instructions!$A$12</f>
        <v>Parking</v>
      </c>
      <c r="B4" s="86" t="s">
        <v>34</v>
      </c>
      <c r="C4" s="87"/>
      <c r="D4" s="88"/>
      <c r="E4" s="1"/>
      <c r="F4" s="2" t="s">
        <v>5</v>
      </c>
      <c r="G4" s="89" t="s">
        <v>363</v>
      </c>
      <c r="H4" s="90"/>
      <c r="I4" s="91"/>
      <c r="J4" s="1"/>
    </row>
    <row r="5" spans="1:10" ht="15.6" x14ac:dyDescent="0.6">
      <c r="A5" s="2" t="str">
        <f>Instructions!$A$20</f>
        <v>Level</v>
      </c>
      <c r="B5" s="92" t="s">
        <v>166</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621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622</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364</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974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2F496E8-7912-41F2-9EF7-880F280D61DC}">
          <x14:formula1>
            <xm:f>Instructions!$B$20:$B$24</xm:f>
          </x14:formula1>
          <xm:sqref>B5:D5</xm:sqref>
        </x14:dataValidation>
        <x14:dataValidation type="list" allowBlank="1" showInputMessage="1" showErrorMessage="1" xr:uid="{CF684D74-AB1D-4308-8331-5F2408E8FC08}">
          <x14:formula1>
            <xm:f>Instructions!$B$12:$B$19</xm:f>
          </x14:formula1>
          <xm:sqref>B4:D4</xm:sqref>
        </x14:dataValidation>
      </x14:dataValidations>
    </ext>
  </extLst>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6CA65-D3BE-4375-BB5A-75AB877A1CCA}">
  <sheetPr codeName="Sheet83"/>
  <dimension ref="A1:J21"/>
  <sheetViews>
    <sheetView showGridLines="0" workbookViewId="0">
      <selection activeCell="L21" sqref="L2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931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
        <v>110</v>
      </c>
      <c r="D3" s="5">
        <v>7.5</v>
      </c>
      <c r="E3" s="1"/>
      <c r="F3" s="2" t="s">
        <v>2</v>
      </c>
      <c r="G3" s="6">
        <v>250</v>
      </c>
      <c r="H3" s="4" t="str">
        <f>IF(I3="","","to")</f>
        <v>to</v>
      </c>
      <c r="I3" s="7">
        <v>375</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163</v>
      </c>
      <c r="C5" s="93"/>
      <c r="D5" s="94"/>
      <c r="E5" s="1"/>
      <c r="F5" s="1" t="s">
        <v>790</v>
      </c>
      <c r="G5" s="1">
        <v>53</v>
      </c>
      <c r="H5" s="1"/>
      <c r="I5" s="1"/>
    </row>
    <row r="6" spans="1:10" ht="15.6" x14ac:dyDescent="0.6">
      <c r="A6" s="95" t="s">
        <v>7</v>
      </c>
      <c r="B6" s="95"/>
      <c r="C6" s="95"/>
      <c r="D6" s="95"/>
      <c r="E6" s="95"/>
      <c r="F6" s="95"/>
      <c r="G6" s="95"/>
      <c r="H6" s="95"/>
      <c r="I6" s="95"/>
    </row>
    <row r="7" spans="1:10" ht="14.55" customHeight="1" x14ac:dyDescent="0.55000000000000004">
      <c r="A7" s="79" t="s">
        <v>932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137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716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942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C41F400-20FA-4EB2-B727-D458C2D1313C}">
          <x14:formula1>
            <xm:f>Instructions!$B$12:$B$19</xm:f>
          </x14:formula1>
          <xm:sqref>B4:D4</xm:sqref>
        </x14:dataValidation>
        <x14:dataValidation type="list" allowBlank="1" showInputMessage="1" showErrorMessage="1" xr:uid="{A6393ADF-AF1E-439B-844D-2616D0BA367E}">
          <x14:formula1>
            <xm:f>Instructions!$B$20:$B$24</xm:f>
          </x14:formula1>
          <xm:sqref>B5:D5</xm:sqref>
        </x14:dataValidation>
      </x14:dataValidations>
    </ext>
  </extLst>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FF07E-D968-4994-BCFF-9B307285E25D}">
  <sheetPr codeName="Sheet7"/>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7.5</v>
      </c>
      <c r="E3" s="1"/>
      <c r="F3" s="2" t="s">
        <v>2</v>
      </c>
      <c r="G3" s="6">
        <v>250</v>
      </c>
      <c r="H3" s="4" t="str">
        <f>IF(I3="","","to")</f>
        <v>to</v>
      </c>
      <c r="I3" s="7">
        <v>400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163</v>
      </c>
      <c r="C5" s="93"/>
      <c r="D5" s="94"/>
      <c r="E5" s="1"/>
      <c r="F5" s="1" t="s">
        <v>790</v>
      </c>
      <c r="G5" s="1">
        <v>68</v>
      </c>
      <c r="H5" s="1"/>
      <c r="I5" s="1"/>
    </row>
    <row r="6" spans="1:10" ht="15.6" x14ac:dyDescent="0.6">
      <c r="A6" s="95" t="s">
        <v>7</v>
      </c>
      <c r="B6" s="95"/>
      <c r="C6" s="95"/>
      <c r="D6" s="95"/>
      <c r="E6" s="95"/>
      <c r="F6" s="95"/>
      <c r="G6" s="95"/>
      <c r="H6" s="95"/>
      <c r="I6" s="95"/>
    </row>
    <row r="7" spans="1:10" ht="14.55" customHeight="1" x14ac:dyDescent="0.55000000000000004">
      <c r="A7" s="79" t="s">
        <v>407</v>
      </c>
      <c r="B7" s="80"/>
      <c r="C7" s="80"/>
      <c r="D7" s="80"/>
      <c r="E7" s="80"/>
      <c r="F7" s="80"/>
      <c r="G7" s="80"/>
      <c r="H7" s="80"/>
      <c r="I7" s="81"/>
    </row>
    <row r="8" spans="1:10" x14ac:dyDescent="0.55000000000000004">
      <c r="A8" s="96"/>
      <c r="B8" s="97"/>
      <c r="C8" s="97"/>
      <c r="D8" s="97"/>
      <c r="E8" s="97"/>
      <c r="F8" s="97"/>
      <c r="G8" s="97"/>
      <c r="H8" s="97"/>
      <c r="I8" s="98"/>
    </row>
    <row r="9" spans="1:10" x14ac:dyDescent="0.55000000000000004">
      <c r="A9" s="96"/>
      <c r="B9" s="97"/>
      <c r="C9" s="97"/>
      <c r="D9" s="97"/>
      <c r="E9" s="97"/>
      <c r="F9" s="97"/>
      <c r="G9" s="97"/>
      <c r="H9" s="97"/>
      <c r="I9" s="98"/>
    </row>
    <row r="10" spans="1:10" x14ac:dyDescent="0.55000000000000004">
      <c r="A10" s="96"/>
      <c r="B10" s="97"/>
      <c r="C10" s="97"/>
      <c r="D10" s="97"/>
      <c r="E10" s="97"/>
      <c r="F10" s="97"/>
      <c r="G10" s="97"/>
      <c r="H10" s="97"/>
      <c r="I10" s="98"/>
    </row>
    <row r="11" spans="1:10" x14ac:dyDescent="0.55000000000000004">
      <c r="A11" s="96"/>
      <c r="B11" s="97"/>
      <c r="C11" s="97"/>
      <c r="D11" s="97"/>
      <c r="E11" s="97"/>
      <c r="F11" s="97"/>
      <c r="G11" s="97"/>
      <c r="H11" s="97"/>
      <c r="I11" s="98"/>
    </row>
    <row r="12" spans="1:10" ht="24.6"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408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238</v>
      </c>
      <c r="C20" s="80"/>
      <c r="D20" s="80"/>
      <c r="E20" s="80"/>
      <c r="F20" s="80"/>
      <c r="G20" s="80"/>
      <c r="H20" s="80"/>
      <c r="I20" s="81"/>
    </row>
    <row r="21" spans="1:9" ht="15.6" x14ac:dyDescent="0.6">
      <c r="A21" s="1"/>
      <c r="B21" s="82"/>
      <c r="C21" s="83"/>
      <c r="D21" s="83"/>
      <c r="E21" s="83"/>
      <c r="F21" s="83"/>
      <c r="G21" s="83"/>
      <c r="H21" s="83"/>
      <c r="I21" s="84"/>
    </row>
  </sheetData>
  <mergeCells count="9">
    <mergeCell ref="B20:I21"/>
    <mergeCell ref="B17:I18"/>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E2595C9-7D85-43F4-83C4-45330B74786E}">
          <x14:formula1>
            <xm:f>Instructions!$B$12:$B$19</xm:f>
          </x14:formula1>
          <xm:sqref>B4:D4</xm:sqref>
        </x14:dataValidation>
        <x14:dataValidation type="list" allowBlank="1" showInputMessage="1" showErrorMessage="1" xr:uid="{178694CB-3426-49E9-B4C9-6438A9AE5FA6}">
          <x14:formula1>
            <xm:f>Instructions!$B$20:$B$24</xm:f>
          </x14:formula1>
          <xm:sqref>B5:D5</xm:sqref>
        </x14:dataValidation>
      </x14:dataValidations>
    </ext>
  </extLst>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502D5-6D49-4D4D-9567-BCBBE2F68D28}">
  <sheetPr codeName="Sheet49"/>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56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42</v>
      </c>
      <c r="C3" s="4" t="str">
        <f>IF(D3="","","to")</f>
        <v>to</v>
      </c>
      <c r="D3" s="5">
        <v>6</v>
      </c>
      <c r="E3" s="1"/>
      <c r="F3" s="2" t="s">
        <v>2</v>
      </c>
      <c r="G3" s="6">
        <v>440</v>
      </c>
      <c r="H3" s="4" t="s">
        <v>110</v>
      </c>
      <c r="I3" s="7">
        <v>600</v>
      </c>
    </row>
    <row r="4" spans="1:10" ht="15.6" x14ac:dyDescent="0.6">
      <c r="A4" s="2" t="str">
        <f>Instructions!$A$12</f>
        <v>Parking</v>
      </c>
      <c r="B4" s="86" t="s">
        <v>27</v>
      </c>
      <c r="C4" s="87"/>
      <c r="D4" s="88"/>
      <c r="E4" s="1"/>
      <c r="F4" s="2" t="s">
        <v>5</v>
      </c>
      <c r="G4" s="89" t="s">
        <v>130</v>
      </c>
      <c r="H4" s="90"/>
      <c r="I4" s="91"/>
      <c r="J4" s="1"/>
    </row>
    <row r="5" spans="1:10" ht="15.6" x14ac:dyDescent="0.6">
      <c r="A5" s="2" t="str">
        <f>Instructions!$A$20</f>
        <v>Level</v>
      </c>
      <c r="B5" s="92" t="s">
        <v>167</v>
      </c>
      <c r="C5" s="93"/>
      <c r="D5" s="94"/>
      <c r="E5" s="1"/>
      <c r="F5" s="1" t="s">
        <v>790</v>
      </c>
      <c r="G5" s="1">
        <v>68</v>
      </c>
      <c r="H5" s="1"/>
      <c r="I5" s="1"/>
    </row>
    <row r="6" spans="1:10" ht="15.6" x14ac:dyDescent="0.6">
      <c r="A6" s="95" t="s">
        <v>7</v>
      </c>
      <c r="B6" s="95"/>
      <c r="C6" s="95"/>
      <c r="D6" s="95"/>
      <c r="E6" s="95"/>
      <c r="F6" s="95"/>
      <c r="G6" s="95"/>
      <c r="H6" s="95"/>
      <c r="I6" s="95"/>
    </row>
    <row r="7" spans="1:10" ht="14.55" customHeight="1" x14ac:dyDescent="0.55000000000000004">
      <c r="A7" s="79" t="s">
        <v>794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131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372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259</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8"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D7CD3EC-5242-4D1C-8AF9-DFA1AECD71C6}">
          <x14:formula1>
            <xm:f>Instructions!$B$12:$B$19</xm:f>
          </x14:formula1>
          <xm:sqref>B4:D4</xm:sqref>
        </x14:dataValidation>
        <x14:dataValidation type="list" allowBlank="1" showInputMessage="1" showErrorMessage="1" xr:uid="{C1B7B1E5-B384-4564-9D4A-2BD3B253EEBF}">
          <x14:formula1>
            <xm:f>Instructions!$B$20:$B$24</xm:f>
          </x14:formula1>
          <xm:sqref>B5:D5</xm:sqref>
        </x14:dataValidation>
      </x14:dataValidations>
    </ext>
  </extLst>
</worksheet>
</file>

<file path=xl/worksheets/sheet1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2F6C6-20D0-4CD6-B9E1-29A786C71629}">
  <sheetPr codeName="Sheet105"/>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888</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528</v>
      </c>
      <c r="C3" s="4" t="str">
        <f>IF(D3="","","to")</f>
        <v/>
      </c>
      <c r="D3" s="5"/>
      <c r="E3" s="1"/>
      <c r="F3" s="2" t="s">
        <v>2</v>
      </c>
      <c r="G3" s="6">
        <v>1831</v>
      </c>
      <c r="H3" s="4" t="str">
        <f>IF(I3="","","to")</f>
        <v/>
      </c>
      <c r="I3" s="7"/>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166</v>
      </c>
      <c r="C5" s="93"/>
      <c r="D5" s="94"/>
      <c r="E5" s="1"/>
      <c r="F5" s="1" t="s">
        <v>790</v>
      </c>
      <c r="G5" s="1">
        <v>54</v>
      </c>
      <c r="H5" s="1"/>
      <c r="I5" s="1"/>
    </row>
    <row r="6" spans="1:10" ht="15.6" x14ac:dyDescent="0.6">
      <c r="A6" s="95" t="s">
        <v>7</v>
      </c>
      <c r="B6" s="95"/>
      <c r="C6" s="95"/>
      <c r="D6" s="95"/>
      <c r="E6" s="95"/>
      <c r="F6" s="95"/>
      <c r="G6" s="95"/>
      <c r="H6" s="95"/>
      <c r="I6" s="95"/>
    </row>
    <row r="7" spans="1:10" ht="14.55" customHeight="1" x14ac:dyDescent="0.55000000000000004">
      <c r="A7" s="79" t="s">
        <v>239</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241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242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240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28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A99FAB3-14A2-4D02-A97D-65730D61F796}">
          <x14:formula1>
            <xm:f>Instructions!$B$20:$B$24</xm:f>
          </x14:formula1>
          <xm:sqref>B5:D5</xm:sqref>
        </x14:dataValidation>
        <x14:dataValidation type="list" allowBlank="1" showInputMessage="1" showErrorMessage="1" xr:uid="{022037A2-235C-477E-BE7F-7FEF196A8690}">
          <x14:formula1>
            <xm:f>Instructions!$B$12:$B$19</xm:f>
          </x14:formula1>
          <xm:sqref>B4:D4</xm:sqref>
        </x14:dataValidation>
      </x14:dataValidations>
    </ext>
  </extLst>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11EF9-7F76-467F-86B4-384F230570FD}">
  <sheetPr codeName="Sheet164"/>
  <dimension ref="A1:J21"/>
  <sheetViews>
    <sheetView showGridLines="0" workbookViewId="0">
      <selection activeCell="G3" sqref="G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775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
        <v>110</v>
      </c>
      <c r="D3" s="5">
        <v>9</v>
      </c>
      <c r="E3" s="1"/>
      <c r="F3" s="2" t="s">
        <v>2</v>
      </c>
      <c r="G3" s="6">
        <v>850</v>
      </c>
      <c r="H3" s="4" t="str">
        <f>IF(I3="","","to")</f>
        <v>to</v>
      </c>
      <c r="I3" s="7">
        <v>1650</v>
      </c>
    </row>
    <row r="4" spans="1:10" ht="15.6" x14ac:dyDescent="0.6">
      <c r="A4" s="2" t="str">
        <f>Instructions!$A$12</f>
        <v>Parking</v>
      </c>
      <c r="B4" s="86" t="s">
        <v>25</v>
      </c>
      <c r="C4" s="87"/>
      <c r="D4" s="88"/>
      <c r="E4" s="1"/>
      <c r="F4" s="2" t="s">
        <v>5</v>
      </c>
      <c r="G4" s="89"/>
      <c r="H4" s="90"/>
      <c r="I4" s="91"/>
      <c r="J4" s="1"/>
    </row>
    <row r="5" spans="1:10" ht="15.6" x14ac:dyDescent="0.6">
      <c r="A5" s="2" t="str">
        <f>Instructions!$A$20</f>
        <v>Level</v>
      </c>
      <c r="B5" s="92" t="s">
        <v>164</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552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75" customHeight="1" x14ac:dyDescent="0.6">
      <c r="A14" s="2" t="s">
        <v>6</v>
      </c>
      <c r="B14" s="79" t="s">
        <v>399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75" customHeight="1" x14ac:dyDescent="0.6">
      <c r="A17" s="2" t="s">
        <v>21</v>
      </c>
      <c r="B17" s="79" t="s">
        <v>511</v>
      </c>
      <c r="C17" s="80"/>
      <c r="D17" s="80"/>
      <c r="E17" s="80"/>
      <c r="F17" s="80"/>
      <c r="G17" s="80"/>
      <c r="H17" s="80"/>
      <c r="I17" s="81"/>
    </row>
    <row r="18" spans="1:9" ht="15.6" x14ac:dyDescent="0.6">
      <c r="A18" s="1"/>
      <c r="B18" s="82"/>
      <c r="C18" s="83"/>
      <c r="D18" s="83"/>
      <c r="E18" s="83"/>
      <c r="F18" s="83"/>
      <c r="G18" s="83"/>
      <c r="H18" s="83"/>
      <c r="I18" s="84"/>
    </row>
    <row r="20" spans="1:9" ht="15.75" customHeight="1" x14ac:dyDescent="0.6">
      <c r="A20" s="2" t="s">
        <v>31</v>
      </c>
      <c r="B20" s="79" t="s">
        <v>398</v>
      </c>
      <c r="C20" s="80"/>
      <c r="D20" s="80"/>
      <c r="E20" s="80"/>
      <c r="F20" s="80"/>
      <c r="G20" s="80"/>
      <c r="H20" s="80"/>
      <c r="I20" s="81"/>
    </row>
    <row r="21" spans="1:9" ht="15.6" x14ac:dyDescent="0.6">
      <c r="A21" s="1"/>
      <c r="B21" s="82"/>
      <c r="C21" s="83"/>
      <c r="D21" s="83"/>
      <c r="E21" s="83"/>
      <c r="F21" s="83"/>
      <c r="G21" s="83"/>
      <c r="H21" s="83"/>
      <c r="I21" s="84"/>
    </row>
  </sheetData>
  <mergeCells count="9">
    <mergeCell ref="A7:I12"/>
    <mergeCell ref="B14:I15"/>
    <mergeCell ref="B17:I18"/>
    <mergeCell ref="B20:I21"/>
    <mergeCell ref="A1:I1"/>
    <mergeCell ref="B4:D4"/>
    <mergeCell ref="G4:I4"/>
    <mergeCell ref="B5:D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686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F1DE70E-2FAF-470E-A0D4-F77507316F4F}">
          <x14:formula1>
            <xm:f>Instructions!$B$20:$B$24</xm:f>
          </x14:formula1>
          <xm:sqref>B5:D5</xm:sqref>
        </x14:dataValidation>
        <x14:dataValidation type="list" allowBlank="1" showInputMessage="1" showErrorMessage="1" xr:uid="{2ED466FA-BC2E-461F-B92F-F3583E5F8327}">
          <x14:formula1>
            <xm:f>Instructions!$B$12:$B$19</xm:f>
          </x14:formula1>
          <xm:sqref>B4:D4</xm:sqref>
        </x14:dataValidation>
      </x14:dataValidations>
    </ext>
  </extLst>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CB917-C9B8-48D2-AEC1-63336390D602}">
  <sheetPr codeName="Sheet10"/>
  <dimension ref="A1:J21"/>
  <sheetViews>
    <sheetView showGridLines="0" workbookViewId="0">
      <selection activeCell="B5" sqref="B5:D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 min="10" max="10" width="8.83984375" customWidth="1"/>
  </cols>
  <sheetData>
    <row r="1" spans="1:10" ht="20.399999999999999" x14ac:dyDescent="0.75">
      <c r="A1" s="85" t="s">
        <v>24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v>
      </c>
      <c r="C3" s="4" t="s">
        <v>110</v>
      </c>
      <c r="D3" s="5"/>
      <c r="E3" s="1"/>
      <c r="F3" s="2" t="s">
        <v>2</v>
      </c>
      <c r="G3" s="6">
        <v>850</v>
      </c>
      <c r="H3" s="4" t="str">
        <f>IF(I3="","","to")</f>
        <v/>
      </c>
      <c r="I3" s="7"/>
    </row>
    <row r="4" spans="1:10" ht="15.6" x14ac:dyDescent="0.6">
      <c r="A4" s="2" t="str">
        <f>Instructions!$A$12</f>
        <v>Parking</v>
      </c>
      <c r="B4" s="86" t="s">
        <v>25</v>
      </c>
      <c r="C4" s="87"/>
      <c r="D4" s="88"/>
      <c r="E4" s="1"/>
      <c r="F4" s="2" t="s">
        <v>5</v>
      </c>
      <c r="G4" s="89"/>
      <c r="H4" s="90"/>
      <c r="I4" s="91"/>
      <c r="J4" s="1"/>
    </row>
    <row r="5" spans="1:10" ht="15.6" x14ac:dyDescent="0.6">
      <c r="A5" s="2" t="str">
        <f>Instructions!$A$20</f>
        <v>Level</v>
      </c>
      <c r="B5" s="92" t="s">
        <v>167</v>
      </c>
      <c r="C5" s="93"/>
      <c r="D5" s="94"/>
      <c r="E5" s="1"/>
      <c r="F5" s="1" t="s">
        <v>790</v>
      </c>
      <c r="G5" s="1">
        <v>50</v>
      </c>
      <c r="H5" s="1"/>
      <c r="I5" s="1"/>
    </row>
    <row r="6" spans="1:10" ht="15.6" x14ac:dyDescent="0.6">
      <c r="A6" s="95" t="s">
        <v>7</v>
      </c>
      <c r="B6" s="95"/>
      <c r="C6" s="95"/>
      <c r="D6" s="95"/>
      <c r="E6" s="95"/>
      <c r="F6" s="95"/>
      <c r="G6" s="95"/>
      <c r="H6" s="95"/>
      <c r="I6" s="95"/>
    </row>
    <row r="7" spans="1:10" ht="14.55" customHeight="1" x14ac:dyDescent="0.55000000000000004">
      <c r="A7" s="79" t="s">
        <v>777</v>
      </c>
      <c r="B7" s="80"/>
      <c r="C7" s="80"/>
      <c r="D7" s="80"/>
      <c r="E7" s="80"/>
      <c r="F7" s="80"/>
      <c r="G7" s="80"/>
      <c r="H7" s="80"/>
      <c r="I7" s="81"/>
    </row>
    <row r="8" spans="1:10" x14ac:dyDescent="0.55000000000000004">
      <c r="A8" s="96"/>
      <c r="B8" s="97"/>
      <c r="C8" s="97"/>
      <c r="D8" s="97"/>
      <c r="E8" s="97"/>
      <c r="F8" s="97"/>
      <c r="G8" s="97"/>
      <c r="H8" s="97"/>
      <c r="I8" s="98"/>
    </row>
    <row r="9" spans="1:10" x14ac:dyDescent="0.55000000000000004">
      <c r="A9" s="96"/>
      <c r="B9" s="97"/>
      <c r="C9" s="97"/>
      <c r="D9" s="97"/>
      <c r="E9" s="97"/>
      <c r="F9" s="97"/>
      <c r="G9" s="97"/>
      <c r="H9" s="97"/>
      <c r="I9" s="98"/>
    </row>
    <row r="10" spans="1:10" x14ac:dyDescent="0.55000000000000004">
      <c r="A10" s="96"/>
      <c r="B10" s="97"/>
      <c r="C10" s="97"/>
      <c r="D10" s="97"/>
      <c r="E10" s="97"/>
      <c r="F10" s="97"/>
      <c r="G10" s="97"/>
      <c r="H10" s="97"/>
      <c r="I10" s="98"/>
    </row>
    <row r="11" spans="1:10" x14ac:dyDescent="0.55000000000000004">
      <c r="A11" s="96"/>
      <c r="B11" s="97"/>
      <c r="C11" s="97"/>
      <c r="D11" s="97"/>
      <c r="E11" s="97"/>
      <c r="F11" s="97"/>
      <c r="G11" s="97"/>
      <c r="H11" s="97"/>
      <c r="I11" s="98"/>
    </row>
    <row r="12" spans="1:10"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399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398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2" r:id="rId4" name="Button 6">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E557D14-7E71-462F-A73F-1E25496DC1A0}">
          <x14:formula1>
            <xm:f>Instructions!$B$12:$B$19</xm:f>
          </x14:formula1>
          <xm:sqref>B4:D4</xm:sqref>
        </x14:dataValidation>
        <x14:dataValidation type="list" allowBlank="1" showInputMessage="1" showErrorMessage="1" xr:uid="{2BEDD65C-69CA-4492-A401-8E6B23CA1903}">
          <x14:formula1>
            <xm:f>Instructions!$B$20:$B$24</xm:f>
          </x14:formula1>
          <xm:sqref>B5:D5</xm:sqref>
        </x14:dataValidation>
      </x14:dataValidations>
    </ext>
  </extLst>
</worksheet>
</file>

<file path=xl/worksheets/sheet1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4C663-A888-447B-85D8-CC7FBFD59348}">
  <sheetPr codeName="Sheet130"/>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10</v>
      </c>
      <c r="C3" s="4" t="str">
        <f>IF(D3="","","to")</f>
        <v>to</v>
      </c>
      <c r="D3" s="5">
        <v>4.2</v>
      </c>
      <c r="E3" s="1"/>
      <c r="F3" s="2" t="s">
        <v>2</v>
      </c>
      <c r="G3" s="6">
        <v>680</v>
      </c>
      <c r="H3" s="4" t="str">
        <f>IF(I3="","","to")</f>
        <v/>
      </c>
      <c r="I3" s="7"/>
    </row>
    <row r="4" spans="1:10" ht="15.6" x14ac:dyDescent="0.6">
      <c r="A4" s="2" t="str">
        <f>Instructions!$A$12</f>
        <v>Parking</v>
      </c>
      <c r="B4" s="86" t="s">
        <v>35</v>
      </c>
      <c r="C4" s="87"/>
      <c r="D4" s="88"/>
      <c r="E4" s="1"/>
      <c r="F4" s="2" t="s">
        <v>5</v>
      </c>
      <c r="G4" s="89" t="s">
        <v>22</v>
      </c>
      <c r="H4" s="90"/>
      <c r="I4" s="91"/>
      <c r="J4" s="1"/>
    </row>
    <row r="5" spans="1:10" ht="15.6" x14ac:dyDescent="0.6">
      <c r="A5" s="2" t="str">
        <f>Instructions!$A$20</f>
        <v>Level</v>
      </c>
      <c r="B5" s="92" t="s">
        <v>166</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477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479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478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111</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769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C1F45A8-9CD9-4E5F-AFD8-2A5DB30295AA}">
          <x14:formula1>
            <xm:f>Instructions!$B$20:$B$24</xm:f>
          </x14:formula1>
          <xm:sqref>B5:D5</xm:sqref>
        </x14:dataValidation>
        <x14:dataValidation type="list" allowBlank="1" showInputMessage="1" showErrorMessage="1" xr:uid="{727F5707-8FEC-4D2C-9922-30AD982D540D}">
          <x14:formula1>
            <xm:f>Instructions!$B$12:$B$19</xm:f>
          </x14:formula1>
          <xm:sqref>B4:D4</xm:sqref>
        </x14:dataValidation>
      </x14:dataValidations>
    </ext>
  </extLst>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B1F7-F88B-4C26-A25E-62E9D8804FF5}">
  <sheetPr codeName="Sheet4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889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344</v>
      </c>
      <c r="C3" s="4" t="s">
        <v>110</v>
      </c>
      <c r="D3" s="5">
        <v>8.6</v>
      </c>
      <c r="E3" s="1"/>
      <c r="F3" s="2" t="s">
        <v>2</v>
      </c>
      <c r="G3" s="6">
        <v>2240</v>
      </c>
      <c r="H3" s="4" t="s">
        <v>110</v>
      </c>
      <c r="I3" s="7">
        <v>3140</v>
      </c>
    </row>
    <row r="4" spans="1:10" ht="15.6" x14ac:dyDescent="0.6">
      <c r="A4" s="2" t="str">
        <f>Instructions!$A$12</f>
        <v>Parking</v>
      </c>
      <c r="B4" s="86" t="s">
        <v>35</v>
      </c>
      <c r="C4" s="87"/>
      <c r="D4" s="88"/>
      <c r="E4" s="1"/>
      <c r="F4" s="2" t="s">
        <v>5</v>
      </c>
      <c r="G4" s="89" t="s">
        <v>51</v>
      </c>
      <c r="H4" s="90"/>
      <c r="I4" s="91"/>
      <c r="J4" s="1"/>
    </row>
    <row r="5" spans="1:10" ht="15.6" x14ac:dyDescent="0.6">
      <c r="A5" s="2" t="str">
        <f>Instructions!$A$20</f>
        <v>Level</v>
      </c>
      <c r="B5" s="92" t="s">
        <v>166</v>
      </c>
      <c r="C5" s="93"/>
      <c r="D5" s="94"/>
      <c r="E5" s="1"/>
      <c r="F5" s="1" t="s">
        <v>790</v>
      </c>
      <c r="G5" s="1">
        <v>52</v>
      </c>
      <c r="H5" s="1"/>
      <c r="I5" s="1"/>
    </row>
    <row r="6" spans="1:10" ht="15.6" x14ac:dyDescent="0.6">
      <c r="A6" s="95" t="s">
        <v>7</v>
      </c>
      <c r="B6" s="95"/>
      <c r="C6" s="95"/>
      <c r="D6" s="95"/>
      <c r="E6" s="95"/>
      <c r="F6" s="95"/>
      <c r="G6" s="95"/>
      <c r="H6" s="95"/>
      <c r="I6" s="95"/>
    </row>
    <row r="7" spans="1:10" ht="14.55" customHeight="1" x14ac:dyDescent="0.55000000000000004">
      <c r="A7" s="79" t="s">
        <v>827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828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8DA70B2-AAC3-46BB-B7A4-0B8CF69EA0A3}">
          <x14:formula1>
            <xm:f>Instructions!$B$12:$B$19</xm:f>
          </x14:formula1>
          <xm:sqref>B4:D4</xm:sqref>
        </x14:dataValidation>
        <x14:dataValidation type="list" allowBlank="1" showInputMessage="1" showErrorMessage="1" xr:uid="{4A897896-7A0C-47FC-9925-05BFA36200A0}">
          <x14:formula1>
            <xm:f>Instructions!$B$20:$B$24</xm:f>
          </x14:formula1>
          <xm:sqref>B5:D5</xm:sqref>
        </x14:dataValidation>
      </x14:dataValidations>
    </ext>
  </extLst>
</worksheet>
</file>

<file path=xl/worksheets/sheet1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3ECB-D03B-42C1-818C-BF651D7D3BB9}">
  <sheetPr codeName="Sheet99"/>
  <dimension ref="A1:J21"/>
  <sheetViews>
    <sheetView showGridLines="0" workbookViewId="0">
      <selection activeCell="J3" sqref="J3"/>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215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6.2</v>
      </c>
      <c r="E3" s="1"/>
      <c r="F3" s="2" t="s">
        <v>2</v>
      </c>
      <c r="G3" s="6">
        <v>125</v>
      </c>
      <c r="H3" s="4" t="str">
        <f>IF(I3="","","to")</f>
        <v>to</v>
      </c>
      <c r="I3" s="7">
        <v>550</v>
      </c>
    </row>
    <row r="4" spans="1:10" ht="15.6" x14ac:dyDescent="0.6">
      <c r="A4" s="2" t="str">
        <f>Instructions!$A$12</f>
        <v>Parking</v>
      </c>
      <c r="B4" s="86" t="s">
        <v>25</v>
      </c>
      <c r="C4" s="87"/>
      <c r="D4" s="88"/>
      <c r="E4" s="1"/>
      <c r="F4" s="2" t="s">
        <v>5</v>
      </c>
      <c r="G4" s="89" t="s">
        <v>216</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453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454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452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657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B166781-85C6-443A-8FB7-39BF368D18BB}">
          <x14:formula1>
            <xm:f>Instructions!$B$20:$B$24</xm:f>
          </x14:formula1>
          <xm:sqref>B5:D5</xm:sqref>
        </x14:dataValidation>
        <x14:dataValidation type="list" allowBlank="1" showInputMessage="1" showErrorMessage="1" xr:uid="{6ABE1070-5394-4A10-856E-A89FFD6D35C0}">
          <x14:formula1>
            <xm:f>Instructions!$B$12:$B$19</xm:f>
          </x14:formula1>
          <xm:sqref>B4:D4</xm:sqref>
        </x14:dataValidation>
      </x14:dataValidations>
    </ext>
  </extLst>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17718-1A6D-4586-A5C5-D3E4117FFAD4}">
  <sheetPr codeName="Sheet98"/>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212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90</v>
      </c>
      <c r="C3" s="4" t="str">
        <f>IF(D3="","","to")</f>
        <v>to</v>
      </c>
      <c r="D3" s="5">
        <v>5.5</v>
      </c>
      <c r="E3" s="1"/>
      <c r="F3" s="2" t="s">
        <v>2</v>
      </c>
      <c r="G3" s="6">
        <v>382</v>
      </c>
      <c r="H3" s="4" t="str">
        <f>IF(I3="","","to")</f>
        <v>to</v>
      </c>
      <c r="I3" s="7">
        <v>600</v>
      </c>
    </row>
    <row r="4" spans="1:10" ht="15.6" x14ac:dyDescent="0.6">
      <c r="A4" s="2" t="str">
        <f>Instructions!$A$12</f>
        <v>Parking</v>
      </c>
      <c r="B4" s="86" t="s">
        <v>25</v>
      </c>
      <c r="C4" s="87"/>
      <c r="D4" s="88"/>
      <c r="E4" s="1"/>
      <c r="F4" s="2" t="s">
        <v>5</v>
      </c>
      <c r="G4" s="89" t="s">
        <v>213</v>
      </c>
      <c r="H4" s="90"/>
      <c r="I4" s="91"/>
      <c r="J4" s="1"/>
    </row>
    <row r="5" spans="1:10" ht="15.6" x14ac:dyDescent="0.6">
      <c r="A5" s="2" t="str">
        <f>Instructions!$A$20</f>
        <v>Level</v>
      </c>
      <c r="B5" s="92" t="s">
        <v>167</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686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296</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295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297</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601D867-4792-4D1B-859E-409BF3E33712}">
          <x14:formula1>
            <xm:f>Instructions!$B$20:$B$24</xm:f>
          </x14:formula1>
          <xm:sqref>B5:D5</xm:sqref>
        </x14:dataValidation>
        <x14:dataValidation type="list" allowBlank="1" showInputMessage="1" showErrorMessage="1" xr:uid="{0D2FDE87-9F83-4C17-93F8-11C28E6FAAB9}">
          <x14:formula1>
            <xm:f>Instructions!$B$12:$B$19</xm:f>
          </x14:formula1>
          <xm:sqref>B4:D4</xm:sqref>
        </x14:dataValidation>
      </x14:dataValidations>
    </ext>
  </extLst>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FABBE-A127-4DAA-BEF8-CF1251D6E117}">
  <sheetPr codeName="Sheet8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494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
      </c>
      <c r="D3" s="5"/>
      <c r="E3" s="1"/>
      <c r="F3" s="2" t="s">
        <v>2</v>
      </c>
      <c r="G3" s="6">
        <v>50</v>
      </c>
      <c r="H3" s="4" t="str">
        <f>IF(I3="","","to")</f>
        <v>to</v>
      </c>
      <c r="I3" s="7">
        <v>68</v>
      </c>
    </row>
    <row r="4" spans="1:10" ht="15.6" x14ac:dyDescent="0.6">
      <c r="A4" s="2" t="str">
        <f>Instructions!$A$12</f>
        <v>Parking</v>
      </c>
      <c r="B4" s="86" t="s">
        <v>25</v>
      </c>
      <c r="C4" s="87"/>
      <c r="D4" s="88"/>
      <c r="E4" s="1"/>
      <c r="F4" s="2" t="s">
        <v>5</v>
      </c>
      <c r="G4" s="89" t="s">
        <v>176</v>
      </c>
      <c r="H4" s="90"/>
      <c r="I4" s="91"/>
      <c r="J4" s="1"/>
    </row>
    <row r="5" spans="1:10" ht="15.6" x14ac:dyDescent="0.6">
      <c r="A5" s="2" t="str">
        <f>Instructions!$A$20</f>
        <v>Level</v>
      </c>
      <c r="B5" s="92" t="s">
        <v>163</v>
      </c>
      <c r="C5" s="93"/>
      <c r="D5" s="94"/>
      <c r="E5" s="1"/>
      <c r="F5" s="1" t="s">
        <v>790</v>
      </c>
      <c r="G5" s="1"/>
      <c r="H5" s="1"/>
      <c r="I5" s="1"/>
    </row>
    <row r="6" spans="1:10" ht="15.6" x14ac:dyDescent="0.6">
      <c r="A6" s="95" t="s">
        <v>7</v>
      </c>
      <c r="B6" s="95"/>
      <c r="C6" s="95"/>
      <c r="D6" s="95"/>
      <c r="E6" s="95"/>
      <c r="F6" s="95"/>
      <c r="G6" s="95"/>
      <c r="H6" s="95"/>
      <c r="I6" s="95"/>
    </row>
    <row r="7" spans="1:10" ht="14.55" customHeight="1" x14ac:dyDescent="0.55000000000000004">
      <c r="A7" s="79" t="s">
        <v>517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534</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518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516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121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7EF2DA2-7523-41BD-89CC-7268B88EA949}">
          <x14:formula1>
            <xm:f>Instructions!$B$20:$B$24</xm:f>
          </x14:formula1>
          <xm:sqref>B5:D5</xm:sqref>
        </x14:dataValidation>
        <x14:dataValidation type="list" allowBlank="1" showInputMessage="1" showErrorMessage="1" xr:uid="{85BB5BAA-6C32-4A20-A6D6-B1440A69DBDD}">
          <x14:formula1>
            <xm:f>Instructions!$B$12:$B$19</xm:f>
          </x14:formula1>
          <xm:sqref>B4:D4</xm:sqref>
        </x14:dataValidation>
      </x14:dataValidations>
    </ext>
  </extLs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C09F1-16B9-4CC2-BBFF-31111B892FAA}">
  <sheetPr codeName="Sheet5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526</v>
      </c>
      <c r="C3" s="4" t="str">
        <f>IF(D3="","","to")</f>
        <v>to</v>
      </c>
      <c r="D3" s="5">
        <v>8</v>
      </c>
      <c r="E3" s="1"/>
      <c r="F3" s="2" t="s">
        <v>2</v>
      </c>
      <c r="G3" s="6">
        <v>1100</v>
      </c>
      <c r="H3" s="4" t="str">
        <f>IF(I3="","","to")</f>
        <v>to</v>
      </c>
      <c r="I3" s="7">
        <v>1600</v>
      </c>
    </row>
    <row r="4" spans="1:10" ht="15.6" x14ac:dyDescent="0.6">
      <c r="A4" s="2" t="str">
        <f>Instructions!$A$12</f>
        <v>Parking</v>
      </c>
      <c r="B4" s="86" t="s">
        <v>34</v>
      </c>
      <c r="C4" s="87"/>
      <c r="D4" s="88"/>
      <c r="E4" s="1"/>
      <c r="F4" s="2" t="s">
        <v>5</v>
      </c>
      <c r="G4" s="89" t="s">
        <v>300</v>
      </c>
      <c r="H4" s="90"/>
      <c r="I4" s="91"/>
      <c r="J4" s="1"/>
    </row>
    <row r="5" spans="1:10" ht="15.6" x14ac:dyDescent="0.6">
      <c r="A5" s="2" t="str">
        <f>Instructions!$A$20</f>
        <v>Level</v>
      </c>
      <c r="B5" s="92" t="s">
        <v>166</v>
      </c>
      <c r="C5" s="93"/>
      <c r="D5" s="94"/>
      <c r="E5" s="1"/>
      <c r="F5" s="1" t="s">
        <v>790</v>
      </c>
      <c r="G5" s="1">
        <v>83</v>
      </c>
      <c r="H5" s="1"/>
      <c r="I5" s="1"/>
    </row>
    <row r="6" spans="1:10" ht="15.6" x14ac:dyDescent="0.6">
      <c r="A6" s="95" t="s">
        <v>7</v>
      </c>
      <c r="B6" s="95"/>
      <c r="C6" s="95"/>
      <c r="D6" s="95"/>
      <c r="E6" s="95"/>
      <c r="F6" s="95"/>
      <c r="G6" s="95"/>
      <c r="H6" s="95"/>
      <c r="I6" s="95"/>
    </row>
    <row r="7" spans="1:10" ht="14.55" customHeight="1" x14ac:dyDescent="0.55000000000000004">
      <c r="A7" s="79" t="s">
        <v>662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298</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299</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572</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EE0E285-D0DA-40E3-A6B3-A046822B1067}">
          <x14:formula1>
            <xm:f>Instructions!$B$12:$B$19</xm:f>
          </x14:formula1>
          <xm:sqref>B4:D4</xm:sqref>
        </x14:dataValidation>
        <x14:dataValidation type="list" allowBlank="1" showInputMessage="1" showErrorMessage="1" xr:uid="{E3FB06FA-4E78-4C49-ABCC-E88DD2489122}">
          <x14:formula1>
            <xm:f>Instructions!$B$20:$B$24</xm:f>
          </x14:formula1>
          <xm:sqref>B5:D5</xm:sqref>
        </x14:dataValidation>
      </x14:dataValidations>
    </ext>
  </extLst>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E9782-61E8-4F0B-8B39-2D91C16F4A9A}">
  <sheetPr codeName="Sheet26"/>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43</v>
      </c>
      <c r="C3" s="4" t="str">
        <f>IF(D3="","","to")</f>
        <v>to</v>
      </c>
      <c r="D3" s="5">
        <v>10.5</v>
      </c>
      <c r="E3" s="1"/>
      <c r="F3" s="2" t="s">
        <v>2</v>
      </c>
      <c r="G3" s="6">
        <v>2650</v>
      </c>
      <c r="H3" s="4" t="str">
        <f>IF(I3="","","to")</f>
        <v>to</v>
      </c>
      <c r="I3" s="7">
        <v>3018</v>
      </c>
    </row>
    <row r="4" spans="1:10" ht="15.6" x14ac:dyDescent="0.6">
      <c r="A4" s="2" t="str">
        <f>Instructions!$A$12</f>
        <v>Parking</v>
      </c>
      <c r="B4" s="86" t="s">
        <v>34</v>
      </c>
      <c r="C4" s="87"/>
      <c r="D4" s="88"/>
      <c r="E4" s="1"/>
      <c r="F4" s="2" t="s">
        <v>5</v>
      </c>
      <c r="G4" s="89" t="s">
        <v>156</v>
      </c>
      <c r="H4" s="90"/>
      <c r="I4" s="91"/>
      <c r="J4" s="1"/>
    </row>
    <row r="5" spans="1:10" ht="15.6" x14ac:dyDescent="0.6">
      <c r="A5" s="2" t="str">
        <f>Instructions!$A$20</f>
        <v>Level</v>
      </c>
      <c r="B5" s="92" t="s">
        <v>166</v>
      </c>
      <c r="C5" s="93"/>
      <c r="D5" s="94"/>
      <c r="E5" s="1"/>
      <c r="F5" s="1" t="s">
        <v>790</v>
      </c>
      <c r="G5" s="1">
        <v>75</v>
      </c>
      <c r="H5" s="1"/>
      <c r="I5" s="1"/>
    </row>
    <row r="6" spans="1:10" ht="15.6" x14ac:dyDescent="0.6">
      <c r="A6" s="95" t="s">
        <v>7</v>
      </c>
      <c r="B6" s="95"/>
      <c r="C6" s="95"/>
      <c r="D6" s="95"/>
      <c r="E6" s="95"/>
      <c r="F6" s="95"/>
      <c r="G6" s="95"/>
      <c r="H6" s="95"/>
      <c r="I6" s="95"/>
    </row>
    <row r="7" spans="1:10" ht="14.55" customHeight="1" x14ac:dyDescent="0.55000000000000004">
      <c r="A7" s="79" t="s">
        <v>312</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619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311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618</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6ADF106-67EE-4F6D-B098-2547FD838604}">
          <x14:formula1>
            <xm:f>Instructions!$B$12:$B$19</xm:f>
          </x14:formula1>
          <xm:sqref>B4:D4</xm:sqref>
        </x14:dataValidation>
        <x14:dataValidation type="list" allowBlank="1" showInputMessage="1" showErrorMessage="1" xr:uid="{F26882EA-80C0-4E56-B611-BEB7B26347F3}">
          <x14:formula1>
            <xm:f>Instructions!$B$20:$B$24</xm:f>
          </x14:formula1>
          <xm:sqref>B5:D5</xm:sqref>
        </x14:dataValidation>
      </x14:dataValidations>
    </ext>
  </extLst>
</worksheet>
</file>

<file path=xl/worksheets/sheet1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631C3-4438-4F98-BDC6-5EFB886CE895}">
  <sheetPr codeName="Sheet14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688</v>
      </c>
      <c r="C3" s="4" t="str">
        <f>IF(D3="","","to")</f>
        <v>to</v>
      </c>
      <c r="D3" s="5">
        <v>12.4</v>
      </c>
      <c r="E3" s="1"/>
      <c r="F3" s="2" t="s">
        <v>2</v>
      </c>
      <c r="G3" s="6">
        <v>4475</v>
      </c>
      <c r="H3" s="4" t="str">
        <f>IF(I3="","","to")</f>
        <v>to</v>
      </c>
      <c r="I3" s="7">
        <v>5075</v>
      </c>
    </row>
    <row r="4" spans="1:10" ht="15.6" x14ac:dyDescent="0.6">
      <c r="A4" s="2" t="str">
        <f>Instructions!$A$12</f>
        <v>Parking</v>
      </c>
      <c r="B4" s="86" t="s">
        <v>34</v>
      </c>
      <c r="C4" s="87"/>
      <c r="D4" s="88"/>
      <c r="E4" s="1"/>
      <c r="F4" s="2" t="s">
        <v>5</v>
      </c>
      <c r="G4" s="89" t="s">
        <v>156</v>
      </c>
      <c r="H4" s="90"/>
      <c r="I4" s="91"/>
      <c r="J4" s="1"/>
    </row>
    <row r="5" spans="1:10" ht="15.6" x14ac:dyDescent="0.6">
      <c r="A5" s="2" t="str">
        <f>Instructions!$A$20</f>
        <v>Level</v>
      </c>
      <c r="B5" s="92" t="s">
        <v>165</v>
      </c>
      <c r="C5" s="93"/>
      <c r="D5" s="94"/>
      <c r="E5" s="1"/>
      <c r="F5" s="1" t="s">
        <v>790</v>
      </c>
      <c r="G5" s="1">
        <v>75</v>
      </c>
      <c r="H5" s="1"/>
      <c r="I5" s="1"/>
    </row>
    <row r="6" spans="1:10" ht="15.6" x14ac:dyDescent="0.6">
      <c r="A6" s="95" t="s">
        <v>7</v>
      </c>
      <c r="B6" s="95"/>
      <c r="C6" s="95"/>
      <c r="D6" s="95"/>
      <c r="E6" s="95"/>
      <c r="F6" s="95"/>
      <c r="G6" s="95"/>
      <c r="H6" s="95"/>
      <c r="I6" s="95"/>
    </row>
    <row r="7" spans="1:10" ht="14.55" customHeight="1" x14ac:dyDescent="0.55000000000000004">
      <c r="A7" s="79" t="s">
        <v>474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649</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476</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473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883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6D5B9B8-AB09-43E1-A4D8-D7F017F74A9D}">
          <x14:formula1>
            <xm:f>Instructions!$B$20:$B$24</xm:f>
          </x14:formula1>
          <xm:sqref>B5:D5</xm:sqref>
        </x14:dataValidation>
        <x14:dataValidation type="list" allowBlank="1" showInputMessage="1" showErrorMessage="1" xr:uid="{C1EF9395-4C42-4B76-93CB-DF5704CCC795}">
          <x14:formula1>
            <xm:f>Instructions!$B$12:$B$19</xm:f>
          </x14:formula1>
          <xm:sqref>B4:D4</xm:sqref>
        </x14:dataValidation>
      </x14:dataValidations>
    </ext>
  </extLst>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D52BC-F9EC-4085-983A-92A336CBAA75}">
  <sheetPr codeName="Sheet61"/>
  <dimension ref="A1:J21"/>
  <sheetViews>
    <sheetView showGridLines="0" workbookViewId="0">
      <selection activeCell="G4" sqref="G4:I4"/>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409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88</v>
      </c>
      <c r="C3" s="4" t="str">
        <f>IF(D3="","","to")</f>
        <v>to</v>
      </c>
      <c r="D3" s="5">
        <v>5</v>
      </c>
      <c r="E3" s="1"/>
      <c r="F3" s="2" t="s">
        <v>2</v>
      </c>
      <c r="G3" s="6">
        <v>450</v>
      </c>
      <c r="H3" s="4" t="str">
        <f>IF(I3="","","to")</f>
        <v>to</v>
      </c>
      <c r="I3" s="7">
        <v>1150</v>
      </c>
    </row>
    <row r="4" spans="1:10" ht="15.6" x14ac:dyDescent="0.6">
      <c r="A4" s="2" t="str">
        <f>Instructions!$A$12</f>
        <v>Parking</v>
      </c>
      <c r="B4" s="86" t="s">
        <v>332</v>
      </c>
      <c r="C4" s="87"/>
      <c r="D4" s="88"/>
      <c r="E4" s="1"/>
      <c r="F4" s="2" t="s">
        <v>5</v>
      </c>
      <c r="G4" s="89" t="s">
        <v>119</v>
      </c>
      <c r="H4" s="90"/>
      <c r="I4" s="91"/>
      <c r="J4" s="1"/>
    </row>
    <row r="5" spans="1:10" ht="15.6" x14ac:dyDescent="0.6">
      <c r="A5" s="2" t="str">
        <f>Instructions!$A$20</f>
        <v>Level</v>
      </c>
      <c r="B5" s="92" t="s">
        <v>167</v>
      </c>
      <c r="C5" s="93"/>
      <c r="D5" s="94"/>
      <c r="E5" s="1"/>
      <c r="F5" s="1" t="s">
        <v>790</v>
      </c>
      <c r="G5" s="1">
        <v>30</v>
      </c>
      <c r="H5" s="1"/>
      <c r="I5" s="1"/>
    </row>
    <row r="6" spans="1:10" ht="15.6" x14ac:dyDescent="0.6">
      <c r="A6" s="95" t="s">
        <v>7</v>
      </c>
      <c r="B6" s="95"/>
      <c r="C6" s="95"/>
      <c r="D6" s="95"/>
      <c r="E6" s="95"/>
      <c r="F6" s="95"/>
      <c r="G6" s="95"/>
      <c r="H6" s="95"/>
      <c r="I6" s="95"/>
    </row>
    <row r="7" spans="1:10" ht="14.55" customHeight="1" x14ac:dyDescent="0.55000000000000004">
      <c r="A7" s="79" t="s">
        <v>791</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410</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2776424-A27C-4409-82E0-CB8FE7661E6F}">
          <x14:formula1>
            <xm:f>Instructions!$B$12:$B$19</xm:f>
          </x14:formula1>
          <xm:sqref>B4:D4</xm:sqref>
        </x14:dataValidation>
        <x14:dataValidation type="list" allowBlank="1" showInputMessage="1" showErrorMessage="1" xr:uid="{9C9336D1-AA02-4682-80FC-16BB394AD88F}">
          <x14:formula1>
            <xm:f>Instructions!$B$20:$B$24</xm:f>
          </x14:formula1>
          <xm:sqref>B5:D5</xm:sqref>
        </x14:dataValidation>
      </x14:dataValidations>
    </ext>
  </extLst>
</worksheet>
</file>

<file path=xl/worksheets/sheet1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D244B-4BD5-4C43-860D-F3CFD9DC7F8E}">
  <sheetPr codeName="Sheet41"/>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829</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8.6</v>
      </c>
      <c r="E3" s="1"/>
      <c r="F3" s="2" t="s">
        <v>2</v>
      </c>
      <c r="G3" s="6">
        <v>500</v>
      </c>
      <c r="H3" s="4" t="str">
        <f>IF(I3="","","to")</f>
        <v/>
      </c>
      <c r="I3" s="7"/>
    </row>
    <row r="4" spans="1:10" ht="15.6" x14ac:dyDescent="0.6">
      <c r="A4" s="2" t="str">
        <f>Instructions!$A$12</f>
        <v>Parking</v>
      </c>
      <c r="B4" s="86" t="s">
        <v>25</v>
      </c>
      <c r="C4" s="87"/>
      <c r="D4" s="88"/>
      <c r="E4" s="1"/>
      <c r="F4" s="2" t="s">
        <v>5</v>
      </c>
      <c r="G4" s="89" t="s">
        <v>144</v>
      </c>
      <c r="H4" s="90"/>
      <c r="I4" s="91"/>
      <c r="J4" s="1"/>
    </row>
    <row r="5" spans="1:10" ht="15.6" x14ac:dyDescent="0.6">
      <c r="A5" s="2" t="str">
        <f>Instructions!$A$20</f>
        <v>Level</v>
      </c>
      <c r="B5" s="92" t="s">
        <v>163</v>
      </c>
      <c r="C5" s="93"/>
      <c r="D5" s="94"/>
      <c r="E5" s="1"/>
      <c r="F5" s="1" t="s">
        <v>790</v>
      </c>
      <c r="G5" s="1">
        <v>26</v>
      </c>
      <c r="H5" s="1"/>
      <c r="I5" s="1"/>
    </row>
    <row r="6" spans="1:10" ht="15.6" x14ac:dyDescent="0.6">
      <c r="A6" s="95" t="s">
        <v>7</v>
      </c>
      <c r="B6" s="95"/>
      <c r="C6" s="95"/>
      <c r="D6" s="95"/>
      <c r="E6" s="95"/>
      <c r="F6" s="95"/>
      <c r="G6" s="95"/>
      <c r="H6" s="95"/>
      <c r="I6" s="95"/>
    </row>
    <row r="7" spans="1:10" ht="14.55" customHeight="1" x14ac:dyDescent="0.55000000000000004">
      <c r="A7" s="79" t="s">
        <v>313</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141</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142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143</v>
      </c>
      <c r="C20" s="80"/>
      <c r="D20" s="80"/>
      <c r="E20" s="80"/>
      <c r="F20" s="80"/>
      <c r="G20" s="80"/>
      <c r="H20" s="80"/>
      <c r="I20" s="81"/>
    </row>
    <row r="21" spans="1:9" ht="15.6" x14ac:dyDescent="0.6">
      <c r="A21" s="1"/>
      <c r="B21" s="82"/>
      <c r="C21" s="83"/>
      <c r="D21" s="83"/>
      <c r="E21" s="83"/>
      <c r="F21" s="83"/>
      <c r="G21" s="83"/>
      <c r="H21" s="83"/>
      <c r="I21" s="84"/>
    </row>
  </sheetData>
  <mergeCells count="9">
    <mergeCell ref="B17:I18"/>
    <mergeCell ref="B20:I21"/>
    <mergeCell ref="A1:I1"/>
    <mergeCell ref="B4:D4"/>
    <mergeCell ref="G4:I4"/>
    <mergeCell ref="A6:I6"/>
    <mergeCell ref="A7:I12"/>
    <mergeCell ref="B14:I15"/>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6" r:id="rId4" name="Button 2">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FB0F66A-36D2-4FBC-B2B0-BA1AA2EC6AAE}">
          <x14:formula1>
            <xm:f>Instructions!$B$12:$B$19</xm:f>
          </x14:formula1>
          <xm:sqref>B4:D4</xm:sqref>
        </x14:dataValidation>
        <x14:dataValidation type="list" allowBlank="1" showInputMessage="1" showErrorMessage="1" xr:uid="{EFA0D33F-96A9-4920-88B5-B457641701E5}">
          <x14:formula1>
            <xm:f>Instructions!$B$20:$B$24</xm:f>
          </x14:formula1>
          <xm:sqref>B5:D5</xm:sqref>
        </x14:dataValidation>
      </x14:dataValidations>
    </ext>
  </extLst>
</worksheet>
</file>

<file path=xl/worksheets/sheet1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028C-7091-4670-AA9F-6505EDCE82BF}">
  <sheetPr codeName="Sheet8"/>
  <dimension ref="A1:J21"/>
  <sheetViews>
    <sheetView showGridLines="0" workbookViewId="0">
      <selection activeCell="G5" sqref="G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0</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3</v>
      </c>
      <c r="C3" s="4" t="str">
        <f>IF(D3="","","to")</f>
        <v>to</v>
      </c>
      <c r="D3" s="5">
        <v>5.2</v>
      </c>
      <c r="E3" s="1"/>
      <c r="F3" s="2" t="s">
        <v>2</v>
      </c>
      <c r="G3" s="6">
        <v>300</v>
      </c>
      <c r="H3" s="4" t="s">
        <v>110</v>
      </c>
      <c r="I3" s="7">
        <v>450</v>
      </c>
    </row>
    <row r="4" spans="1:10" ht="15.6" x14ac:dyDescent="0.6">
      <c r="A4" s="2" t="str">
        <f>Instructions!$A$12</f>
        <v>Parking</v>
      </c>
      <c r="B4" s="86" t="s">
        <v>35</v>
      </c>
      <c r="C4" s="87"/>
      <c r="D4" s="88"/>
      <c r="E4" s="1"/>
      <c r="F4" s="2" t="s">
        <v>5</v>
      </c>
      <c r="G4" s="89" t="s">
        <v>40</v>
      </c>
      <c r="H4" s="90"/>
      <c r="I4" s="91"/>
      <c r="J4" s="1"/>
    </row>
    <row r="5" spans="1:10" ht="15.6" x14ac:dyDescent="0.6">
      <c r="A5" s="2" t="str">
        <f>Instructions!$A$20</f>
        <v>Level</v>
      </c>
      <c r="B5" s="92" t="s">
        <v>163</v>
      </c>
      <c r="C5" s="93"/>
      <c r="D5" s="94"/>
      <c r="E5" s="1"/>
      <c r="F5" s="1" t="s">
        <v>790</v>
      </c>
      <c r="G5" s="1">
        <v>16</v>
      </c>
      <c r="H5" s="1"/>
      <c r="I5" s="1"/>
    </row>
    <row r="6" spans="1:10" ht="15.6" x14ac:dyDescent="0.6">
      <c r="A6" s="95" t="s">
        <v>7</v>
      </c>
      <c r="B6" s="95"/>
      <c r="C6" s="95"/>
      <c r="D6" s="95"/>
      <c r="E6" s="95"/>
      <c r="F6" s="95"/>
      <c r="G6" s="95"/>
      <c r="H6" s="95"/>
      <c r="I6" s="95"/>
    </row>
    <row r="7" spans="1:10" ht="14.55" customHeight="1" x14ac:dyDescent="0.55000000000000004">
      <c r="A7" s="79" t="s">
        <v>406</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112</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116</v>
      </c>
      <c r="C20" s="80"/>
      <c r="D20" s="80"/>
      <c r="E20" s="80"/>
      <c r="F20" s="80"/>
      <c r="G20" s="80"/>
      <c r="H20" s="80"/>
      <c r="I20" s="81"/>
    </row>
    <row r="21" spans="1:9" ht="15.6" x14ac:dyDescent="0.6">
      <c r="A21" s="1"/>
      <c r="B21" s="82"/>
      <c r="C21" s="83"/>
      <c r="D21" s="83"/>
      <c r="E21" s="83"/>
      <c r="F21" s="83"/>
      <c r="G21" s="83"/>
      <c r="H21" s="83"/>
      <c r="I21" s="84"/>
    </row>
  </sheetData>
  <mergeCells count="9">
    <mergeCell ref="A1:I1"/>
    <mergeCell ref="B20:I21"/>
    <mergeCell ref="A7:I12"/>
    <mergeCell ref="B14:I15"/>
    <mergeCell ref="B17:I18"/>
    <mergeCell ref="A6:I6"/>
    <mergeCell ref="G4:I4"/>
    <mergeCell ref="B4:D4"/>
    <mergeCell ref="B5:D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BF3F8C6-FCF0-49CA-9BE1-69938EA3D2A6}">
          <x14:formula1>
            <xm:f>Instructions!$B$12:$B$19</xm:f>
          </x14:formula1>
          <xm:sqref>B4:D4</xm:sqref>
        </x14:dataValidation>
        <x14:dataValidation type="list" allowBlank="1" showInputMessage="1" showErrorMessage="1" xr:uid="{0FCFF23C-2A86-4F7E-951B-0770F408CD82}">
          <x14:formula1>
            <xm:f>Instructions!$B$20:$B$24</xm:f>
          </x14:formula1>
          <xm:sqref>B5:D5</xm:sqref>
        </x14:dataValidation>
      </x14:dataValidations>
    </ext>
  </extLst>
</worksheet>
</file>

<file path=xl/worksheets/sheet1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90CC7-D0C6-4BC3-8AA5-2D0CD03B25E8}">
  <sheetPr codeName="Sheet79"/>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892</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
        <v>114</v>
      </c>
      <c r="D3" s="5">
        <v>10.5</v>
      </c>
      <c r="E3" s="1"/>
      <c r="F3" s="2" t="s">
        <v>2</v>
      </c>
      <c r="G3" s="6">
        <v>1325</v>
      </c>
      <c r="H3" s="4" t="s">
        <v>110</v>
      </c>
      <c r="I3" s="7">
        <v>1700</v>
      </c>
    </row>
    <row r="4" spans="1:10" ht="15.6" x14ac:dyDescent="0.6">
      <c r="A4" s="2" t="str">
        <f>Instructions!$A$12</f>
        <v>Parking</v>
      </c>
      <c r="B4" s="86" t="s">
        <v>35</v>
      </c>
      <c r="C4" s="87"/>
      <c r="D4" s="88"/>
      <c r="E4" s="1"/>
      <c r="F4" s="2" t="s">
        <v>5</v>
      </c>
      <c r="G4" s="89" t="s">
        <v>115</v>
      </c>
      <c r="H4" s="90"/>
      <c r="I4" s="91"/>
      <c r="J4" s="1"/>
    </row>
    <row r="5" spans="1:10" ht="15.6" x14ac:dyDescent="0.6">
      <c r="A5" s="2" t="str">
        <f>Instructions!$A$20</f>
        <v>Level</v>
      </c>
      <c r="B5" s="92" t="s">
        <v>164</v>
      </c>
      <c r="C5" s="93"/>
      <c r="D5" s="94"/>
      <c r="E5" s="1"/>
      <c r="F5" s="1" t="s">
        <v>790</v>
      </c>
      <c r="G5" s="1">
        <v>40</v>
      </c>
      <c r="H5" s="1"/>
      <c r="I5" s="1"/>
    </row>
    <row r="6" spans="1:10" ht="15.6" x14ac:dyDescent="0.6">
      <c r="A6" s="95" t="s">
        <v>7</v>
      </c>
      <c r="B6" s="95"/>
      <c r="C6" s="95"/>
      <c r="D6" s="95"/>
      <c r="E6" s="95"/>
      <c r="F6" s="95"/>
      <c r="G6" s="95"/>
      <c r="H6" s="95"/>
      <c r="I6" s="95"/>
    </row>
    <row r="7" spans="1:10" ht="14.55" customHeight="1" x14ac:dyDescent="0.55000000000000004">
      <c r="A7" s="79" t="s">
        <v>324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323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180</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179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A984545-595A-491E-B2DD-2463507FDC1F}">
          <x14:formula1>
            <xm:f>Instructions!$B$12:$B$19</xm:f>
          </x14:formula1>
          <xm:sqref>B4:D4</xm:sqref>
        </x14:dataValidation>
        <x14:dataValidation type="list" allowBlank="1" showInputMessage="1" showErrorMessage="1" xr:uid="{DCFC1367-C741-4578-993B-B97606FAC383}">
          <x14:formula1>
            <xm:f>Instructions!$B$20:$B$24</xm:f>
          </x14:formula1>
          <xm:sqref>B5:D5</xm:sqref>
        </x14:dataValidation>
      </x14:dataValidations>
    </ext>
  </extLst>
</worksheet>
</file>

<file path=xl/worksheets/sheet1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0AB4-7E8C-46BF-9109-4E703CD803C4}">
  <sheetPr codeName="Sheet180"/>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816</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18</v>
      </c>
      <c r="C3" s="4" t="str">
        <f>IF(D3="","","to")</f>
        <v>to</v>
      </c>
      <c r="D3" s="5">
        <v>5.5</v>
      </c>
      <c r="E3" s="1"/>
      <c r="F3" s="2" t="s">
        <v>2</v>
      </c>
      <c r="G3" s="6">
        <v>1000</v>
      </c>
      <c r="H3" s="4" t="str">
        <f>IF(I3="","","to")</f>
        <v/>
      </c>
      <c r="I3" s="7"/>
    </row>
    <row r="4" spans="1:10" ht="15.6" x14ac:dyDescent="0.6">
      <c r="A4" s="2" t="str">
        <f>Instructions!$A$12</f>
        <v>Parking</v>
      </c>
      <c r="B4" s="86" t="s">
        <v>35</v>
      </c>
      <c r="C4" s="87"/>
      <c r="D4" s="88"/>
      <c r="E4" s="1"/>
      <c r="F4" s="2" t="s">
        <v>5</v>
      </c>
      <c r="G4" s="89" t="s">
        <v>105</v>
      </c>
      <c r="H4" s="90"/>
      <c r="I4" s="91"/>
      <c r="J4" s="1"/>
    </row>
    <row r="5" spans="1:10" ht="15.6" x14ac:dyDescent="0.6">
      <c r="A5" s="2" t="str">
        <f>Instructions!$A$20</f>
        <v>Level</v>
      </c>
      <c r="B5" s="92" t="s">
        <v>167</v>
      </c>
      <c r="C5" s="93"/>
      <c r="D5" s="94"/>
      <c r="E5" s="1"/>
      <c r="F5" s="2" t="s">
        <v>758</v>
      </c>
      <c r="G5" s="89">
        <v>100</v>
      </c>
      <c r="H5" s="90"/>
      <c r="I5" s="91"/>
    </row>
    <row r="6" spans="1:10" ht="15.6" x14ac:dyDescent="0.6">
      <c r="A6" s="95" t="s">
        <v>7</v>
      </c>
      <c r="B6" s="95"/>
      <c r="C6" s="95"/>
      <c r="D6" s="95"/>
      <c r="E6" s="95"/>
      <c r="F6" s="95"/>
      <c r="G6" s="95"/>
      <c r="H6" s="95"/>
      <c r="I6" s="95"/>
    </row>
    <row r="7" spans="1:10" ht="14.55" customHeight="1" x14ac:dyDescent="0.55000000000000004">
      <c r="A7" s="79" t="s">
        <v>958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817</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A7:I12"/>
    <mergeCell ref="B14:I15"/>
    <mergeCell ref="B17:I18"/>
    <mergeCell ref="B20:I21"/>
    <mergeCell ref="A1:I1"/>
    <mergeCell ref="B4:D4"/>
    <mergeCell ref="G4:I4"/>
    <mergeCell ref="B5:D5"/>
    <mergeCell ref="G5:I5"/>
    <mergeCell ref="A6:I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417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26CAEC5-E4E5-43D8-AD4B-C83CEA2A5697}">
          <x14:formula1>
            <xm:f>Instructions!$B$20:$B$24</xm:f>
          </x14:formula1>
          <xm:sqref>B5:D5</xm:sqref>
        </x14:dataValidation>
        <x14:dataValidation type="list" allowBlank="1" showInputMessage="1" showErrorMessage="1" xr:uid="{996450CF-E03E-48FC-9B8B-6F707FB665E1}">
          <x14:formula1>
            <xm:f>Instructions!$B$12:$B$19</xm:f>
          </x14:formula1>
          <xm:sqref>B4:D4</xm:sqref>
        </x14:dataValidation>
      </x14:dataValidations>
    </ext>
  </extLst>
</worksheet>
</file>

<file path=xl/worksheets/sheet1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29A57-1023-4B6B-AEDD-321DEE040C71}">
  <sheetPr codeName="Sheet103"/>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10</v>
      </c>
      <c r="C3" s="4" t="str">
        <f>IF(D3="","","to")</f>
        <v>to</v>
      </c>
      <c r="D3" s="5">
        <v>4.3</v>
      </c>
      <c r="E3" s="1"/>
      <c r="F3" s="2" t="s">
        <v>2</v>
      </c>
      <c r="G3" s="6">
        <v>500</v>
      </c>
      <c r="H3" s="4" t="str">
        <f>IF(I3="","","to")</f>
        <v>to</v>
      </c>
      <c r="I3" s="7" t="s">
        <v>694</v>
      </c>
    </row>
    <row r="4" spans="1:10" ht="15.6" x14ac:dyDescent="0.6">
      <c r="A4" s="2" t="str">
        <f>Instructions!$A$12</f>
        <v>Parking</v>
      </c>
      <c r="B4" s="86" t="s">
        <v>35</v>
      </c>
      <c r="C4" s="87"/>
      <c r="D4" s="88"/>
      <c r="E4" s="1"/>
      <c r="F4" s="2" t="s">
        <v>5</v>
      </c>
      <c r="G4" s="89" t="s">
        <v>22</v>
      </c>
      <c r="H4" s="90"/>
      <c r="I4" s="91"/>
      <c r="J4" s="1"/>
    </row>
    <row r="5" spans="1:10" ht="15.6" x14ac:dyDescent="0.6">
      <c r="A5" s="2" t="str">
        <f>Instructions!$A$20</f>
        <v>Level</v>
      </c>
      <c r="B5" s="92" t="s">
        <v>164</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514</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643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515</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233</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078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2E96E6B-977E-4472-B81A-F9929B47F761}">
          <x14:formula1>
            <xm:f>Instructions!$B$20:$B$24</xm:f>
          </x14:formula1>
          <xm:sqref>B5:D5</xm:sqref>
        </x14:dataValidation>
        <x14:dataValidation type="list" allowBlank="1" showInputMessage="1" showErrorMessage="1" xr:uid="{E208E1D2-F6C7-47BB-A5B8-677E38CC486B}">
          <x14:formula1>
            <xm:f>Instructions!$B$12:$B$19</xm:f>
          </x14:formula1>
          <xm:sqref>B4:D4</xm:sqref>
        </x14:dataValidation>
      </x14:dataValidations>
    </ext>
  </extLst>
</worksheet>
</file>

<file path=xl/worksheets/sheet1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A82E0-9E6E-47FC-A576-D77F3369B0BD}">
  <sheetPr codeName="Sheet10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893</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227</v>
      </c>
      <c r="C3" s="4" t="str">
        <f>IF(D3="","","to")</f>
        <v/>
      </c>
      <c r="D3" s="5"/>
      <c r="E3" s="1"/>
      <c r="F3" s="2" t="s">
        <v>2</v>
      </c>
      <c r="G3" s="6">
        <v>300</v>
      </c>
      <c r="H3" s="4" t="str">
        <f>IF(I3="","","to")</f>
        <v/>
      </c>
      <c r="I3" s="7"/>
    </row>
    <row r="4" spans="1:10" ht="15.6" x14ac:dyDescent="0.6">
      <c r="A4" s="2" t="str">
        <f>Instructions!$A$12</f>
        <v>Parking</v>
      </c>
      <c r="B4" s="86" t="s">
        <v>35</v>
      </c>
      <c r="C4" s="87"/>
      <c r="D4" s="88"/>
      <c r="E4" s="1"/>
      <c r="F4" s="2" t="s">
        <v>5</v>
      </c>
      <c r="G4" s="89" t="s">
        <v>156</v>
      </c>
      <c r="H4" s="90"/>
      <c r="I4" s="91"/>
      <c r="J4" s="1"/>
    </row>
    <row r="5" spans="1:10" ht="15.6" x14ac:dyDescent="0.6">
      <c r="A5" s="2" t="str">
        <f>Instructions!$A$20</f>
        <v>Level</v>
      </c>
      <c r="B5" s="92" t="s">
        <v>167</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228</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230</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231</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229</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97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8AC9AF0-B173-4BFD-8112-7626F7FC08EF}">
          <x14:formula1>
            <xm:f>Instructions!$B$20:$B$24</xm:f>
          </x14:formula1>
          <xm:sqref>B5:D5</xm:sqref>
        </x14:dataValidation>
        <x14:dataValidation type="list" allowBlank="1" showInputMessage="1" showErrorMessage="1" xr:uid="{86FBEB2E-35E0-4AA7-A942-058325571741}">
          <x14:formula1>
            <xm:f>Instructions!$B$12:$B$19</xm:f>
          </x14:formula1>
          <xm:sqref>B4:D4</xm:sqref>
        </x14:dataValidation>
      </x14:dataValidations>
    </ext>
  </extLst>
</worksheet>
</file>

<file path=xl/worksheets/sheet1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EA9B7-1EFF-4EA1-84D1-32FC05795461}">
  <sheetPr codeName="Sheet107"/>
  <dimension ref="A1:J21"/>
  <sheetViews>
    <sheetView showGridLines="0" workbookViewId="0">
      <selection activeCell="A6" sqref="A6:I6"/>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274</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279</v>
      </c>
      <c r="C3" s="4" t="str">
        <f>IF(D3="","","to")</f>
        <v>to</v>
      </c>
      <c r="D3" s="5">
        <v>9.8000000000000007</v>
      </c>
      <c r="E3" s="1"/>
      <c r="F3" s="2" t="s">
        <v>2</v>
      </c>
      <c r="G3" s="6">
        <v>435</v>
      </c>
      <c r="H3" s="4" t="str">
        <f>IF(I3="","","to")</f>
        <v>to</v>
      </c>
      <c r="I3" s="7">
        <v>460</v>
      </c>
    </row>
    <row r="4" spans="1:10" ht="15.6" x14ac:dyDescent="0.6">
      <c r="A4" s="2" t="str">
        <f>Instructions!$A$12</f>
        <v>Parking</v>
      </c>
      <c r="B4" s="86"/>
      <c r="C4" s="87"/>
      <c r="D4" s="88"/>
      <c r="E4" s="1"/>
      <c r="F4" s="2" t="s">
        <v>5</v>
      </c>
      <c r="G4" s="89" t="s">
        <v>105</v>
      </c>
      <c r="H4" s="90"/>
      <c r="I4" s="91"/>
      <c r="J4" s="1"/>
    </row>
    <row r="5" spans="1:10" ht="15.6" x14ac:dyDescent="0.6">
      <c r="A5" s="2" t="str">
        <f>Instructions!$A$20</f>
        <v>Level</v>
      </c>
      <c r="B5" s="92" t="s">
        <v>167</v>
      </c>
      <c r="C5" s="93"/>
      <c r="D5" s="94"/>
      <c r="E5" s="1"/>
      <c r="F5" s="1" t="s">
        <v>790</v>
      </c>
      <c r="G5" s="1">
        <v>47</v>
      </c>
      <c r="H5" s="1"/>
      <c r="I5" s="1"/>
    </row>
    <row r="6" spans="1:10" ht="15.6" x14ac:dyDescent="0.6">
      <c r="A6" s="95" t="s">
        <v>7</v>
      </c>
      <c r="B6" s="95"/>
      <c r="C6" s="95"/>
      <c r="D6" s="95"/>
      <c r="E6" s="95"/>
      <c r="F6" s="95"/>
      <c r="G6" s="95"/>
      <c r="H6" s="95"/>
      <c r="I6" s="95"/>
    </row>
    <row r="7" spans="1:10" ht="14.55" customHeight="1" x14ac:dyDescent="0.55000000000000004">
      <c r="A7" s="79" t="s">
        <v>277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276</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278</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275</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1985"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D4BF036-EA66-41CF-9F35-68296F415642}">
          <x14:formula1>
            <xm:f>Instructions!$B$20:$B$24</xm:f>
          </x14:formula1>
          <xm:sqref>B5:D5</xm:sqref>
        </x14:dataValidation>
        <x14:dataValidation type="list" allowBlank="1" showInputMessage="1" showErrorMessage="1" xr:uid="{AE95D73A-21BE-4ED0-AA72-DC62E71A1760}">
          <x14:formula1>
            <xm:f>Instructions!$B$12:$B$19</xm:f>
          </x14:formula1>
          <xm:sqref>B4:D4</xm:sqref>
        </x14:dataValidation>
      </x14:dataValidations>
    </ext>
  </extLst>
</worksheet>
</file>

<file path=xl/worksheets/sheet1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29AB3-E736-45A7-83AD-D7565D20B0BA}">
  <sheetPr codeName="Sheet128"/>
  <dimension ref="A1:J21"/>
  <sheetViews>
    <sheetView showGridLines="0" workbookViewId="0">
      <selection activeCell="A7" sqref="A7:I12"/>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401</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45</v>
      </c>
      <c r="C3" s="4" t="str">
        <f>IF(D3="","","to")</f>
        <v>to</v>
      </c>
      <c r="D3" s="5">
        <v>10</v>
      </c>
      <c r="E3" s="1"/>
      <c r="F3" s="2" t="s">
        <v>2</v>
      </c>
      <c r="G3" s="6">
        <v>1000</v>
      </c>
      <c r="H3" s="4" t="str">
        <f>IF(I3="","","to")</f>
        <v>to</v>
      </c>
      <c r="I3" s="7">
        <v>1800</v>
      </c>
    </row>
    <row r="4" spans="1:10" ht="15.6" x14ac:dyDescent="0.6">
      <c r="A4" s="2" t="str">
        <f>Instructions!$A$12</f>
        <v>Parking</v>
      </c>
      <c r="B4" s="86" t="s">
        <v>27</v>
      </c>
      <c r="C4" s="87"/>
      <c r="D4" s="88"/>
      <c r="E4" s="1"/>
      <c r="F4" s="2" t="s">
        <v>5</v>
      </c>
      <c r="G4" s="89" t="s">
        <v>156</v>
      </c>
      <c r="H4" s="90"/>
      <c r="I4" s="91"/>
      <c r="J4" s="1"/>
    </row>
    <row r="5" spans="1:10" ht="15.6" x14ac:dyDescent="0.6">
      <c r="A5" s="2" t="str">
        <f>Instructions!$A$20</f>
        <v>Level</v>
      </c>
      <c r="B5" s="92" t="s">
        <v>166</v>
      </c>
      <c r="C5" s="93"/>
      <c r="D5" s="94"/>
      <c r="E5" s="1"/>
      <c r="F5" s="1" t="s">
        <v>790</v>
      </c>
      <c r="G5" s="1">
        <v>48</v>
      </c>
      <c r="H5" s="1"/>
      <c r="I5" s="1"/>
    </row>
    <row r="6" spans="1:10" ht="15.6" x14ac:dyDescent="0.6">
      <c r="A6" s="95" t="s">
        <v>7</v>
      </c>
      <c r="B6" s="95"/>
      <c r="C6" s="95"/>
      <c r="D6" s="95"/>
      <c r="E6" s="95"/>
      <c r="F6" s="95"/>
      <c r="G6" s="95"/>
      <c r="H6" s="95"/>
      <c r="I6" s="95"/>
    </row>
    <row r="7" spans="1:10" ht="14.55" customHeight="1" x14ac:dyDescent="0.55000000000000004">
      <c r="A7" s="79" t="s">
        <v>405</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403</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t="s">
        <v>404</v>
      </c>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402</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2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935CFD2-C01F-4F57-B623-5BE0CAE99573}">
          <x14:formula1>
            <xm:f>Instructions!$B$20:$B$24</xm:f>
          </x14:formula1>
          <xm:sqref>B5:D5</xm:sqref>
        </x14:dataValidation>
        <x14:dataValidation type="list" allowBlank="1" showInputMessage="1" showErrorMessage="1" xr:uid="{585223D0-9209-4BF5-BD62-F115B3C1634F}">
          <x14:formula1>
            <xm:f>Instructions!$B$12:$B$19</xm:f>
          </x14:formula1>
          <xm:sqref>B4:D4</xm:sqref>
        </x14:dataValidation>
      </x14:dataValidations>
    </ext>
  </extLst>
</worksheet>
</file>

<file path=xl/worksheets/sheet1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39E26-0C8F-4D56-82FA-2319A2E38BED}">
  <sheetPr codeName="Sheet162"/>
  <dimension ref="A1:J21"/>
  <sheetViews>
    <sheetView showGridLines="0" workbookViewId="0">
      <selection sqref="A1:I1"/>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t="s">
        <v>925</v>
      </c>
      <c r="B1" s="85"/>
      <c r="C1" s="85"/>
      <c r="D1" s="85"/>
      <c r="E1" s="85"/>
      <c r="F1" s="85"/>
      <c r="G1" s="85"/>
      <c r="H1" s="85"/>
      <c r="I1" s="85"/>
    </row>
    <row r="2" spans="1:10" ht="15.6" x14ac:dyDescent="0.6">
      <c r="A2" s="1"/>
      <c r="B2" s="1"/>
      <c r="C2" s="1"/>
      <c r="D2" s="1"/>
      <c r="E2" s="1"/>
      <c r="F2" s="1"/>
      <c r="G2" s="1"/>
      <c r="H2" s="1"/>
      <c r="I2" s="1"/>
    </row>
    <row r="3" spans="1:10" ht="15.6" x14ac:dyDescent="0.6">
      <c r="A3" s="2" t="s">
        <v>1</v>
      </c>
      <c r="B3" s="3" t="s">
        <v>644</v>
      </c>
      <c r="C3" s="4" t="str">
        <f>IF(D3="","","to")</f>
        <v>to</v>
      </c>
      <c r="D3" s="5">
        <v>8.1999999999999993</v>
      </c>
      <c r="E3" s="1"/>
      <c r="F3" s="2" t="s">
        <v>2</v>
      </c>
      <c r="G3" s="6">
        <v>1532</v>
      </c>
      <c r="H3" s="4" t="str">
        <f>IF(I3="","","to")</f>
        <v>to</v>
      </c>
      <c r="I3" s="7">
        <v>1600</v>
      </c>
    </row>
    <row r="4" spans="1:10" ht="15.6" x14ac:dyDescent="0.6">
      <c r="A4" s="2" t="str">
        <f>Instructions!$A$12</f>
        <v>Parking</v>
      </c>
      <c r="B4" s="86" t="s">
        <v>62</v>
      </c>
      <c r="C4" s="87"/>
      <c r="D4" s="88"/>
      <c r="E4" s="1"/>
      <c r="F4" s="2" t="s">
        <v>5</v>
      </c>
      <c r="G4" s="89" t="s">
        <v>134</v>
      </c>
      <c r="H4" s="90"/>
      <c r="I4" s="91"/>
      <c r="J4" s="1"/>
    </row>
    <row r="5" spans="1:10" ht="15.6" x14ac:dyDescent="0.6">
      <c r="A5" s="2" t="str">
        <f>Instructions!$A$20</f>
        <v>Level</v>
      </c>
      <c r="B5" s="92" t="s">
        <v>164</v>
      </c>
      <c r="C5" s="93"/>
      <c r="D5" s="94"/>
      <c r="E5" s="1"/>
      <c r="F5" s="1" t="s">
        <v>790</v>
      </c>
      <c r="G5" s="1">
        <v>60</v>
      </c>
      <c r="H5" s="1"/>
      <c r="I5" s="1"/>
    </row>
    <row r="6" spans="1:10" ht="15.6" x14ac:dyDescent="0.6">
      <c r="A6" s="95" t="s">
        <v>7</v>
      </c>
      <c r="B6" s="95"/>
      <c r="C6" s="95"/>
      <c r="D6" s="95"/>
      <c r="E6" s="95"/>
      <c r="F6" s="95"/>
      <c r="G6" s="95"/>
      <c r="H6" s="95"/>
      <c r="I6" s="95"/>
    </row>
    <row r="7" spans="1:10" ht="14.55" customHeight="1" x14ac:dyDescent="0.55000000000000004">
      <c r="A7" s="79" t="s">
        <v>647</v>
      </c>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t="s">
        <v>645</v>
      </c>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t="s">
        <v>646</v>
      </c>
      <c r="C20" s="80"/>
      <c r="D20" s="80"/>
      <c r="E20" s="80"/>
      <c r="F20" s="80"/>
      <c r="G20" s="80"/>
      <c r="H20" s="80"/>
      <c r="I20" s="81"/>
    </row>
    <row r="21" spans="1:9" ht="15.6" x14ac:dyDescent="0.6">
      <c r="A21" s="1"/>
      <c r="B21" s="82"/>
      <c r="C21" s="83"/>
      <c r="D21" s="83"/>
      <c r="E21" s="83"/>
      <c r="F21" s="83"/>
      <c r="G21" s="83"/>
      <c r="H21" s="83"/>
      <c r="I21" s="84"/>
    </row>
  </sheetData>
  <mergeCells count="9">
    <mergeCell ref="B14:I15"/>
    <mergeCell ref="B17:I18"/>
    <mergeCell ref="B20:I21"/>
    <mergeCell ref="A1:I1"/>
    <mergeCell ref="B4:D4"/>
    <mergeCell ref="G4:I4"/>
    <mergeCell ref="B5:D5"/>
    <mergeCell ref="A6:I6"/>
    <mergeCell ref="A7:I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56961"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97306DAB-BDAF-47B9-91C2-9D6211D17454}">
          <x14:formula1>
            <xm:f>Instructions!$B$20:$B$24</xm:f>
          </x14:formula1>
          <xm:sqref>B5:D5</xm:sqref>
        </x14:dataValidation>
        <x14:dataValidation type="list" allowBlank="1" showInputMessage="1" showErrorMessage="1" xr:uid="{64C96AEB-0F36-4029-9A65-930461B2B3B0}">
          <x14:formula1>
            <xm:f>Instructions!$B$12:$B$19</xm:f>
          </x14:formula1>
          <xm:sqref>B4:D4</xm:sqref>
        </x14:dataValidation>
      </x14:dataValidations>
    </ext>
  </extLst>
</worksheet>
</file>

<file path=xl/worksheets/sheet1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5D111-7B8B-4F29-82FB-31429060122F}">
  <sheetPr codeName="Sheet58"/>
  <dimension ref="A1:J21"/>
  <sheetViews>
    <sheetView showGridLines="0" workbookViewId="0">
      <selection activeCell="G5" sqref="G5:I5"/>
    </sheetView>
  </sheetViews>
  <sheetFormatPr defaultRowHeight="14.4" x14ac:dyDescent="0.55000000000000004"/>
  <cols>
    <col min="1" max="1" width="10" customWidth="1"/>
    <col min="2" max="2" width="7.578125" customWidth="1"/>
    <col min="3" max="3" width="3.05078125" customWidth="1"/>
    <col min="4" max="4" width="7.578125" customWidth="1"/>
    <col min="5" max="5" width="30.83984375" customWidth="1"/>
    <col min="6" max="6" width="9.578125" customWidth="1"/>
    <col min="7" max="7" width="9.83984375" customWidth="1"/>
    <col min="8" max="8" width="3" bestFit="1" customWidth="1"/>
    <col min="9" max="9" width="9.83984375" customWidth="1"/>
  </cols>
  <sheetData>
    <row r="1" spans="1:10" ht="20.399999999999999" x14ac:dyDescent="0.75">
      <c r="A1" s="85"/>
      <c r="B1" s="85"/>
      <c r="C1" s="85"/>
      <c r="D1" s="85"/>
      <c r="E1" s="85"/>
      <c r="F1" s="85"/>
      <c r="G1" s="85"/>
      <c r="H1" s="85"/>
      <c r="I1" s="85"/>
    </row>
    <row r="2" spans="1:10" ht="15.6" x14ac:dyDescent="0.6">
      <c r="A2" s="1"/>
      <c r="B2" s="1"/>
      <c r="C2" s="1"/>
      <c r="D2" s="1"/>
      <c r="E2" s="1"/>
      <c r="F2" s="1"/>
      <c r="G2" s="1"/>
      <c r="H2" s="1"/>
      <c r="I2" s="1"/>
    </row>
    <row r="3" spans="1:10" ht="15.6" x14ac:dyDescent="0.6">
      <c r="A3" s="2" t="s">
        <v>1</v>
      </c>
      <c r="B3" s="3"/>
      <c r="C3" s="4" t="str">
        <f>IF(D3="","","to")</f>
        <v/>
      </c>
      <c r="D3" s="5"/>
      <c r="E3" s="1"/>
      <c r="F3" s="2" t="s">
        <v>2</v>
      </c>
      <c r="G3" s="6"/>
      <c r="H3" s="4" t="str">
        <f>IF(I3="","","to")</f>
        <v/>
      </c>
      <c r="I3" s="7"/>
    </row>
    <row r="4" spans="1:10" ht="15.6" x14ac:dyDescent="0.6">
      <c r="A4" s="2" t="str">
        <f>Instructions!$A$12</f>
        <v>Parking</v>
      </c>
      <c r="B4" s="86"/>
      <c r="C4" s="87"/>
      <c r="D4" s="88"/>
      <c r="E4" s="1"/>
      <c r="F4" s="2" t="s">
        <v>5</v>
      </c>
      <c r="G4" s="89"/>
      <c r="H4" s="90"/>
      <c r="I4" s="91"/>
      <c r="J4" s="1"/>
    </row>
    <row r="5" spans="1:10" ht="15.6" x14ac:dyDescent="0.6">
      <c r="A5" s="2" t="str">
        <f>Instructions!$A$20</f>
        <v>Level</v>
      </c>
      <c r="B5" s="92"/>
      <c r="C5" s="93"/>
      <c r="D5" s="94"/>
      <c r="E5" s="1"/>
      <c r="F5" s="2" t="s">
        <v>758</v>
      </c>
      <c r="G5" s="89"/>
      <c r="H5" s="90"/>
      <c r="I5" s="91"/>
    </row>
    <row r="6" spans="1:10" ht="15.6" x14ac:dyDescent="0.6">
      <c r="A6" s="95" t="s">
        <v>7</v>
      </c>
      <c r="B6" s="95"/>
      <c r="C6" s="95"/>
      <c r="D6" s="95"/>
      <c r="E6" s="95"/>
      <c r="F6" s="95"/>
      <c r="G6" s="95"/>
      <c r="H6" s="95"/>
      <c r="I6" s="95"/>
    </row>
    <row r="7" spans="1:10" ht="14.55" customHeight="1" x14ac:dyDescent="0.55000000000000004">
      <c r="A7" s="79"/>
      <c r="B7" s="80"/>
      <c r="C7" s="80"/>
      <c r="D7" s="80"/>
      <c r="E7" s="80"/>
      <c r="F7" s="80"/>
      <c r="G7" s="80"/>
      <c r="H7" s="80"/>
      <c r="I7" s="81"/>
    </row>
    <row r="8" spans="1:10" ht="14.55" customHeight="1" x14ac:dyDescent="0.55000000000000004">
      <c r="A8" s="96"/>
      <c r="B8" s="97"/>
      <c r="C8" s="97"/>
      <c r="D8" s="97"/>
      <c r="E8" s="97"/>
      <c r="F8" s="97"/>
      <c r="G8" s="97"/>
      <c r="H8" s="97"/>
      <c r="I8" s="98"/>
    </row>
    <row r="9" spans="1:10" ht="14.55" customHeight="1" x14ac:dyDescent="0.55000000000000004">
      <c r="A9" s="96"/>
      <c r="B9" s="97"/>
      <c r="C9" s="97"/>
      <c r="D9" s="97"/>
      <c r="E9" s="97"/>
      <c r="F9" s="97"/>
      <c r="G9" s="97"/>
      <c r="H9" s="97"/>
      <c r="I9" s="98"/>
    </row>
    <row r="10" spans="1:10" ht="14.55" customHeight="1" x14ac:dyDescent="0.55000000000000004">
      <c r="A10" s="96"/>
      <c r="B10" s="97"/>
      <c r="C10" s="97"/>
      <c r="D10" s="97"/>
      <c r="E10" s="97"/>
      <c r="F10" s="97"/>
      <c r="G10" s="97"/>
      <c r="H10" s="97"/>
      <c r="I10" s="98"/>
    </row>
    <row r="11" spans="1:10" ht="14.55" customHeight="1" x14ac:dyDescent="0.55000000000000004">
      <c r="A11" s="96"/>
      <c r="B11" s="97"/>
      <c r="C11" s="97"/>
      <c r="D11" s="97"/>
      <c r="E11" s="97"/>
      <c r="F11" s="97"/>
      <c r="G11" s="97"/>
      <c r="H11" s="97"/>
      <c r="I11" s="98"/>
    </row>
    <row r="12" spans="1:10" ht="14.55" customHeight="1" x14ac:dyDescent="0.55000000000000004">
      <c r="A12" s="82"/>
      <c r="B12" s="83"/>
      <c r="C12" s="83"/>
      <c r="D12" s="83"/>
      <c r="E12" s="83"/>
      <c r="F12" s="83"/>
      <c r="G12" s="83"/>
      <c r="H12" s="83"/>
      <c r="I12" s="84"/>
    </row>
    <row r="13" spans="1:10" ht="15.6" x14ac:dyDescent="0.6">
      <c r="A13" s="1"/>
      <c r="B13" s="1"/>
      <c r="C13" s="1"/>
      <c r="D13" s="1"/>
      <c r="E13" s="1"/>
      <c r="F13" s="1"/>
      <c r="G13" s="1"/>
      <c r="H13" s="1"/>
      <c r="I13" s="1"/>
    </row>
    <row r="14" spans="1:10" ht="15.6" x14ac:dyDescent="0.6">
      <c r="A14" s="2" t="s">
        <v>6</v>
      </c>
      <c r="B14" s="79"/>
      <c r="C14" s="80"/>
      <c r="D14" s="80"/>
      <c r="E14" s="80"/>
      <c r="F14" s="80"/>
      <c r="G14" s="80"/>
      <c r="H14" s="80"/>
      <c r="I14" s="81"/>
    </row>
    <row r="15" spans="1:10" ht="15.6" x14ac:dyDescent="0.6">
      <c r="A15" s="1"/>
      <c r="B15" s="82"/>
      <c r="C15" s="83"/>
      <c r="D15" s="83"/>
      <c r="E15" s="83"/>
      <c r="F15" s="83"/>
      <c r="G15" s="83"/>
      <c r="H15" s="83"/>
      <c r="I15" s="84"/>
    </row>
    <row r="16" spans="1:10" ht="15.6" x14ac:dyDescent="0.6">
      <c r="A16" s="1"/>
      <c r="B16" s="8"/>
      <c r="C16" s="8"/>
      <c r="D16" s="8"/>
      <c r="E16" s="8"/>
      <c r="F16" s="8"/>
      <c r="G16" s="8"/>
      <c r="H16" s="8"/>
      <c r="I16" s="8"/>
    </row>
    <row r="17" spans="1:9" ht="15.6" x14ac:dyDescent="0.6">
      <c r="A17" s="2" t="s">
        <v>21</v>
      </c>
      <c r="B17" s="79"/>
      <c r="C17" s="80"/>
      <c r="D17" s="80"/>
      <c r="E17" s="80"/>
      <c r="F17" s="80"/>
      <c r="G17" s="80"/>
      <c r="H17" s="80"/>
      <c r="I17" s="81"/>
    </row>
    <row r="18" spans="1:9" ht="15.6" x14ac:dyDescent="0.6">
      <c r="A18" s="1"/>
      <c r="B18" s="82"/>
      <c r="C18" s="83"/>
      <c r="D18" s="83"/>
      <c r="E18" s="83"/>
      <c r="F18" s="83"/>
      <c r="G18" s="83"/>
      <c r="H18" s="83"/>
      <c r="I18" s="84"/>
    </row>
    <row r="20" spans="1:9" ht="15.6" x14ac:dyDescent="0.6">
      <c r="A20" s="2" t="s">
        <v>31</v>
      </c>
      <c r="B20" s="79"/>
      <c r="C20" s="80"/>
      <c r="D20" s="80"/>
      <c r="E20" s="80"/>
      <c r="F20" s="80"/>
      <c r="G20" s="80"/>
      <c r="H20" s="80"/>
      <c r="I20" s="81"/>
    </row>
    <row r="21" spans="1:9" ht="15.6" x14ac:dyDescent="0.6">
      <c r="A21" s="1"/>
      <c r="B21" s="82"/>
      <c r="C21" s="83"/>
      <c r="D21" s="83"/>
      <c r="E21" s="83"/>
      <c r="F21" s="83"/>
      <c r="G21" s="83"/>
      <c r="H21" s="83"/>
      <c r="I21" s="84"/>
    </row>
  </sheetData>
  <mergeCells count="10">
    <mergeCell ref="B17:I18"/>
    <mergeCell ref="B20:I21"/>
    <mergeCell ref="A1:I1"/>
    <mergeCell ref="B4:D4"/>
    <mergeCell ref="G4:I4"/>
    <mergeCell ref="A6:I6"/>
    <mergeCell ref="A7:I12"/>
    <mergeCell ref="B14:I15"/>
    <mergeCell ref="B5:D5"/>
    <mergeCell ref="G5:I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GoToSummary">
                <anchor moveWithCells="1" sizeWithCells="1">
                  <from>
                    <xdr:col>9</xdr:col>
                    <xdr:colOff>68580</xdr:colOff>
                    <xdr:row>0</xdr:row>
                    <xdr:rowOff>38100</xdr:rowOff>
                  </from>
                  <to>
                    <xdr:col>9</xdr:col>
                    <xdr:colOff>544830</xdr:colOff>
                    <xdr:row>0</xdr:row>
                    <xdr:rowOff>240030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D1101D3-2599-4175-B3A3-B31D5B393674}">
          <x14:formula1>
            <xm:f>Instructions!$B$12:$B$19</xm:f>
          </x14:formula1>
          <xm:sqref>B4:D4</xm:sqref>
        </x14:dataValidation>
        <x14:dataValidation type="list" allowBlank="1" showInputMessage="1" showErrorMessage="1" xr:uid="{C57B5A25-94A1-4545-B9C8-C389D92D5963}">
          <x14:formula1>
            <xm:f>Instructions!$B$20:$B$24</xm:f>
          </x14:formula1>
          <xm:sqref>B5:D5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183</vt:i4>
      </vt:variant>
      <vt:variant>
        <vt:lpstr>Named Ranges</vt:lpstr>
      </vt:variant>
      <vt:variant>
        <vt:i4>1</vt:i4>
      </vt:variant>
    </vt:vector>
  </HeadingPairs>
  <TitlesOfParts>
    <vt:vector size="184" baseType="lpstr">
      <vt:lpstr>Instructions</vt:lpstr>
      <vt:lpstr>Report</vt:lpstr>
      <vt:lpstr>Index</vt:lpstr>
      <vt:lpstr>360_Rd</vt:lpstr>
      <vt:lpstr>And_Lk_TR</vt:lpstr>
      <vt:lpstr>AndLkDNR</vt:lpstr>
      <vt:lpstr>AndLkODT</vt:lpstr>
      <vt:lpstr>AurCk-Srd</vt:lpstr>
      <vt:lpstr>AurRdg-Eg</vt:lpstr>
      <vt:lpstr>BadgCut</vt:lpstr>
      <vt:lpstr>Badger</vt:lpstr>
      <vt:lpstr>BarnesCr</vt:lpstr>
      <vt:lpstr>BlueMt-Rn</vt:lpstr>
      <vt:lpstr>BlynMt</vt:lpstr>
      <vt:lpstr>BlynTwrUncas</vt:lpstr>
      <vt:lpstr>Bogachiel</vt:lpstr>
      <vt:lpstr>BoulderCree</vt:lpstr>
      <vt:lpstr>BoulderSltr</vt:lpstr>
      <vt:lpstr>Boun-Marm</vt:lpstr>
      <vt:lpstr>Buckhorn</vt:lpstr>
      <vt:lpstr>BuckPass</vt:lpstr>
      <vt:lpstr>BurntHill</vt:lpstr>
      <vt:lpstr>BurntHillCab</vt:lpstr>
      <vt:lpstr>BurntLouella</vt:lpstr>
      <vt:lpstr>CampHandy</vt:lpstr>
      <vt:lpstr>CascRock</vt:lpstr>
      <vt:lpstr>CasidyBike</vt:lpstr>
      <vt:lpstr>CasidyCr</vt:lpstr>
      <vt:lpstr>CatLake</vt:lpstr>
      <vt:lpstr>Chetzemoka</vt:lpstr>
      <vt:lpstr>CrnPark</vt:lpstr>
      <vt:lpstr>DanKelly</vt:lpstr>
      <vt:lpstr>Dead-Zion</vt:lpstr>
      <vt:lpstr>Deer-3Fks</vt:lpstr>
      <vt:lpstr>DeerHair</vt:lpstr>
      <vt:lpstr>DeerLk</vt:lpstr>
      <vt:lpstr>DeerPk-B</vt:lpstr>
      <vt:lpstr>DeerPkDNR</vt:lpstr>
      <vt:lpstr>DeerPrk</vt:lpstr>
      <vt:lpstr>DiscBay</vt:lpstr>
      <vt:lpstr>DiskGolfRai</vt:lpstr>
      <vt:lpstr>DNRSnow</vt:lpstr>
      <vt:lpstr>DoseCasc</vt:lpstr>
      <vt:lpstr>Dungeness</vt:lpstr>
      <vt:lpstr>DungFish</vt:lpstr>
      <vt:lpstr>DungLevee</vt:lpstr>
      <vt:lpstr>DungSpit</vt:lpstr>
      <vt:lpstr>ElboCr</vt:lpstr>
      <vt:lpstr>Elwha_Delta</vt:lpstr>
      <vt:lpstr>ElwhaHatc</vt:lpstr>
      <vt:lpstr>Elwha-Stk</vt:lpstr>
      <vt:lpstr>ElwhatoWh</vt:lpstr>
      <vt:lpstr>Elw-Hurr</vt:lpstr>
      <vt:lpstr>FallsView</vt:lpstr>
      <vt:lpstr>Foothills</vt:lpstr>
      <vt:lpstr>FortTown</vt:lpstr>
      <vt:lpstr>FtFlagler</vt:lpstr>
      <vt:lpstr>FtWorden</vt:lpstr>
      <vt:lpstr>GibbsLk</vt:lpstr>
      <vt:lpstr>GibsonSpit</vt:lpstr>
      <vt:lpstr>GlassBch</vt:lpstr>
      <vt:lpstr>GlinesCanyB</vt:lpstr>
      <vt:lpstr>GlinesCanyO</vt:lpstr>
      <vt:lpstr>GOARd</vt:lpstr>
      <vt:lpstr>GoldCr</vt:lpstr>
      <vt:lpstr>GoldCrExt</vt:lpstr>
      <vt:lpstr>GrannysE</vt:lpstr>
      <vt:lpstr>GriffCre</vt:lpstr>
      <vt:lpstr>GriffCrk2</vt:lpstr>
      <vt:lpstr>Grindstone</vt:lpstr>
      <vt:lpstr>GrndRdge</vt:lpstr>
      <vt:lpstr>Guillemot</vt:lpstr>
      <vt:lpstr>Heart</vt:lpstr>
      <vt:lpstr>HeathrPrk</vt:lpstr>
      <vt:lpstr>Hurricane</vt:lpstr>
      <vt:lpstr>Hurr-Snow</vt:lpstr>
      <vt:lpstr>Jsn.Crk</vt:lpstr>
      <vt:lpstr>Jyce-PiedW</vt:lpstr>
      <vt:lpstr>KarpenRd</vt:lpstr>
      <vt:lpstr>KloscheS</vt:lpstr>
      <vt:lpstr>KlosheNanit</vt:lpstr>
      <vt:lpstr>LakeAngel</vt:lpstr>
      <vt:lpstr>LakeAngLp</vt:lpstr>
      <vt:lpstr>LarryScott</vt:lpstr>
      <vt:lpstr>LarrySct</vt:lpstr>
      <vt:lpstr>LenaLk</vt:lpstr>
      <vt:lpstr>LilDivide</vt:lpstr>
      <vt:lpstr>LillianRidg</vt:lpstr>
      <vt:lpstr>LittleBigHum</vt:lpstr>
      <vt:lpstr>LittleHumpMR</vt:lpstr>
      <vt:lpstr>LittleRv</vt:lpstr>
      <vt:lpstr>LouellaCbn</vt:lpstr>
      <vt:lpstr>Lover'sLn.</vt:lpstr>
      <vt:lpstr>LowElwDm</vt:lpstr>
      <vt:lpstr>LrDung-Lr</vt:lpstr>
      <vt:lpstr>LrDung-Up</vt:lpstr>
      <vt:lpstr>LwrGray</vt:lpstr>
      <vt:lpstr>LwrQuil</vt:lpstr>
      <vt:lpstr>LwrQuilBarkShty</vt:lpstr>
      <vt:lpstr>LyreRiver</vt:lpstr>
      <vt:lpstr>MadAltair</vt:lpstr>
      <vt:lpstr>Mad-Smky</vt:lpstr>
      <vt:lpstr>Mad-Wksy</vt:lpstr>
      <vt:lpstr>MarmotPs</vt:lpstr>
      <vt:lpstr>Marymere</vt:lpstr>
      <vt:lpstr>Mcdonald</vt:lpstr>
      <vt:lpstr>MillerPenDis</vt:lpstr>
      <vt:lpstr>MillerPenE</vt:lpstr>
      <vt:lpstr>MillerPenR</vt:lpstr>
      <vt:lpstr>MillerThomp</vt:lpstr>
      <vt:lpstr>MinkLk</vt:lpstr>
      <vt:lpstr>MominTime</vt:lpstr>
      <vt:lpstr>MtAng.Rd</vt:lpstr>
      <vt:lpstr>MtAngelMead</vt:lpstr>
      <vt:lpstr>MtAng-Fth</vt:lpstr>
      <vt:lpstr>MtMuller</vt:lpstr>
      <vt:lpstr>MtPlsant</vt:lpstr>
      <vt:lpstr>MtTownsd</vt:lpstr>
      <vt:lpstr>MtWalker</vt:lpstr>
      <vt:lpstr>MtZion</vt:lpstr>
      <vt:lpstr>N.SolDuc</vt:lpstr>
      <vt:lpstr>NedHill</vt:lpstr>
      <vt:lpstr>Newb.Hill</vt:lpstr>
      <vt:lpstr>NKitsap</vt:lpstr>
      <vt:lpstr>NotchPass</vt:lpstr>
      <vt:lpstr>OATAdvLl</vt:lpstr>
      <vt:lpstr>OATEdenValE</vt:lpstr>
      <vt:lpstr>OATEdenValW</vt:lpstr>
      <vt:lpstr>OATEdValEF</vt:lpstr>
      <vt:lpstr>OATJyceAcc</vt:lpstr>
      <vt:lpstr>OATJycePiedE</vt:lpstr>
      <vt:lpstr>OatMile</vt:lpstr>
      <vt:lpstr>ObsPt-Snow</vt:lpstr>
      <vt:lpstr>ObstrPtMdn</vt:lpstr>
      <vt:lpstr>ODT-Holly</vt:lpstr>
      <vt:lpstr>Ozette</vt:lpstr>
      <vt:lpstr>PackTrail</vt:lpstr>
      <vt:lpstr>Pat'sPr</vt:lpstr>
      <vt:lpstr>PeabodyCr</vt:lpstr>
      <vt:lpstr>PtGamble</vt:lpstr>
      <vt:lpstr>PtWms</vt:lpstr>
      <vt:lpstr>Pyramid</vt:lpstr>
      <vt:lpstr>RadioBlue</vt:lpstr>
      <vt:lpstr>Rainbow</vt:lpstr>
      <vt:lpstr>RobinHill</vt:lpstr>
      <vt:lpstr>RoyalCr</vt:lpstr>
      <vt:lpstr>RvShelter</vt:lpstr>
      <vt:lpstr>RylBsn</vt:lpstr>
      <vt:lpstr>SilverLak</vt:lpstr>
      <vt:lpstr>SilverLk</vt:lpstr>
      <vt:lpstr>SlabCamp2Be</vt:lpstr>
      <vt:lpstr>Slab-Deer</vt:lpstr>
      <vt:lpstr>Slab-Dunc</vt:lpstr>
      <vt:lpstr>Slab-Slide</vt:lpstr>
      <vt:lpstr>Sleepy</vt:lpstr>
      <vt:lpstr>SleepyZion</vt:lpstr>
      <vt:lpstr>SmokeyBtm</vt:lpstr>
      <vt:lpstr>SndRdg</vt:lpstr>
      <vt:lpstr>SpruceRR</vt:lpstr>
      <vt:lpstr>Spruce-W.</vt:lpstr>
      <vt:lpstr>StmDonkey</vt:lpstr>
      <vt:lpstr>StmKing</vt:lpstr>
      <vt:lpstr>Striped_PkL</vt:lpstr>
      <vt:lpstr>StripedPk</vt:lpstr>
      <vt:lpstr>SunrseSnow</vt:lpstr>
      <vt:lpstr>Switchbac</vt:lpstr>
      <vt:lpstr>TealLk</vt:lpstr>
      <vt:lpstr>Timberton</vt:lpstr>
      <vt:lpstr>TravisSpit</vt:lpstr>
      <vt:lpstr>Tubal</vt:lpstr>
      <vt:lpstr>TunnelCr</vt:lpstr>
      <vt:lpstr>Tyler-Baldy</vt:lpstr>
      <vt:lpstr>VernSam</vt:lpstr>
      <vt:lpstr>Victoria</vt:lpstr>
      <vt:lpstr>VoiceAm</vt:lpstr>
      <vt:lpstr>W.Elwha</vt:lpstr>
      <vt:lpstr>Waterfalls</vt:lpstr>
      <vt:lpstr>WfCkSnow</vt:lpstr>
      <vt:lpstr>WfCrk-Mad</vt:lpstr>
      <vt:lpstr>WhidbyIs</vt:lpstr>
      <vt:lpstr>WhiskeyCk</vt:lpstr>
      <vt:lpstr>WolfCrkHf</vt:lpstr>
      <vt:lpstr>zzzCard</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Forrest Frantz</dc:creator>
  <cp:lastModifiedBy>matt</cp:lastModifiedBy>
  <cp:lastPrinted>2024-08-20T02:11:19Z</cp:lastPrinted>
  <dcterms:created xsi:type="dcterms:W3CDTF">2023-01-02T03:31:57Z</dcterms:created>
  <dcterms:modified xsi:type="dcterms:W3CDTF">2026-05-22T21:47:50Z</dcterms:modified>
</cp:coreProperties>
</file>