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A37532AD-20C6-43E7-B2EB-8B29D0B03D58}" xr6:coauthVersionLast="45" xr6:coauthVersionMax="45" xr10:uidLastSave="{00000000-0000-0000-0000-000000000000}"/>
  <bookViews>
    <workbookView xWindow="-120" yWindow="-120" windowWidth="20730" windowHeight="11160" xr2:uid="{DD7B2096-0F31-4EC4-882D-DAF923BC1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11" i="1" l="1"/>
  <c r="B10" i="1"/>
  <c r="B16" i="1" l="1"/>
  <c r="B15" i="1"/>
</calcChain>
</file>

<file path=xl/sharedStrings.xml><?xml version="1.0" encoding="utf-8"?>
<sst xmlns="http://schemas.openxmlformats.org/spreadsheetml/2006/main" count="12" uniqueCount="12">
  <si>
    <t>Current date</t>
  </si>
  <si>
    <t>Expiry date</t>
  </si>
  <si>
    <t>Maturity</t>
  </si>
  <si>
    <t>Put</t>
  </si>
  <si>
    <t>Call</t>
  </si>
  <si>
    <t>Volatility (annualised)</t>
  </si>
  <si>
    <t>Risk-free rate (annual)</t>
  </si>
  <si>
    <t>Option fair value</t>
  </si>
  <si>
    <t>d1</t>
  </si>
  <si>
    <t>d2</t>
  </si>
  <si>
    <t>Centre price</t>
  </si>
  <si>
    <t>Strike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</si>
</sst>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9</xdr:row>
      <xdr:rowOff>152401</xdr:rowOff>
    </xdr:from>
    <xdr:to>
      <xdr:col>8</xdr:col>
      <xdr:colOff>228600</xdr:colOff>
      <xdr:row>11</xdr:row>
      <xdr:rowOff>3955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32F6E2B-150A-43EA-A7F8-379A79256F77}"/>
                </a:ext>
              </a:extLst>
            </xdr:cNvPr>
            <xdr:cNvSpPr txBox="1"/>
          </xdr:nvSpPr>
          <xdr:spPr>
            <a:xfrm>
              <a:off x="2762250" y="1866901"/>
              <a:ext cx="3238500" cy="2325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6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𝐶𝑎𝑙𝑙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𝑃𝑁</m:t>
                    </m:r>
                    <m:d>
                      <m:dPr>
                        <m:ctrlPr>
                          <a:rPr lang="en-GB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GB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𝑋</m:t>
                    </m:r>
                    <m:sSup>
                      <m:sSupPr>
                        <m:ctrlPr>
                          <a:rPr lang="en-GB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𝑟𝑇</m:t>
                        </m:r>
                      </m:sup>
                    </m:sSup>
                    <m:r>
                      <a:rPr lang="en-GB" sz="16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2)</m:t>
                    </m:r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32F6E2B-150A-43EA-A7F8-379A79256F77}"/>
                </a:ext>
              </a:extLst>
            </xdr:cNvPr>
            <xdr:cNvSpPr txBox="1"/>
          </xdr:nvSpPr>
          <xdr:spPr>
            <a:xfrm>
              <a:off x="2762250" y="1866901"/>
              <a:ext cx="3238500" cy="2325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b="0" i="0">
                  <a:latin typeface="Cambria Math" panose="02040503050406030204" pitchFamily="18" charset="0"/>
                </a:rPr>
                <a:t>𝐹𝑉(𝐶𝑎𝑙𝑙)=𝑃𝑁(𝑑1)−𝑋𝑒^(−𝑟𝑇) 𝑁(𝑑2)</a:t>
              </a:r>
              <a:endParaRPr lang="en-GB" sz="1600"/>
            </a:p>
          </xdr:txBody>
        </xdr:sp>
      </mc:Fallback>
    </mc:AlternateContent>
    <xdr:clientData/>
  </xdr:twoCellAnchor>
  <xdr:twoCellAnchor>
    <xdr:from>
      <xdr:col>3</xdr:col>
      <xdr:colOff>57151</xdr:colOff>
      <xdr:row>11</xdr:row>
      <xdr:rowOff>152400</xdr:rowOff>
    </xdr:from>
    <xdr:to>
      <xdr:col>8</xdr:col>
      <xdr:colOff>590551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5">
              <a:extLst>
                <a:ext uri="{FF2B5EF4-FFF2-40B4-BE49-F238E27FC236}">
                  <a16:creationId xmlns:a16="http://schemas.microsoft.com/office/drawing/2014/main" id="{E44027A3-3BE6-4DD3-A7BA-70593C3B1133}"/>
                </a:ext>
              </a:extLst>
            </xdr:cNvPr>
            <xdr:cNvSpPr txBox="1"/>
          </xdr:nvSpPr>
          <xdr:spPr>
            <a:xfrm>
              <a:off x="2781301" y="2247900"/>
              <a:ext cx="3581400" cy="2286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600" b="0" i="1">
                        <a:latin typeface="Cambria Math" panose="02040503050406030204" pitchFamily="18" charset="0"/>
                      </a:rPr>
                      <m:t>𝐹𝑉</m:t>
                    </m:r>
                    <m:d>
                      <m:dPr>
                        <m:ctrlPr>
                          <a:rPr lang="en-GB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𝑃𝑢𝑡</m:t>
                        </m:r>
                      </m:e>
                    </m:d>
                    <m:r>
                      <a:rPr lang="en-GB" sz="1600" b="0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𝑃𝑁</m:t>
                    </m:r>
                    <m:d>
                      <m:dPr>
                        <m:ctrlPr>
                          <a:rPr lang="en-GB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GB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𝑋</m:t>
                    </m:r>
                    <m:sSup>
                      <m:sSupPr>
                        <m:ctrlPr>
                          <a:rPr lang="en-GB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600" b="0" i="1">
                            <a:latin typeface="Cambria Math" panose="02040503050406030204" pitchFamily="18" charset="0"/>
                          </a:rPr>
                          <m:t>𝑟𝑇</m:t>
                        </m:r>
                      </m:sup>
                    </m:sSup>
                    <m:r>
                      <a:rPr lang="en-GB" sz="16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(−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2)</m:t>
                    </m:r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3" name="TextBox 5">
              <a:extLst>
                <a:ext uri="{FF2B5EF4-FFF2-40B4-BE49-F238E27FC236}">
                  <a16:creationId xmlns:a16="http://schemas.microsoft.com/office/drawing/2014/main" id="{E44027A3-3BE6-4DD3-A7BA-70593C3B1133}"/>
                </a:ext>
              </a:extLst>
            </xdr:cNvPr>
            <xdr:cNvSpPr txBox="1"/>
          </xdr:nvSpPr>
          <xdr:spPr>
            <a:xfrm>
              <a:off x="2781301" y="2247900"/>
              <a:ext cx="3581400" cy="2286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b="0" i="0">
                  <a:latin typeface="Cambria Math" panose="02040503050406030204" pitchFamily="18" charset="0"/>
                </a:rPr>
                <a:t>𝐹𝑉(𝑃𝑢𝑡)=−𝑃𝑁(−𝑑1)+𝑋𝑒^(−𝑟𝑇) 𝑁(−𝑑2)</a:t>
              </a:r>
              <a:endParaRPr lang="en-GB" sz="1600"/>
            </a:p>
          </xdr:txBody>
        </xdr:sp>
      </mc:Fallback>
    </mc:AlternateContent>
    <xdr:clientData/>
  </xdr:twoCellAnchor>
  <xdr:twoCellAnchor>
    <xdr:from>
      <xdr:col>3</xdr:col>
      <xdr:colOff>9526</xdr:colOff>
      <xdr:row>0</xdr:row>
      <xdr:rowOff>185738</xdr:rowOff>
    </xdr:from>
    <xdr:to>
      <xdr:col>7</xdr:col>
      <xdr:colOff>9526</xdr:colOff>
      <xdr:row>5</xdr:row>
      <xdr:rowOff>85725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6">
              <a:extLst>
                <a:ext uri="{FF2B5EF4-FFF2-40B4-BE49-F238E27FC236}">
                  <a16:creationId xmlns:a16="http://schemas.microsoft.com/office/drawing/2014/main" id="{64D723BF-5338-4171-A4C3-CF5BF487FFD9}"/>
                </a:ext>
              </a:extLst>
            </xdr:cNvPr>
            <xdr:cNvSpPr txBox="1"/>
          </xdr:nvSpPr>
          <xdr:spPr>
            <a:xfrm>
              <a:off x="2733676" y="185738"/>
              <a:ext cx="2438400" cy="85248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6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1=</m:t>
                    </m:r>
                    <m:f>
                      <m:fPr>
                        <m:ctrlPr>
                          <a:rPr lang="en-GB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GB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en-GB" sz="16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600" b="0" i="0">
                                    <a:latin typeface="Cambria Math" panose="02040503050406030204" pitchFamily="18" charset="0"/>
                                  </a:rPr>
                                  <m:t>ln</m:t>
                                </m:r>
                              </m:fName>
                              <m:e>
                                <m:f>
                                  <m:fPr>
                                    <m:ctrlPr>
                                      <a:rPr lang="en-GB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6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num>
                                  <m:den>
                                    <m:r>
                                      <a:rPr lang="en-GB" sz="1600" b="0" i="1">
                                        <a:latin typeface="Cambria Math" panose="02040503050406030204" pitchFamily="18" charset="0"/>
                                      </a:rPr>
                                      <m:t>𝑋</m:t>
                                    </m:r>
                                  </m:den>
                                </m:f>
                              </m:e>
                            </m:func>
                            <m:r>
                              <a:rPr lang="en-GB" sz="16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6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  <m:r>
                                  <a:rPr lang="en-GB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GB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GB" sz="16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GB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𝜎</m:t>
                                        </m:r>
                                      </m:e>
                                      <m:sup>
                                        <m:r>
                                          <a:rPr lang="en-GB" sz="16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num>
                                  <m:den>
                                    <m:r>
                                      <a:rPr lang="en-GB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GB" sz="16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</m:num>
                      <m:den>
                        <m:r>
                          <a:rPr lang="en-GB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GB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4" name="TextBox 6">
              <a:extLst>
                <a:ext uri="{FF2B5EF4-FFF2-40B4-BE49-F238E27FC236}">
                  <a16:creationId xmlns:a16="http://schemas.microsoft.com/office/drawing/2014/main" id="{64D723BF-5338-4171-A4C3-CF5BF487FFD9}"/>
                </a:ext>
              </a:extLst>
            </xdr:cNvPr>
            <xdr:cNvSpPr txBox="1"/>
          </xdr:nvSpPr>
          <xdr:spPr>
            <a:xfrm>
              <a:off x="2733676" y="185738"/>
              <a:ext cx="2438400" cy="85248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b="0" i="0">
                  <a:latin typeface="Cambria Math" panose="02040503050406030204" pitchFamily="18" charset="0"/>
                </a:rPr>
                <a:t>𝑑1=((ln⁡〖𝑃/𝑋〗+(𝑟+</a:t>
              </a:r>
              <a:r>
                <a:rPr lang="en-GB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GB" sz="1600" b="0" i="0">
                  <a:latin typeface="Cambria Math" panose="02040503050406030204" pitchFamily="18" charset="0"/>
                </a:rPr>
                <a:t>2/2)𝑇))/(</a:t>
              </a:r>
              <a:r>
                <a:rPr lang="en-GB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𝜎√𝑇)</a:t>
              </a:r>
              <a:endParaRPr lang="en-GB" sz="1600"/>
            </a:p>
          </xdr:txBody>
        </xdr:sp>
      </mc:Fallback>
    </mc:AlternateContent>
    <xdr:clientData/>
  </xdr:twoCellAnchor>
  <xdr:twoCellAnchor>
    <xdr:from>
      <xdr:col>3</xdr:col>
      <xdr:colOff>114300</xdr:colOff>
      <xdr:row>5</xdr:row>
      <xdr:rowOff>0</xdr:rowOff>
    </xdr:from>
    <xdr:to>
      <xdr:col>6</xdr:col>
      <xdr:colOff>490538</xdr:colOff>
      <xdr:row>8</xdr:row>
      <xdr:rowOff>168959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8">
              <a:extLst>
                <a:ext uri="{FF2B5EF4-FFF2-40B4-BE49-F238E27FC236}">
                  <a16:creationId xmlns:a16="http://schemas.microsoft.com/office/drawing/2014/main" id="{C3ACA7BB-E7A4-4ED5-B741-F80E745441AD}"/>
                </a:ext>
              </a:extLst>
            </xdr:cNvPr>
            <xdr:cNvSpPr txBox="1"/>
          </xdr:nvSpPr>
          <xdr:spPr>
            <a:xfrm>
              <a:off x="2838450" y="952500"/>
              <a:ext cx="2205038" cy="7404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6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2=</m:t>
                    </m:r>
                    <m:f>
                      <m:fPr>
                        <m:ctrlPr>
                          <a:rPr lang="en-GB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GB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en-GB" sz="16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600" b="0" i="0">
                                    <a:latin typeface="Cambria Math" panose="02040503050406030204" pitchFamily="18" charset="0"/>
                                  </a:rPr>
                                  <m:t>ln</m:t>
                                </m:r>
                              </m:fName>
                              <m:e>
                                <m:f>
                                  <m:fPr>
                                    <m:ctrlPr>
                                      <a:rPr lang="en-GB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6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num>
                                  <m:den>
                                    <m:r>
                                      <a:rPr lang="en-GB" sz="1600" b="0" i="1">
                                        <a:latin typeface="Cambria Math" panose="02040503050406030204" pitchFamily="18" charset="0"/>
                                      </a:rPr>
                                      <m:t>𝑋</m:t>
                                    </m:r>
                                  </m:den>
                                </m:f>
                              </m:e>
                            </m:func>
                            <m:r>
                              <a:rPr lang="en-GB" sz="16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6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  <m:r>
                                  <a:rPr lang="en-GB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GB" sz="16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GB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𝜎</m:t>
                                        </m:r>
                                      </m:e>
                                      <m:sup>
                                        <m:r>
                                          <a:rPr lang="en-GB" sz="16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num>
                                  <m:den>
                                    <m:r>
                                      <a:rPr lang="en-GB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GB" sz="16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</m:num>
                      <m:den>
                        <m:r>
                          <a:rPr lang="en-GB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GB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5" name="TextBox 8">
              <a:extLst>
                <a:ext uri="{FF2B5EF4-FFF2-40B4-BE49-F238E27FC236}">
                  <a16:creationId xmlns:a16="http://schemas.microsoft.com/office/drawing/2014/main" id="{C3ACA7BB-E7A4-4ED5-B741-F80E745441AD}"/>
                </a:ext>
              </a:extLst>
            </xdr:cNvPr>
            <xdr:cNvSpPr txBox="1"/>
          </xdr:nvSpPr>
          <xdr:spPr>
            <a:xfrm>
              <a:off x="2838450" y="952500"/>
              <a:ext cx="2205038" cy="7404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b="0" i="0">
                  <a:latin typeface="Cambria Math" panose="02040503050406030204" pitchFamily="18" charset="0"/>
                </a:rPr>
                <a:t>𝑑2=((ln⁡〖𝑃/𝑋〗+(𝑟−</a:t>
              </a:r>
              <a:r>
                <a:rPr lang="en-GB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GB" sz="1600" b="0" i="0">
                  <a:latin typeface="Cambria Math" panose="02040503050406030204" pitchFamily="18" charset="0"/>
                </a:rPr>
                <a:t>2/2)𝑇))/(</a:t>
              </a:r>
              <a:r>
                <a:rPr lang="en-GB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𝜎√𝑇)</a:t>
              </a:r>
              <a:endParaRPr lang="en-GB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70D7-A1F0-4ACC-A67E-19292AB60146}">
  <dimension ref="A1:C272"/>
  <sheetViews>
    <sheetView tabSelected="1" topLeftCell="A3" zoomScale="140" zoomScaleNormal="140" workbookViewId="0">
      <selection activeCell="B7" sqref="B7"/>
    </sheetView>
  </sheetViews>
  <sheetFormatPr defaultRowHeight="15" x14ac:dyDescent="0.25"/>
  <cols>
    <col min="1" max="1" width="31.140625" bestFit="1" customWidth="1"/>
    <col min="2" max="2" width="11.5703125" bestFit="1" customWidth="1"/>
  </cols>
  <sheetData>
    <row r="1" spans="1:2" x14ac:dyDescent="0.25">
      <c r="A1" s="1"/>
    </row>
    <row r="2" spans="1:2" x14ac:dyDescent="0.25">
      <c r="B2" s="2"/>
    </row>
    <row r="3" spans="1:2" x14ac:dyDescent="0.25">
      <c r="A3" t="s">
        <v>0</v>
      </c>
      <c r="B3" s="3">
        <v>43831</v>
      </c>
    </row>
    <row r="4" spans="1:2" x14ac:dyDescent="0.25">
      <c r="A4" t="s">
        <v>1</v>
      </c>
      <c r="B4" s="3">
        <v>44197</v>
      </c>
    </row>
    <row r="5" spans="1:2" x14ac:dyDescent="0.25">
      <c r="A5" t="s">
        <v>10</v>
      </c>
      <c r="B5" s="9">
        <v>40</v>
      </c>
    </row>
    <row r="6" spans="1:2" x14ac:dyDescent="0.25">
      <c r="A6" t="s">
        <v>11</v>
      </c>
      <c r="B6" s="9">
        <v>40</v>
      </c>
    </row>
    <row r="7" spans="1:2" x14ac:dyDescent="0.25">
      <c r="A7" t="s">
        <v>2</v>
      </c>
      <c r="B7" s="4">
        <f>(B4-B3)/365</f>
        <v>1.0027397260273974</v>
      </c>
    </row>
    <row r="8" spans="1:2" x14ac:dyDescent="0.25">
      <c r="A8" t="s">
        <v>6</v>
      </c>
      <c r="B8" s="5">
        <v>1.4999999999999999E-2</v>
      </c>
    </row>
    <row r="9" spans="1:2" x14ac:dyDescent="0.25">
      <c r="A9" t="s">
        <v>5</v>
      </c>
      <c r="B9" s="6">
        <v>0.25</v>
      </c>
    </row>
    <row r="10" spans="1:2" x14ac:dyDescent="0.25">
      <c r="A10" t="s">
        <v>8</v>
      </c>
      <c r="B10" s="8">
        <f>(LN(B5/B6)+(B8+B9^2/2)*B7)/(B9*SQRT(B7))</f>
        <v>0.18525325131637413</v>
      </c>
    </row>
    <row r="11" spans="1:2" x14ac:dyDescent="0.25">
      <c r="A11" t="s">
        <v>9</v>
      </c>
      <c r="B11" s="8">
        <f>(LN(B5/B6)+(B8-B9^2/2)*B7)/(B9*SQRT(B7))</f>
        <v>-6.5088980192239562E-2</v>
      </c>
    </row>
    <row r="14" spans="1:2" x14ac:dyDescent="0.25">
      <c r="A14" t="s">
        <v>7</v>
      </c>
    </row>
    <row r="15" spans="1:2" x14ac:dyDescent="0.25">
      <c r="A15" t="s">
        <v>4</v>
      </c>
      <c r="B15" s="4">
        <f>B5*_xlfn.NORM.S.DIST(B10,1) - B6*EXP(-B8*B7)*_xlfn.NORM.S.DIST(B11,1)</f>
        <v>4.2604048319138421</v>
      </c>
    </row>
    <row r="16" spans="1:2" x14ac:dyDescent="0.25">
      <c r="A16" t="s">
        <v>3</v>
      </c>
      <c r="B16" s="4">
        <f>-B5*_xlfn.NORM.S.DIST(-B10,1) + B6*EXP(-B8*B7)*_xlfn.NORM.S.DIST(-B11,1)</f>
        <v>3.6632630872179561</v>
      </c>
    </row>
    <row r="18" spans="1:3" x14ac:dyDescent="0.25">
      <c r="A18" s="2"/>
      <c r="B18" s="2"/>
      <c r="C18" s="2"/>
    </row>
    <row r="19" spans="1:3" x14ac:dyDescent="0.25">
      <c r="A19" s="7"/>
      <c r="B19" s="9"/>
      <c r="C19" s="2"/>
    </row>
    <row r="20" spans="1:3" x14ac:dyDescent="0.25">
      <c r="A20" s="3"/>
      <c r="B20" s="9"/>
      <c r="C20" s="6"/>
    </row>
    <row r="21" spans="1:3" x14ac:dyDescent="0.25">
      <c r="A21" s="3"/>
      <c r="B21" s="9"/>
      <c r="C21" s="6"/>
    </row>
    <row r="22" spans="1:3" x14ac:dyDescent="0.25">
      <c r="A22" s="3"/>
      <c r="B22" s="9"/>
      <c r="C22" s="6"/>
    </row>
    <row r="23" spans="1:3" x14ac:dyDescent="0.25">
      <c r="A23" s="3"/>
      <c r="B23" s="9"/>
      <c r="C23" s="6"/>
    </row>
    <row r="24" spans="1:3" x14ac:dyDescent="0.25">
      <c r="A24" s="3"/>
      <c r="B24" s="9"/>
      <c r="C24" s="6"/>
    </row>
    <row r="25" spans="1:3" x14ac:dyDescent="0.25">
      <c r="A25" s="3"/>
      <c r="B25" s="9"/>
      <c r="C25" s="6"/>
    </row>
    <row r="26" spans="1:3" x14ac:dyDescent="0.25">
      <c r="A26" s="3"/>
      <c r="B26" s="9"/>
      <c r="C26" s="6"/>
    </row>
    <row r="27" spans="1:3" x14ac:dyDescent="0.25">
      <c r="A27" s="3"/>
      <c r="B27" s="9"/>
      <c r="C27" s="6"/>
    </row>
    <row r="28" spans="1:3" x14ac:dyDescent="0.25">
      <c r="A28" s="3"/>
      <c r="B28" s="9"/>
      <c r="C28" s="6"/>
    </row>
    <row r="29" spans="1:3" x14ac:dyDescent="0.25">
      <c r="A29" s="3"/>
      <c r="B29" s="9"/>
      <c r="C29" s="6"/>
    </row>
    <row r="30" spans="1:3" x14ac:dyDescent="0.25">
      <c r="A30" s="3"/>
      <c r="B30" s="9"/>
      <c r="C30" s="6"/>
    </row>
    <row r="31" spans="1:3" x14ac:dyDescent="0.25">
      <c r="A31" s="3"/>
      <c r="B31" s="9"/>
      <c r="C31" s="6"/>
    </row>
    <row r="32" spans="1:3" x14ac:dyDescent="0.25">
      <c r="A32" s="3"/>
      <c r="B32" s="9"/>
      <c r="C32" s="6"/>
    </row>
    <row r="33" spans="1:3" x14ac:dyDescent="0.25">
      <c r="A33" s="3"/>
      <c r="B33" s="9"/>
      <c r="C33" s="6"/>
    </row>
    <row r="34" spans="1:3" x14ac:dyDescent="0.25">
      <c r="A34" s="3"/>
      <c r="B34" s="9"/>
      <c r="C34" s="6"/>
    </row>
    <row r="35" spans="1:3" x14ac:dyDescent="0.25">
      <c r="A35" s="3"/>
      <c r="B35" s="9"/>
      <c r="C35" s="6"/>
    </row>
    <row r="36" spans="1:3" x14ac:dyDescent="0.25">
      <c r="A36" s="3"/>
      <c r="B36" s="9"/>
      <c r="C36" s="6"/>
    </row>
    <row r="37" spans="1:3" x14ac:dyDescent="0.25">
      <c r="A37" s="3"/>
      <c r="B37" s="9"/>
      <c r="C37" s="6"/>
    </row>
    <row r="38" spans="1:3" x14ac:dyDescent="0.25">
      <c r="A38" s="3"/>
      <c r="B38" s="9"/>
      <c r="C38" s="6"/>
    </row>
    <row r="39" spans="1:3" x14ac:dyDescent="0.25">
      <c r="A39" s="3"/>
      <c r="B39" s="9"/>
      <c r="C39" s="6"/>
    </row>
    <row r="40" spans="1:3" x14ac:dyDescent="0.25">
      <c r="A40" s="3"/>
      <c r="B40" s="9"/>
      <c r="C40" s="6"/>
    </row>
    <row r="41" spans="1:3" x14ac:dyDescent="0.25">
      <c r="A41" s="3"/>
      <c r="B41" s="9"/>
      <c r="C41" s="6"/>
    </row>
    <row r="42" spans="1:3" x14ac:dyDescent="0.25">
      <c r="A42" s="3"/>
      <c r="B42" s="9"/>
      <c r="C42" s="6"/>
    </row>
    <row r="43" spans="1:3" x14ac:dyDescent="0.25">
      <c r="A43" s="3"/>
      <c r="B43" s="9"/>
      <c r="C43" s="6"/>
    </row>
    <row r="44" spans="1:3" x14ac:dyDescent="0.25">
      <c r="A44" s="3"/>
      <c r="B44" s="9"/>
      <c r="C44" s="6"/>
    </row>
    <row r="45" spans="1:3" x14ac:dyDescent="0.25">
      <c r="A45" s="3"/>
      <c r="B45" s="9"/>
      <c r="C45" s="6"/>
    </row>
    <row r="46" spans="1:3" x14ac:dyDescent="0.25">
      <c r="A46" s="3"/>
      <c r="B46" s="9"/>
      <c r="C46" s="6"/>
    </row>
    <row r="47" spans="1:3" x14ac:dyDescent="0.25">
      <c r="A47" s="3"/>
      <c r="B47" s="9"/>
      <c r="C47" s="6"/>
    </row>
    <row r="48" spans="1:3" x14ac:dyDescent="0.25">
      <c r="A48" s="3"/>
      <c r="B48" s="9"/>
      <c r="C48" s="6"/>
    </row>
    <row r="49" spans="1:3" x14ac:dyDescent="0.25">
      <c r="A49" s="3"/>
      <c r="B49" s="9"/>
      <c r="C49" s="6"/>
    </row>
    <row r="50" spans="1:3" x14ac:dyDescent="0.25">
      <c r="A50" s="3"/>
      <c r="B50" s="9"/>
      <c r="C50" s="6"/>
    </row>
    <row r="51" spans="1:3" x14ac:dyDescent="0.25">
      <c r="A51" s="3"/>
      <c r="B51" s="9"/>
      <c r="C51" s="6"/>
    </row>
    <row r="52" spans="1:3" x14ac:dyDescent="0.25">
      <c r="A52" s="3"/>
      <c r="B52" s="9"/>
      <c r="C52" s="6"/>
    </row>
    <row r="53" spans="1:3" x14ac:dyDescent="0.25">
      <c r="A53" s="3"/>
      <c r="B53" s="9"/>
      <c r="C53" s="6"/>
    </row>
    <row r="54" spans="1:3" x14ac:dyDescent="0.25">
      <c r="A54" s="3"/>
      <c r="B54" s="9"/>
      <c r="C54" s="6"/>
    </row>
    <row r="55" spans="1:3" x14ac:dyDescent="0.25">
      <c r="A55" s="3"/>
      <c r="B55" s="9"/>
      <c r="C55" s="6"/>
    </row>
    <row r="56" spans="1:3" x14ac:dyDescent="0.25">
      <c r="A56" s="3"/>
      <c r="B56" s="9"/>
      <c r="C56" s="6"/>
    </row>
    <row r="57" spans="1:3" x14ac:dyDescent="0.25">
      <c r="A57" s="3"/>
      <c r="B57" s="9"/>
      <c r="C57" s="6"/>
    </row>
    <row r="58" spans="1:3" x14ac:dyDescent="0.25">
      <c r="A58" s="3"/>
      <c r="B58" s="9"/>
      <c r="C58" s="6"/>
    </row>
    <row r="59" spans="1:3" x14ac:dyDescent="0.25">
      <c r="A59" s="3"/>
      <c r="B59" s="9"/>
      <c r="C59" s="6"/>
    </row>
    <row r="60" spans="1:3" x14ac:dyDescent="0.25">
      <c r="A60" s="3"/>
      <c r="B60" s="9"/>
      <c r="C60" s="6"/>
    </row>
    <row r="61" spans="1:3" x14ac:dyDescent="0.25">
      <c r="A61" s="3"/>
      <c r="B61" s="9"/>
      <c r="C61" s="6"/>
    </row>
    <row r="62" spans="1:3" x14ac:dyDescent="0.25">
      <c r="A62" s="3"/>
      <c r="B62" s="9"/>
      <c r="C62" s="6"/>
    </row>
    <row r="63" spans="1:3" x14ac:dyDescent="0.25">
      <c r="A63" s="3"/>
      <c r="B63" s="9"/>
      <c r="C63" s="6"/>
    </row>
    <row r="64" spans="1:3" x14ac:dyDescent="0.25">
      <c r="A64" s="3"/>
      <c r="B64" s="9"/>
      <c r="C64" s="6"/>
    </row>
    <row r="65" spans="1:3" x14ac:dyDescent="0.25">
      <c r="A65" s="3"/>
      <c r="B65" s="9"/>
      <c r="C65" s="6"/>
    </row>
    <row r="66" spans="1:3" x14ac:dyDescent="0.25">
      <c r="A66" s="3"/>
      <c r="B66" s="9"/>
      <c r="C66" s="6"/>
    </row>
    <row r="67" spans="1:3" x14ac:dyDescent="0.25">
      <c r="A67" s="3"/>
      <c r="B67" s="9"/>
      <c r="C67" s="6"/>
    </row>
    <row r="68" spans="1:3" x14ac:dyDescent="0.25">
      <c r="A68" s="3"/>
      <c r="B68" s="9"/>
      <c r="C68" s="6"/>
    </row>
    <row r="69" spans="1:3" x14ac:dyDescent="0.25">
      <c r="A69" s="3"/>
      <c r="B69" s="9"/>
      <c r="C69" s="6"/>
    </row>
    <row r="70" spans="1:3" x14ac:dyDescent="0.25">
      <c r="A70" s="3"/>
      <c r="B70" s="9"/>
      <c r="C70" s="6"/>
    </row>
    <row r="71" spans="1:3" x14ac:dyDescent="0.25">
      <c r="A71" s="3"/>
      <c r="B71" s="9"/>
      <c r="C71" s="6"/>
    </row>
    <row r="72" spans="1:3" x14ac:dyDescent="0.25">
      <c r="A72" s="3"/>
      <c r="B72" s="9"/>
      <c r="C72" s="6"/>
    </row>
    <row r="73" spans="1:3" x14ac:dyDescent="0.25">
      <c r="A73" s="3"/>
      <c r="B73" s="9"/>
      <c r="C73" s="6"/>
    </row>
    <row r="74" spans="1:3" x14ac:dyDescent="0.25">
      <c r="A74" s="3"/>
      <c r="B74" s="9"/>
      <c r="C74" s="6"/>
    </row>
    <row r="75" spans="1:3" x14ac:dyDescent="0.25">
      <c r="A75" s="3"/>
      <c r="B75" s="9"/>
      <c r="C75" s="6"/>
    </row>
    <row r="76" spans="1:3" x14ac:dyDescent="0.25">
      <c r="A76" s="3"/>
      <c r="B76" s="9"/>
      <c r="C76" s="6"/>
    </row>
    <row r="77" spans="1:3" x14ac:dyDescent="0.25">
      <c r="A77" s="3"/>
      <c r="B77" s="9"/>
      <c r="C77" s="6"/>
    </row>
    <row r="78" spans="1:3" x14ac:dyDescent="0.25">
      <c r="A78" s="3"/>
      <c r="B78" s="9"/>
      <c r="C78" s="6"/>
    </row>
    <row r="79" spans="1:3" x14ac:dyDescent="0.25">
      <c r="A79" s="3"/>
      <c r="B79" s="9"/>
      <c r="C79" s="6"/>
    </row>
    <row r="80" spans="1:3" x14ac:dyDescent="0.25">
      <c r="A80" s="3"/>
      <c r="B80" s="9"/>
      <c r="C80" s="6"/>
    </row>
    <row r="81" spans="1:3" x14ac:dyDescent="0.25">
      <c r="A81" s="3"/>
      <c r="B81" s="9"/>
      <c r="C81" s="6"/>
    </row>
    <row r="82" spans="1:3" x14ac:dyDescent="0.25">
      <c r="A82" s="3"/>
      <c r="B82" s="9"/>
      <c r="C82" s="6"/>
    </row>
    <row r="83" spans="1:3" x14ac:dyDescent="0.25">
      <c r="A83" s="3"/>
      <c r="B83" s="9"/>
      <c r="C83" s="6"/>
    </row>
    <row r="84" spans="1:3" x14ac:dyDescent="0.25">
      <c r="A84" s="3"/>
      <c r="B84" s="9"/>
      <c r="C84" s="6"/>
    </row>
    <row r="85" spans="1:3" x14ac:dyDescent="0.25">
      <c r="A85" s="3"/>
      <c r="B85" s="9"/>
      <c r="C85" s="6"/>
    </row>
    <row r="86" spans="1:3" x14ac:dyDescent="0.25">
      <c r="A86" s="3"/>
      <c r="B86" s="9"/>
      <c r="C86" s="6"/>
    </row>
    <row r="87" spans="1:3" x14ac:dyDescent="0.25">
      <c r="A87" s="3"/>
      <c r="B87" s="9"/>
      <c r="C87" s="6"/>
    </row>
    <row r="88" spans="1:3" x14ac:dyDescent="0.25">
      <c r="A88" s="3"/>
      <c r="B88" s="9"/>
      <c r="C88" s="6"/>
    </row>
    <row r="89" spans="1:3" x14ac:dyDescent="0.25">
      <c r="A89" s="3"/>
      <c r="B89" s="9"/>
      <c r="C89" s="6"/>
    </row>
    <row r="90" spans="1:3" x14ac:dyDescent="0.25">
      <c r="A90" s="3"/>
      <c r="B90" s="9"/>
      <c r="C90" s="6"/>
    </row>
    <row r="91" spans="1:3" x14ac:dyDescent="0.25">
      <c r="A91" s="3"/>
      <c r="B91" s="9"/>
      <c r="C91" s="6"/>
    </row>
    <row r="92" spans="1:3" x14ac:dyDescent="0.25">
      <c r="A92" s="3"/>
      <c r="B92" s="9"/>
      <c r="C92" s="6"/>
    </row>
    <row r="93" spans="1:3" x14ac:dyDescent="0.25">
      <c r="A93" s="3"/>
      <c r="B93" s="9"/>
      <c r="C93" s="6"/>
    </row>
    <row r="94" spans="1:3" x14ac:dyDescent="0.25">
      <c r="A94" s="3"/>
      <c r="B94" s="9"/>
      <c r="C94" s="6"/>
    </row>
    <row r="95" spans="1:3" x14ac:dyDescent="0.25">
      <c r="A95" s="3"/>
      <c r="B95" s="9"/>
      <c r="C95" s="6"/>
    </row>
    <row r="96" spans="1:3" x14ac:dyDescent="0.25">
      <c r="A96" s="3"/>
      <c r="B96" s="9"/>
      <c r="C96" s="6"/>
    </row>
    <row r="97" spans="1:3" x14ac:dyDescent="0.25">
      <c r="A97" s="3"/>
      <c r="B97" s="9"/>
      <c r="C97" s="6"/>
    </row>
    <row r="98" spans="1:3" x14ac:dyDescent="0.25">
      <c r="A98" s="3"/>
      <c r="B98" s="9"/>
      <c r="C98" s="6"/>
    </row>
    <row r="99" spans="1:3" x14ac:dyDescent="0.25">
      <c r="A99" s="3"/>
      <c r="B99" s="9"/>
      <c r="C99" s="6"/>
    </row>
    <row r="100" spans="1:3" x14ac:dyDescent="0.25">
      <c r="A100" s="3"/>
      <c r="B100" s="9"/>
      <c r="C100" s="6"/>
    </row>
    <row r="101" spans="1:3" x14ac:dyDescent="0.25">
      <c r="A101" s="3"/>
      <c r="B101" s="9"/>
      <c r="C101" s="6"/>
    </row>
    <row r="102" spans="1:3" x14ac:dyDescent="0.25">
      <c r="A102" s="3"/>
      <c r="B102" s="9"/>
      <c r="C102" s="6"/>
    </row>
    <row r="103" spans="1:3" x14ac:dyDescent="0.25">
      <c r="A103" s="3"/>
      <c r="B103" s="9"/>
      <c r="C103" s="6"/>
    </row>
    <row r="104" spans="1:3" x14ac:dyDescent="0.25">
      <c r="A104" s="3"/>
      <c r="B104" s="9"/>
      <c r="C104" s="6"/>
    </row>
    <row r="105" spans="1:3" x14ac:dyDescent="0.25">
      <c r="A105" s="3"/>
      <c r="B105" s="9"/>
      <c r="C105" s="6"/>
    </row>
    <row r="106" spans="1:3" x14ac:dyDescent="0.25">
      <c r="A106" s="3"/>
      <c r="B106" s="9"/>
      <c r="C106" s="6"/>
    </row>
    <row r="107" spans="1:3" x14ac:dyDescent="0.25">
      <c r="A107" s="3"/>
      <c r="B107" s="9"/>
      <c r="C107" s="6"/>
    </row>
    <row r="108" spans="1:3" x14ac:dyDescent="0.25">
      <c r="A108" s="3"/>
      <c r="B108" s="9"/>
      <c r="C108" s="6"/>
    </row>
    <row r="109" spans="1:3" x14ac:dyDescent="0.25">
      <c r="A109" s="3"/>
      <c r="B109" s="9"/>
      <c r="C109" s="6"/>
    </row>
    <row r="110" spans="1:3" x14ac:dyDescent="0.25">
      <c r="A110" s="3"/>
      <c r="B110" s="9"/>
      <c r="C110" s="6"/>
    </row>
    <row r="111" spans="1:3" x14ac:dyDescent="0.25">
      <c r="A111" s="3"/>
      <c r="B111" s="9"/>
      <c r="C111" s="6"/>
    </row>
    <row r="112" spans="1:3" x14ac:dyDescent="0.25">
      <c r="A112" s="3"/>
      <c r="B112" s="9"/>
      <c r="C112" s="6"/>
    </row>
    <row r="113" spans="1:3" x14ac:dyDescent="0.25">
      <c r="A113" s="3"/>
      <c r="B113" s="9"/>
      <c r="C113" s="6"/>
    </row>
    <row r="114" spans="1:3" x14ac:dyDescent="0.25">
      <c r="A114" s="3"/>
      <c r="B114" s="9"/>
      <c r="C114" s="6"/>
    </row>
    <row r="115" spans="1:3" x14ac:dyDescent="0.25">
      <c r="A115" s="3"/>
      <c r="B115" s="9"/>
      <c r="C115" s="6"/>
    </row>
    <row r="116" spans="1:3" x14ac:dyDescent="0.25">
      <c r="A116" s="3"/>
      <c r="B116" s="9"/>
      <c r="C116" s="6"/>
    </row>
    <row r="117" spans="1:3" x14ac:dyDescent="0.25">
      <c r="A117" s="3"/>
      <c r="B117" s="9"/>
      <c r="C117" s="6"/>
    </row>
    <row r="118" spans="1:3" x14ac:dyDescent="0.25">
      <c r="A118" s="3"/>
      <c r="B118" s="9"/>
      <c r="C118" s="6"/>
    </row>
    <row r="119" spans="1:3" x14ac:dyDescent="0.25">
      <c r="A119" s="3"/>
      <c r="B119" s="9"/>
      <c r="C119" s="6"/>
    </row>
    <row r="120" spans="1:3" x14ac:dyDescent="0.25">
      <c r="A120" s="3"/>
      <c r="B120" s="9"/>
      <c r="C120" s="6"/>
    </row>
    <row r="121" spans="1:3" x14ac:dyDescent="0.25">
      <c r="A121" s="3"/>
      <c r="B121" s="9"/>
      <c r="C121" s="6"/>
    </row>
    <row r="122" spans="1:3" x14ac:dyDescent="0.25">
      <c r="A122" s="3"/>
      <c r="B122" s="9"/>
      <c r="C122" s="6"/>
    </row>
    <row r="123" spans="1:3" x14ac:dyDescent="0.25">
      <c r="A123" s="3"/>
      <c r="B123" s="9"/>
      <c r="C123" s="6"/>
    </row>
    <row r="124" spans="1:3" x14ac:dyDescent="0.25">
      <c r="A124" s="3"/>
      <c r="B124" s="9"/>
      <c r="C124" s="6"/>
    </row>
    <row r="125" spans="1:3" x14ac:dyDescent="0.25">
      <c r="A125" s="3"/>
      <c r="B125" s="9"/>
      <c r="C125" s="6"/>
    </row>
    <row r="126" spans="1:3" x14ac:dyDescent="0.25">
      <c r="A126" s="3"/>
      <c r="B126" s="9"/>
      <c r="C126" s="6"/>
    </row>
    <row r="127" spans="1:3" x14ac:dyDescent="0.25">
      <c r="A127" s="3"/>
      <c r="B127" s="9"/>
      <c r="C127" s="6"/>
    </row>
    <row r="128" spans="1:3" x14ac:dyDescent="0.25">
      <c r="A128" s="3"/>
      <c r="B128" s="9"/>
      <c r="C128" s="6"/>
    </row>
    <row r="129" spans="1:3" x14ac:dyDescent="0.25">
      <c r="A129" s="3"/>
      <c r="B129" s="9"/>
      <c r="C129" s="6"/>
    </row>
    <row r="130" spans="1:3" x14ac:dyDescent="0.25">
      <c r="A130" s="3"/>
      <c r="B130" s="9"/>
      <c r="C130" s="6"/>
    </row>
    <row r="131" spans="1:3" x14ac:dyDescent="0.25">
      <c r="A131" s="3"/>
      <c r="B131" s="9"/>
      <c r="C131" s="6"/>
    </row>
    <row r="132" spans="1:3" x14ac:dyDescent="0.25">
      <c r="A132" s="3"/>
      <c r="B132" s="9"/>
      <c r="C132" s="6"/>
    </row>
    <row r="133" spans="1:3" x14ac:dyDescent="0.25">
      <c r="A133" s="3"/>
      <c r="B133" s="9"/>
      <c r="C133" s="6"/>
    </row>
    <row r="134" spans="1:3" x14ac:dyDescent="0.25">
      <c r="A134" s="3"/>
      <c r="B134" s="9"/>
      <c r="C134" s="6"/>
    </row>
    <row r="135" spans="1:3" x14ac:dyDescent="0.25">
      <c r="A135" s="3"/>
      <c r="B135" s="9"/>
      <c r="C135" s="6"/>
    </row>
    <row r="136" spans="1:3" x14ac:dyDescent="0.25">
      <c r="A136" s="3"/>
      <c r="B136" s="9"/>
      <c r="C136" s="6"/>
    </row>
    <row r="137" spans="1:3" x14ac:dyDescent="0.25">
      <c r="A137" s="3"/>
      <c r="B137" s="9"/>
      <c r="C137" s="6"/>
    </row>
    <row r="138" spans="1:3" x14ac:dyDescent="0.25">
      <c r="A138" s="3"/>
      <c r="B138" s="9"/>
      <c r="C138" s="6"/>
    </row>
    <row r="139" spans="1:3" x14ac:dyDescent="0.25">
      <c r="A139" s="3"/>
      <c r="B139" s="9"/>
      <c r="C139" s="6"/>
    </row>
    <row r="140" spans="1:3" x14ac:dyDescent="0.25">
      <c r="A140" s="3"/>
      <c r="B140" s="9"/>
      <c r="C140" s="6"/>
    </row>
    <row r="141" spans="1:3" x14ac:dyDescent="0.25">
      <c r="A141" s="3"/>
      <c r="B141" s="9"/>
      <c r="C141" s="6"/>
    </row>
    <row r="142" spans="1:3" x14ac:dyDescent="0.25">
      <c r="A142" s="3"/>
      <c r="B142" s="9"/>
      <c r="C142" s="6"/>
    </row>
    <row r="143" spans="1:3" x14ac:dyDescent="0.25">
      <c r="A143" s="3"/>
      <c r="B143" s="9"/>
      <c r="C143" s="6"/>
    </row>
    <row r="144" spans="1:3" x14ac:dyDescent="0.25">
      <c r="A144" s="3"/>
      <c r="B144" s="9"/>
      <c r="C144" s="6"/>
    </row>
    <row r="145" spans="1:3" x14ac:dyDescent="0.25">
      <c r="A145" s="3"/>
      <c r="B145" s="9"/>
      <c r="C145" s="6"/>
    </row>
    <row r="146" spans="1:3" x14ac:dyDescent="0.25">
      <c r="A146" s="3"/>
      <c r="B146" s="9"/>
      <c r="C146" s="6"/>
    </row>
    <row r="147" spans="1:3" x14ac:dyDescent="0.25">
      <c r="A147" s="3"/>
      <c r="B147" s="9"/>
      <c r="C147" s="6"/>
    </row>
    <row r="148" spans="1:3" x14ac:dyDescent="0.25">
      <c r="A148" s="3"/>
      <c r="B148" s="9"/>
      <c r="C148" s="6"/>
    </row>
    <row r="149" spans="1:3" x14ac:dyDescent="0.25">
      <c r="A149" s="3"/>
      <c r="B149" s="9"/>
      <c r="C149" s="6"/>
    </row>
    <row r="150" spans="1:3" x14ac:dyDescent="0.25">
      <c r="A150" s="3"/>
      <c r="B150" s="9"/>
      <c r="C150" s="6"/>
    </row>
    <row r="151" spans="1:3" x14ac:dyDescent="0.25">
      <c r="A151" s="3"/>
      <c r="B151" s="9"/>
      <c r="C151" s="6"/>
    </row>
    <row r="152" spans="1:3" x14ac:dyDescent="0.25">
      <c r="A152" s="3"/>
      <c r="B152" s="9"/>
      <c r="C152" s="6"/>
    </row>
    <row r="153" spans="1:3" x14ac:dyDescent="0.25">
      <c r="A153" s="3"/>
      <c r="B153" s="9"/>
      <c r="C153" s="6"/>
    </row>
    <row r="154" spans="1:3" x14ac:dyDescent="0.25">
      <c r="A154" s="3"/>
      <c r="B154" s="9"/>
      <c r="C154" s="6"/>
    </row>
    <row r="155" spans="1:3" x14ac:dyDescent="0.25">
      <c r="A155" s="3"/>
      <c r="B155" s="9"/>
      <c r="C155" s="6"/>
    </row>
    <row r="156" spans="1:3" x14ac:dyDescent="0.25">
      <c r="A156" s="3"/>
      <c r="B156" s="9"/>
      <c r="C156" s="6"/>
    </row>
    <row r="157" spans="1:3" x14ac:dyDescent="0.25">
      <c r="A157" s="3"/>
      <c r="B157" s="9"/>
      <c r="C157" s="6"/>
    </row>
    <row r="158" spans="1:3" x14ac:dyDescent="0.25">
      <c r="A158" s="3"/>
      <c r="B158" s="9"/>
      <c r="C158" s="6"/>
    </row>
    <row r="159" spans="1:3" x14ac:dyDescent="0.25">
      <c r="A159" s="3"/>
      <c r="B159" s="9"/>
      <c r="C159" s="6"/>
    </row>
    <row r="160" spans="1:3" x14ac:dyDescent="0.25">
      <c r="A160" s="3"/>
      <c r="B160" s="9"/>
      <c r="C160" s="6"/>
    </row>
    <row r="161" spans="1:3" x14ac:dyDescent="0.25">
      <c r="A161" s="3"/>
      <c r="B161" s="9"/>
      <c r="C161" s="6"/>
    </row>
    <row r="162" spans="1:3" x14ac:dyDescent="0.25">
      <c r="A162" s="3"/>
      <c r="B162" s="9"/>
      <c r="C162" s="6"/>
    </row>
    <row r="163" spans="1:3" x14ac:dyDescent="0.25">
      <c r="A163" s="3"/>
      <c r="B163" s="9"/>
      <c r="C163" s="6"/>
    </row>
    <row r="164" spans="1:3" x14ac:dyDescent="0.25">
      <c r="A164" s="3"/>
      <c r="B164" s="9"/>
      <c r="C164" s="6"/>
    </row>
    <row r="165" spans="1:3" x14ac:dyDescent="0.25">
      <c r="A165" s="3"/>
      <c r="B165" s="9"/>
      <c r="C165" s="6"/>
    </row>
    <row r="166" spans="1:3" x14ac:dyDescent="0.25">
      <c r="A166" s="3"/>
      <c r="B166" s="9"/>
      <c r="C166" s="6"/>
    </row>
    <row r="167" spans="1:3" x14ac:dyDescent="0.25">
      <c r="A167" s="3"/>
      <c r="B167" s="9"/>
      <c r="C167" s="6"/>
    </row>
    <row r="168" spans="1:3" x14ac:dyDescent="0.25">
      <c r="A168" s="3"/>
      <c r="B168" s="9"/>
      <c r="C168" s="6"/>
    </row>
    <row r="169" spans="1:3" x14ac:dyDescent="0.25">
      <c r="A169" s="3"/>
      <c r="B169" s="9"/>
      <c r="C169" s="6"/>
    </row>
    <row r="170" spans="1:3" x14ac:dyDescent="0.25">
      <c r="A170" s="3"/>
      <c r="B170" s="9"/>
      <c r="C170" s="6"/>
    </row>
    <row r="171" spans="1:3" x14ac:dyDescent="0.25">
      <c r="A171" s="3"/>
      <c r="B171" s="9"/>
      <c r="C171" s="6"/>
    </row>
    <row r="172" spans="1:3" x14ac:dyDescent="0.25">
      <c r="A172" s="3"/>
      <c r="B172" s="9"/>
      <c r="C172" s="6"/>
    </row>
    <row r="173" spans="1:3" x14ac:dyDescent="0.25">
      <c r="A173" s="3"/>
      <c r="B173" s="9"/>
      <c r="C173" s="6"/>
    </row>
    <row r="174" spans="1:3" x14ac:dyDescent="0.25">
      <c r="A174" s="3"/>
      <c r="B174" s="9"/>
      <c r="C174" s="6"/>
    </row>
    <row r="175" spans="1:3" x14ac:dyDescent="0.25">
      <c r="A175" s="3"/>
      <c r="B175" s="9"/>
      <c r="C175" s="6"/>
    </row>
    <row r="176" spans="1:3" x14ac:dyDescent="0.25">
      <c r="A176" s="3"/>
      <c r="B176" s="9"/>
      <c r="C176" s="6"/>
    </row>
    <row r="177" spans="1:3" x14ac:dyDescent="0.25">
      <c r="A177" s="3"/>
      <c r="B177" s="9"/>
      <c r="C177" s="6"/>
    </row>
    <row r="178" spans="1:3" x14ac:dyDescent="0.25">
      <c r="A178" s="3"/>
      <c r="B178" s="9"/>
      <c r="C178" s="6"/>
    </row>
    <row r="179" spans="1:3" x14ac:dyDescent="0.25">
      <c r="A179" s="3"/>
      <c r="B179" s="9"/>
      <c r="C179" s="6"/>
    </row>
    <row r="180" spans="1:3" x14ac:dyDescent="0.25">
      <c r="A180" s="3"/>
      <c r="B180" s="9"/>
      <c r="C180" s="6"/>
    </row>
    <row r="181" spans="1:3" x14ac:dyDescent="0.25">
      <c r="A181" s="3"/>
      <c r="B181" s="9"/>
      <c r="C181" s="6"/>
    </row>
    <row r="182" spans="1:3" x14ac:dyDescent="0.25">
      <c r="A182" s="3"/>
      <c r="B182" s="9"/>
      <c r="C182" s="6"/>
    </row>
    <row r="183" spans="1:3" x14ac:dyDescent="0.25">
      <c r="A183" s="3"/>
      <c r="B183" s="9"/>
      <c r="C183" s="6"/>
    </row>
    <row r="184" spans="1:3" x14ac:dyDescent="0.25">
      <c r="A184" s="3"/>
      <c r="B184" s="9"/>
      <c r="C184" s="6"/>
    </row>
    <row r="185" spans="1:3" x14ac:dyDescent="0.25">
      <c r="A185" s="3"/>
      <c r="B185" s="9"/>
      <c r="C185" s="6"/>
    </row>
    <row r="186" spans="1:3" x14ac:dyDescent="0.25">
      <c r="A186" s="3"/>
      <c r="B186" s="9"/>
      <c r="C186" s="6"/>
    </row>
    <row r="187" spans="1:3" x14ac:dyDescent="0.25">
      <c r="A187" s="3"/>
      <c r="B187" s="9"/>
      <c r="C187" s="6"/>
    </row>
    <row r="188" spans="1:3" x14ac:dyDescent="0.25">
      <c r="A188" s="3"/>
      <c r="B188" s="9"/>
      <c r="C188" s="6"/>
    </row>
    <row r="189" spans="1:3" x14ac:dyDescent="0.25">
      <c r="A189" s="3"/>
      <c r="B189" s="9"/>
      <c r="C189" s="6"/>
    </row>
    <row r="190" spans="1:3" x14ac:dyDescent="0.25">
      <c r="A190" s="3"/>
      <c r="B190" s="9"/>
      <c r="C190" s="6"/>
    </row>
    <row r="191" spans="1:3" x14ac:dyDescent="0.25">
      <c r="A191" s="3"/>
      <c r="B191" s="9"/>
      <c r="C191" s="6"/>
    </row>
    <row r="192" spans="1:3" x14ac:dyDescent="0.25">
      <c r="A192" s="3"/>
      <c r="B192" s="9"/>
      <c r="C192" s="6"/>
    </row>
    <row r="193" spans="1:3" x14ac:dyDescent="0.25">
      <c r="A193" s="3"/>
      <c r="B193" s="9"/>
      <c r="C193" s="6"/>
    </row>
    <row r="194" spans="1:3" x14ac:dyDescent="0.25">
      <c r="A194" s="3"/>
      <c r="B194" s="9"/>
      <c r="C194" s="6"/>
    </row>
    <row r="195" spans="1:3" x14ac:dyDescent="0.25">
      <c r="A195" s="3"/>
      <c r="B195" s="9"/>
      <c r="C195" s="6"/>
    </row>
    <row r="196" spans="1:3" x14ac:dyDescent="0.25">
      <c r="A196" s="3"/>
      <c r="B196" s="9"/>
      <c r="C196" s="6"/>
    </row>
    <row r="197" spans="1:3" x14ac:dyDescent="0.25">
      <c r="A197" s="3"/>
      <c r="B197" s="9"/>
      <c r="C197" s="6"/>
    </row>
    <row r="198" spans="1:3" x14ac:dyDescent="0.25">
      <c r="A198" s="3"/>
      <c r="B198" s="9"/>
      <c r="C198" s="6"/>
    </row>
    <row r="199" spans="1:3" x14ac:dyDescent="0.25">
      <c r="A199" s="3"/>
      <c r="B199" s="9"/>
      <c r="C199" s="6"/>
    </row>
    <row r="200" spans="1:3" x14ac:dyDescent="0.25">
      <c r="A200" s="3"/>
      <c r="B200" s="9"/>
      <c r="C200" s="6"/>
    </row>
    <row r="201" spans="1:3" x14ac:dyDescent="0.25">
      <c r="A201" s="3"/>
      <c r="B201" s="9"/>
      <c r="C201" s="6"/>
    </row>
    <row r="202" spans="1:3" x14ac:dyDescent="0.25">
      <c r="A202" s="3"/>
      <c r="B202" s="9"/>
      <c r="C202" s="6"/>
    </row>
    <row r="203" spans="1:3" x14ac:dyDescent="0.25">
      <c r="A203" s="3"/>
      <c r="B203" s="9"/>
      <c r="C203" s="6"/>
    </row>
    <row r="204" spans="1:3" x14ac:dyDescent="0.25">
      <c r="A204" s="3"/>
      <c r="B204" s="9"/>
      <c r="C204" s="6"/>
    </row>
    <row r="205" spans="1:3" x14ac:dyDescent="0.25">
      <c r="A205" s="3"/>
      <c r="B205" s="9"/>
      <c r="C205" s="6"/>
    </row>
    <row r="206" spans="1:3" x14ac:dyDescent="0.25">
      <c r="A206" s="3"/>
      <c r="B206" s="9"/>
      <c r="C206" s="6"/>
    </row>
    <row r="207" spans="1:3" x14ac:dyDescent="0.25">
      <c r="A207" s="3"/>
      <c r="B207" s="9"/>
      <c r="C207" s="6"/>
    </row>
    <row r="208" spans="1:3" x14ac:dyDescent="0.25">
      <c r="A208" s="3"/>
      <c r="B208" s="9"/>
      <c r="C208" s="6"/>
    </row>
    <row r="209" spans="1:3" x14ac:dyDescent="0.25">
      <c r="A209" s="3"/>
      <c r="B209" s="9"/>
      <c r="C209" s="6"/>
    </row>
    <row r="210" spans="1:3" x14ac:dyDescent="0.25">
      <c r="A210" s="3"/>
      <c r="B210" s="9"/>
      <c r="C210" s="6"/>
    </row>
    <row r="211" spans="1:3" x14ac:dyDescent="0.25">
      <c r="A211" s="3"/>
      <c r="B211" s="9"/>
      <c r="C211" s="6"/>
    </row>
    <row r="212" spans="1:3" x14ac:dyDescent="0.25">
      <c r="A212" s="3"/>
      <c r="B212" s="9"/>
      <c r="C212" s="6"/>
    </row>
    <row r="213" spans="1:3" x14ac:dyDescent="0.25">
      <c r="A213" s="3"/>
      <c r="B213" s="9"/>
      <c r="C213" s="6"/>
    </row>
    <row r="214" spans="1:3" x14ac:dyDescent="0.25">
      <c r="A214" s="3"/>
      <c r="B214" s="9"/>
      <c r="C214" s="6"/>
    </row>
    <row r="215" spans="1:3" x14ac:dyDescent="0.25">
      <c r="A215" s="3"/>
      <c r="B215" s="9"/>
      <c r="C215" s="6"/>
    </row>
    <row r="216" spans="1:3" x14ac:dyDescent="0.25">
      <c r="A216" s="3"/>
      <c r="B216" s="9"/>
      <c r="C216" s="6"/>
    </row>
    <row r="217" spans="1:3" x14ac:dyDescent="0.25">
      <c r="A217" s="3"/>
      <c r="B217" s="9"/>
      <c r="C217" s="6"/>
    </row>
    <row r="218" spans="1:3" x14ac:dyDescent="0.25">
      <c r="A218" s="3"/>
      <c r="B218" s="9"/>
      <c r="C218" s="6"/>
    </row>
    <row r="219" spans="1:3" x14ac:dyDescent="0.25">
      <c r="A219" s="3"/>
      <c r="B219" s="9"/>
      <c r="C219" s="6"/>
    </row>
    <row r="220" spans="1:3" x14ac:dyDescent="0.25">
      <c r="A220" s="3"/>
      <c r="B220" s="9"/>
      <c r="C220" s="6"/>
    </row>
    <row r="221" spans="1:3" x14ac:dyDescent="0.25">
      <c r="A221" s="3"/>
      <c r="B221" s="9"/>
      <c r="C221" s="6"/>
    </row>
    <row r="222" spans="1:3" x14ac:dyDescent="0.25">
      <c r="A222" s="3"/>
      <c r="B222" s="9"/>
      <c r="C222" s="6"/>
    </row>
    <row r="223" spans="1:3" x14ac:dyDescent="0.25">
      <c r="A223" s="3"/>
      <c r="B223" s="9"/>
      <c r="C223" s="6"/>
    </row>
    <row r="224" spans="1:3" x14ac:dyDescent="0.25">
      <c r="A224" s="3"/>
      <c r="B224" s="9"/>
      <c r="C224" s="6"/>
    </row>
    <row r="225" spans="1:3" x14ac:dyDescent="0.25">
      <c r="A225" s="3"/>
      <c r="B225" s="9"/>
      <c r="C225" s="6"/>
    </row>
    <row r="226" spans="1:3" x14ac:dyDescent="0.25">
      <c r="A226" s="3"/>
      <c r="B226" s="9"/>
      <c r="C226" s="6"/>
    </row>
    <row r="227" spans="1:3" x14ac:dyDescent="0.25">
      <c r="A227" s="3"/>
      <c r="B227" s="9"/>
      <c r="C227" s="6"/>
    </row>
    <row r="228" spans="1:3" x14ac:dyDescent="0.25">
      <c r="A228" s="3"/>
      <c r="B228" s="9"/>
      <c r="C228" s="6"/>
    </row>
    <row r="229" spans="1:3" x14ac:dyDescent="0.25">
      <c r="A229" s="3"/>
      <c r="B229" s="9"/>
      <c r="C229" s="6"/>
    </row>
    <row r="230" spans="1:3" x14ac:dyDescent="0.25">
      <c r="A230" s="3"/>
      <c r="B230" s="9"/>
      <c r="C230" s="6"/>
    </row>
    <row r="231" spans="1:3" x14ac:dyDescent="0.25">
      <c r="A231" s="3"/>
      <c r="B231" s="9"/>
      <c r="C231" s="6"/>
    </row>
    <row r="232" spans="1:3" x14ac:dyDescent="0.25">
      <c r="A232" s="3"/>
      <c r="B232" s="9"/>
      <c r="C232" s="6"/>
    </row>
    <row r="233" spans="1:3" x14ac:dyDescent="0.25">
      <c r="A233" s="3"/>
      <c r="B233" s="9"/>
      <c r="C233" s="6"/>
    </row>
    <row r="234" spans="1:3" x14ac:dyDescent="0.25">
      <c r="A234" s="3"/>
      <c r="B234" s="9"/>
      <c r="C234" s="6"/>
    </row>
    <row r="235" spans="1:3" x14ac:dyDescent="0.25">
      <c r="A235" s="3"/>
      <c r="B235" s="9"/>
      <c r="C235" s="6"/>
    </row>
    <row r="236" spans="1:3" x14ac:dyDescent="0.25">
      <c r="A236" s="3"/>
      <c r="B236" s="9"/>
      <c r="C236" s="6"/>
    </row>
    <row r="237" spans="1:3" x14ac:dyDescent="0.25">
      <c r="A237" s="3"/>
      <c r="B237" s="9"/>
      <c r="C237" s="6"/>
    </row>
    <row r="238" spans="1:3" x14ac:dyDescent="0.25">
      <c r="A238" s="3"/>
      <c r="B238" s="9"/>
      <c r="C238" s="6"/>
    </row>
    <row r="239" spans="1:3" x14ac:dyDescent="0.25">
      <c r="A239" s="3"/>
      <c r="B239" s="9"/>
      <c r="C239" s="6"/>
    </row>
    <row r="240" spans="1:3" x14ac:dyDescent="0.25">
      <c r="A240" s="3"/>
      <c r="B240" s="9"/>
      <c r="C240" s="6"/>
    </row>
    <row r="241" spans="1:3" x14ac:dyDescent="0.25">
      <c r="A241" s="3"/>
      <c r="B241" s="9"/>
      <c r="C241" s="6"/>
    </row>
    <row r="242" spans="1:3" x14ac:dyDescent="0.25">
      <c r="A242" s="3"/>
      <c r="B242" s="9"/>
      <c r="C242" s="6"/>
    </row>
    <row r="243" spans="1:3" x14ac:dyDescent="0.25">
      <c r="A243" s="3"/>
      <c r="B243" s="9"/>
      <c r="C243" s="6"/>
    </row>
    <row r="244" spans="1:3" x14ac:dyDescent="0.25">
      <c r="A244" s="3"/>
      <c r="B244" s="9"/>
      <c r="C244" s="6"/>
    </row>
    <row r="245" spans="1:3" x14ac:dyDescent="0.25">
      <c r="A245" s="3"/>
      <c r="B245" s="9"/>
      <c r="C245" s="6"/>
    </row>
    <row r="246" spans="1:3" x14ac:dyDescent="0.25">
      <c r="A246" s="3"/>
      <c r="B246" s="9"/>
      <c r="C246" s="6"/>
    </row>
    <row r="247" spans="1:3" x14ac:dyDescent="0.25">
      <c r="A247" s="3"/>
      <c r="B247" s="9"/>
      <c r="C247" s="6"/>
    </row>
    <row r="248" spans="1:3" x14ac:dyDescent="0.25">
      <c r="A248" s="3"/>
      <c r="B248" s="9"/>
      <c r="C248" s="6"/>
    </row>
    <row r="249" spans="1:3" x14ac:dyDescent="0.25">
      <c r="A249" s="3"/>
      <c r="B249" s="9"/>
      <c r="C249" s="6"/>
    </row>
    <row r="250" spans="1:3" x14ac:dyDescent="0.25">
      <c r="A250" s="3"/>
      <c r="B250" s="9"/>
      <c r="C250" s="6"/>
    </row>
    <row r="251" spans="1:3" x14ac:dyDescent="0.25">
      <c r="A251" s="3"/>
      <c r="B251" s="9"/>
      <c r="C251" s="6"/>
    </row>
    <row r="252" spans="1:3" x14ac:dyDescent="0.25">
      <c r="A252" s="3"/>
      <c r="B252" s="9"/>
      <c r="C252" s="6"/>
    </row>
    <row r="253" spans="1:3" x14ac:dyDescent="0.25">
      <c r="A253" s="3"/>
      <c r="B253" s="9"/>
      <c r="C253" s="6"/>
    </row>
    <row r="254" spans="1:3" x14ac:dyDescent="0.25">
      <c r="A254" s="3"/>
      <c r="B254" s="9"/>
      <c r="C254" s="6"/>
    </row>
    <row r="255" spans="1:3" x14ac:dyDescent="0.25">
      <c r="A255" s="3"/>
      <c r="B255" s="9"/>
      <c r="C255" s="6"/>
    </row>
    <row r="256" spans="1:3" x14ac:dyDescent="0.25">
      <c r="A256" s="3"/>
      <c r="B256" s="9"/>
      <c r="C256" s="6"/>
    </row>
    <row r="257" spans="1:3" x14ac:dyDescent="0.25">
      <c r="A257" s="3"/>
      <c r="B257" s="9"/>
      <c r="C257" s="6"/>
    </row>
    <row r="258" spans="1:3" x14ac:dyDescent="0.25">
      <c r="A258" s="3"/>
      <c r="B258" s="9"/>
      <c r="C258" s="6"/>
    </row>
    <row r="259" spans="1:3" x14ac:dyDescent="0.25">
      <c r="A259" s="3"/>
      <c r="B259" s="9"/>
      <c r="C259" s="6"/>
    </row>
    <row r="260" spans="1:3" x14ac:dyDescent="0.25">
      <c r="A260" s="3"/>
      <c r="B260" s="9"/>
      <c r="C260" s="6"/>
    </row>
    <row r="261" spans="1:3" x14ac:dyDescent="0.25">
      <c r="A261" s="3"/>
      <c r="B261" s="9"/>
      <c r="C261" s="6"/>
    </row>
    <row r="262" spans="1:3" x14ac:dyDescent="0.25">
      <c r="A262" s="3"/>
      <c r="B262" s="9"/>
      <c r="C262" s="6"/>
    </row>
    <row r="263" spans="1:3" x14ac:dyDescent="0.25">
      <c r="A263" s="3"/>
      <c r="B263" s="9"/>
      <c r="C263" s="6"/>
    </row>
    <row r="264" spans="1:3" x14ac:dyDescent="0.25">
      <c r="A264" s="3"/>
      <c r="B264" s="9"/>
      <c r="C264" s="6"/>
    </row>
    <row r="265" spans="1:3" x14ac:dyDescent="0.25">
      <c r="A265" s="3"/>
      <c r="B265" s="9"/>
      <c r="C265" s="6"/>
    </row>
    <row r="266" spans="1:3" x14ac:dyDescent="0.25">
      <c r="A266" s="3"/>
      <c r="B266" s="9"/>
      <c r="C266" s="6"/>
    </row>
    <row r="267" spans="1:3" x14ac:dyDescent="0.25">
      <c r="A267" s="3"/>
      <c r="B267" s="9"/>
      <c r="C267" s="6"/>
    </row>
    <row r="268" spans="1:3" x14ac:dyDescent="0.25">
      <c r="A268" s="3"/>
      <c r="B268" s="9"/>
      <c r="C268" s="6"/>
    </row>
    <row r="269" spans="1:3" x14ac:dyDescent="0.25">
      <c r="A269" s="3"/>
      <c r="B269" s="9"/>
      <c r="C269" s="6"/>
    </row>
    <row r="270" spans="1:3" x14ac:dyDescent="0.25">
      <c r="A270" s="3"/>
      <c r="B270" s="9"/>
      <c r="C270" s="6"/>
    </row>
    <row r="271" spans="1:3" x14ac:dyDescent="0.25">
      <c r="A271" s="3"/>
      <c r="B271" s="9"/>
      <c r="C271" s="6"/>
    </row>
    <row r="272" spans="1:3" x14ac:dyDescent="0.25">
      <c r="A272" s="3"/>
      <c r="B272" s="9"/>
      <c r="C27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2020-04-02T09:58:55Z</dcterms:created>
  <dcterms:modified xsi:type="dcterms:W3CDTF">2020-05-26T17:20:36Z</dcterms:modified>
</cp:coreProperties>
</file>