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Distance learning\Academic matters\NEDL spreadsheets\"/>
    </mc:Choice>
  </mc:AlternateContent>
  <xr:revisionPtr revIDLastSave="0" documentId="8_{C5973C1F-AAA9-46F2-B56F-7BB148B275BA}" xr6:coauthVersionLast="45" xr6:coauthVersionMax="45" xr10:uidLastSave="{00000000-0000-0000-0000-000000000000}"/>
  <bookViews>
    <workbookView xWindow="-120" yWindow="-120" windowWidth="20730" windowHeight="11160" xr2:uid="{939323A7-2BD7-4016-8398-122413E99938}"/>
  </bookViews>
  <sheets>
    <sheet name="NEDL_Monday_Fri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Q2" i="1" s="1"/>
  <c r="Q3" i="1"/>
  <c r="P3" i="1"/>
  <c r="O3" i="1"/>
  <c r="O2" i="1"/>
  <c r="N3" i="1"/>
  <c r="N2" i="1"/>
  <c r="M3" i="1"/>
  <c r="M2" i="1"/>
  <c r="L2" i="1"/>
  <c r="K2" i="1"/>
  <c r="L3" i="1"/>
  <c r="K3" i="1"/>
  <c r="J4" i="1"/>
  <c r="J3" i="1"/>
  <c r="J2" i="1"/>
  <c r="I4" i="1" a="1"/>
  <c r="I4" i="1" s="1"/>
  <c r="I3" i="1" a="1"/>
  <c r="I3" i="1" s="1"/>
  <c r="I2" i="1" a="1"/>
  <c r="I2" i="1" s="1"/>
  <c r="H4" i="1"/>
  <c r="H3" i="1"/>
  <c r="H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<sst xmlns="http://schemas.openxmlformats.org/spreadsheetml/2006/main" count="17" uniqueCount="14">
  <si>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Day of the week</t>
  </si>
  <si>
    <t>S&amp;P 500 return</t>
  </si>
  <si>
    <t>Monday</t>
  </si>
  <si>
    <t>Friday</t>
  </si>
  <si>
    <t>Other</t>
  </si>
  <si>
    <t>Mean</t>
  </si>
  <si>
    <t>Variance</t>
  </si>
  <si>
    <t>N</t>
  </si>
  <si>
    <t>F-stat</t>
  </si>
  <si>
    <t>p-value</t>
  </si>
  <si>
    <t>Standard deviation</t>
  </si>
  <si>
    <t>Difference</t>
  </si>
  <si>
    <t>df</t>
  </si>
  <si>
    <t>t-stat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</si>
</sst>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171450</xdr:colOff>
      <xdr:row>5</xdr:row>
      <xdr:rowOff>23812</xdr:rowOff>
    </xdr:from>
    <xdr:ext cx="870302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C9C78C-A4D0-4BF9-959F-22D2C68816F2}"/>
                </a:ext>
              </a:extLst>
            </xdr:cNvPr>
            <xdr:cNvSpPr txBox="1"/>
          </xdr:nvSpPr>
          <xdr:spPr>
            <a:xfrm>
              <a:off x="9525000" y="976312"/>
              <a:ext cx="87030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C9C78C-A4D0-4BF9-959F-22D2C68816F2}"/>
                </a:ext>
              </a:extLst>
            </xdr:cNvPr>
            <xdr:cNvSpPr txBox="1"/>
          </xdr:nvSpPr>
          <xdr:spPr>
            <a:xfrm>
              <a:off x="9525000" y="976312"/>
              <a:ext cx="87030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𝑠=√((𝑠_1^2)/𝑁_1 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(𝑠_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^2)/𝑁_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76200</xdr:colOff>
      <xdr:row>4</xdr:row>
      <xdr:rowOff>42861</xdr:rowOff>
    </xdr:from>
    <xdr:ext cx="2257425" cy="8715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8B0DBE1-CB18-4DE6-90EA-47D06358350E}"/>
                </a:ext>
              </a:extLst>
            </xdr:cNvPr>
            <xdr:cNvSpPr txBox="1"/>
          </xdr:nvSpPr>
          <xdr:spPr>
            <a:xfrm>
              <a:off x="10610850" y="804861"/>
              <a:ext cx="2257425" cy="8715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bSup>
                          </m:num>
                          <m:den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−1)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bSup>
                          </m:num>
                          <m:den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−1)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8B0DBE1-CB18-4DE6-90EA-47D06358350E}"/>
                </a:ext>
              </a:extLst>
            </xdr:cNvPr>
            <xdr:cNvSpPr txBox="1"/>
          </xdr:nvSpPr>
          <xdr:spPr>
            <a:xfrm>
              <a:off x="10610850" y="804861"/>
              <a:ext cx="2257425" cy="8715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𝑑𝑓=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((𝑠_1^2)/𝑁_1 +(𝑠_2^2)/𝑁_2 )^2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(𝑠_1^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)/(𝑁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(𝑁_1−1)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(𝑠_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)/(𝑁_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 (𝑁_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−1))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171450</xdr:colOff>
      <xdr:row>5</xdr:row>
      <xdr:rowOff>90487</xdr:rowOff>
    </xdr:from>
    <xdr:ext cx="1000530" cy="4060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FC0B170-77C2-459E-BF2B-1C9A69753882}"/>
                </a:ext>
              </a:extLst>
            </xdr:cNvPr>
            <xdr:cNvSpPr txBox="1"/>
          </xdr:nvSpPr>
          <xdr:spPr>
            <a:xfrm>
              <a:off x="7553325" y="1042987"/>
              <a:ext cx="1000530" cy="406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min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FC0B170-77C2-459E-BF2B-1C9A69753882}"/>
                </a:ext>
              </a:extLst>
            </xdr:cNvPr>
            <xdr:cNvSpPr txBox="1"/>
          </xdr:nvSpPr>
          <xdr:spPr>
            <a:xfrm>
              <a:off x="7553325" y="1042987"/>
              <a:ext cx="1000530" cy="406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𝐹=max⁡(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𝑠_1^2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𝑠_1^2,𝑠_2^2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FB1F-F63F-41FF-8741-8969FB159703}">
  <dimension ref="A1:Q1259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5.42578125" bestFit="1" customWidth="1"/>
    <col min="8" max="8" width="12.7109375" bestFit="1" customWidth="1"/>
    <col min="9" max="9" width="12" bestFit="1" customWidth="1"/>
    <col min="11" max="11" width="10" customWidth="1"/>
    <col min="13" max="13" width="10.42578125" bestFit="1" customWidth="1"/>
    <col min="14" max="14" width="17.7109375" customWidth="1"/>
    <col min="15" max="15" width="12.7109375" bestFit="1" customWidth="1"/>
    <col min="16" max="16" width="11.140625" customWidth="1"/>
  </cols>
  <sheetData>
    <row r="1" spans="1:17" x14ac:dyDescent="0.25">
      <c r="A1" s="1"/>
      <c r="B1" s="1" t="s">
        <v>1</v>
      </c>
      <c r="C1" s="4" t="s">
        <v>0</v>
      </c>
      <c r="D1" s="4" t="s">
        <v>2</v>
      </c>
      <c r="E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9</v>
      </c>
    </row>
    <row r="2" spans="1:17" x14ac:dyDescent="0.25">
      <c r="A2" s="2">
        <v>42006</v>
      </c>
      <c r="B2" s="3">
        <v>-3.3998737189777639E-4</v>
      </c>
      <c r="C2" s="4">
        <f>WEEKDAY(A2,2)</f>
        <v>5</v>
      </c>
      <c r="D2" s="4">
        <f>IF(C2=1,1,0)</f>
        <v>0</v>
      </c>
      <c r="E2" s="4">
        <f>IF(C2=5,1,0)</f>
        <v>1</v>
      </c>
      <c r="G2" t="s">
        <v>2</v>
      </c>
      <c r="H2" s="5">
        <f>AVERAGEIF(D2:D1259,1,B2:B1259)</f>
        <v>-7.6961869897583976E-5</v>
      </c>
      <c r="I2" s="6" cm="1">
        <f t="array" ref="I2">_xlfn.VAR.S(IF(D2:D1259=1,B2:B1259))</f>
        <v>7.9179753301954379E-5</v>
      </c>
      <c r="J2" s="4">
        <f>COUNTIF(D2:D1259,1)</f>
        <v>236</v>
      </c>
      <c r="K2" s="7">
        <f>I2/I4</f>
        <v>1.1955778310553309</v>
      </c>
      <c r="L2" s="5">
        <f>_xlfn.F.DIST.RT(K2,J2-1,J4-1)</f>
        <v>4.1070620284193053E-2</v>
      </c>
      <c r="M2" s="5">
        <f>H2-H4</f>
        <v>-6.5392978063052738E-4</v>
      </c>
      <c r="N2" s="5">
        <f>SQRT(I2/J2 + I4/J4)</f>
        <v>6.4932935027050881E-4</v>
      </c>
      <c r="O2" s="8">
        <f>(I2/J2 + I4/J4)^2/(I2^2/(J2^2*(J2-1)) + I4^2/(J4^2*(J4-1)))</f>
        <v>363.79338404329894</v>
      </c>
      <c r="P2" s="7">
        <f>M2/N2</f>
        <v>-1.0070848951431228</v>
      </c>
      <c r="Q2" s="5">
        <f>_xlfn.T.DIST.2T(ABS(P2),O2)</f>
        <v>0.31456480637267814</v>
      </c>
    </row>
    <row r="3" spans="1:17" x14ac:dyDescent="0.25">
      <c r="A3" s="2">
        <v>42009</v>
      </c>
      <c r="B3" s="3">
        <v>-1.8278107083859685E-2</v>
      </c>
      <c r="C3" s="4">
        <f t="shared" ref="C3:C66" si="0">WEEKDAY(A3,2)</f>
        <v>1</v>
      </c>
      <c r="D3" s="4">
        <f t="shared" ref="D3:D66" si="1">IF(C3=1,1,0)</f>
        <v>1</v>
      </c>
      <c r="E3" s="4">
        <f t="shared" ref="E3:E66" si="2">IF(C3=5,1,0)</f>
        <v>0</v>
      </c>
      <c r="G3" t="s">
        <v>3</v>
      </c>
      <c r="H3" s="5">
        <f>AVERAGEIF(E2:E1259,1,B2:B1259)</f>
        <v>2.7752346229067764E-4</v>
      </c>
      <c r="I3" s="6" cm="1">
        <f t="array" ref="I3">_xlfn.VAR.S(IF(E2:E1259=1,B2:B1259))</f>
        <v>8.1136187100070006E-5</v>
      </c>
      <c r="J3" s="4">
        <f>COUNTIF(E2:E1259,1)</f>
        <v>253</v>
      </c>
      <c r="K3" s="7">
        <f>I3/I4</f>
        <v>1.2251190809255386</v>
      </c>
      <c r="L3" s="5">
        <f>_xlfn.F.DIST.RT(K3,J3-1,J4-1)</f>
        <v>2.1336624619087776E-2</v>
      </c>
      <c r="M3" s="5">
        <f>H3-H4</f>
        <v>-2.994444484422658E-4</v>
      </c>
      <c r="N3" s="5">
        <f>SQRT(I3/J3 + I4/J4)</f>
        <v>6.3782252043733377E-4</v>
      </c>
      <c r="O3" s="8">
        <f>(I3/J3 + I4/J4)^2/(I3^2/(J3^2*(J3-1)) + I4^2/(J4^2*(J4-1)))</f>
        <v>396.14552629484268</v>
      </c>
      <c r="P3" s="7">
        <f>M3/N3</f>
        <v>-0.46947926554387992</v>
      </c>
      <c r="Q3" s="5">
        <f>_xlfn.T.DIST.2T(ABS(P3),O3)</f>
        <v>0.63898549484292677</v>
      </c>
    </row>
    <row r="4" spans="1:17" x14ac:dyDescent="0.25">
      <c r="A4" s="2">
        <v>42010</v>
      </c>
      <c r="B4" s="3">
        <v>-8.8934860287640527E-3</v>
      </c>
      <c r="C4" s="4">
        <f t="shared" si="0"/>
        <v>2</v>
      </c>
      <c r="D4" s="4">
        <f t="shared" si="1"/>
        <v>0</v>
      </c>
      <c r="E4" s="4">
        <f t="shared" si="2"/>
        <v>0</v>
      </c>
      <c r="G4" t="s">
        <v>4</v>
      </c>
      <c r="H4" s="5">
        <f>AVERAGEIFS(B2:B1259,D2:D1259,0,E2:E1259,0)</f>
        <v>5.7696791073294344E-4</v>
      </c>
      <c r="I4" s="6" cm="1">
        <f t="array" ref="I4">_xlfn.VAR.S(IF(E2:E1259=0,IF(D2:D1259=0,B2:B1259)))</f>
        <v>6.6227184249529602E-5</v>
      </c>
      <c r="J4" s="4">
        <f>1258-J3-J2</f>
        <v>769</v>
      </c>
    </row>
    <row r="5" spans="1:17" x14ac:dyDescent="0.25">
      <c r="A5" s="2">
        <v>42011</v>
      </c>
      <c r="B5" s="3">
        <v>1.1629823080879564E-2</v>
      </c>
      <c r="C5" s="4">
        <f t="shared" si="0"/>
        <v>3</v>
      </c>
      <c r="D5" s="4">
        <f t="shared" si="1"/>
        <v>0</v>
      </c>
      <c r="E5" s="4">
        <f t="shared" si="2"/>
        <v>0</v>
      </c>
    </row>
    <row r="6" spans="1:17" x14ac:dyDescent="0.25">
      <c r="A6" s="2">
        <v>42012</v>
      </c>
      <c r="B6" s="3">
        <v>1.7888345920331616E-2</v>
      </c>
      <c r="C6" s="4">
        <f t="shared" si="0"/>
        <v>4</v>
      </c>
      <c r="D6" s="4">
        <f t="shared" si="1"/>
        <v>0</v>
      </c>
      <c r="E6" s="4">
        <f t="shared" si="2"/>
        <v>0</v>
      </c>
    </row>
    <row r="7" spans="1:17" x14ac:dyDescent="0.25">
      <c r="A7" s="2">
        <v>42013</v>
      </c>
      <c r="B7" s="3">
        <v>-8.4038911034167718E-3</v>
      </c>
      <c r="C7" s="4">
        <f t="shared" si="0"/>
        <v>5</v>
      </c>
      <c r="D7" s="4">
        <f t="shared" si="1"/>
        <v>0</v>
      </c>
      <c r="E7" s="4">
        <f t="shared" si="2"/>
        <v>1</v>
      </c>
    </row>
    <row r="8" spans="1:17" x14ac:dyDescent="0.25">
      <c r="A8" s="2">
        <v>42016</v>
      </c>
      <c r="B8" s="3">
        <v>-8.0936615137836565E-3</v>
      </c>
      <c r="C8" s="4">
        <f t="shared" si="0"/>
        <v>1</v>
      </c>
      <c r="D8" s="4">
        <f t="shared" si="1"/>
        <v>1</v>
      </c>
      <c r="E8" s="4">
        <f t="shared" si="2"/>
        <v>0</v>
      </c>
    </row>
    <row r="9" spans="1:17" x14ac:dyDescent="0.25">
      <c r="A9" s="2">
        <v>42017</v>
      </c>
      <c r="B9" s="3">
        <v>-2.5785648782700177E-3</v>
      </c>
      <c r="C9" s="4">
        <f t="shared" si="0"/>
        <v>2</v>
      </c>
      <c r="D9" s="4">
        <f t="shared" si="1"/>
        <v>0</v>
      </c>
      <c r="E9" s="4">
        <f t="shared" si="2"/>
        <v>0</v>
      </c>
    </row>
    <row r="10" spans="1:17" x14ac:dyDescent="0.25">
      <c r="A10" s="2">
        <v>42018</v>
      </c>
      <c r="B10" s="3">
        <v>-5.8130625843413331E-3</v>
      </c>
      <c r="C10" s="4">
        <f t="shared" si="0"/>
        <v>3</v>
      </c>
      <c r="D10" s="4">
        <f t="shared" si="1"/>
        <v>0</v>
      </c>
      <c r="E10" s="4">
        <f t="shared" si="2"/>
        <v>0</v>
      </c>
    </row>
    <row r="11" spans="1:17" x14ac:dyDescent="0.25">
      <c r="A11" s="2">
        <v>42019</v>
      </c>
      <c r="B11" s="3">
        <v>-9.2478881502732202E-3</v>
      </c>
      <c r="C11" s="4">
        <f t="shared" si="0"/>
        <v>4</v>
      </c>
      <c r="D11" s="4">
        <f t="shared" si="1"/>
        <v>0</v>
      </c>
      <c r="E11" s="4">
        <f t="shared" si="2"/>
        <v>0</v>
      </c>
    </row>
    <row r="12" spans="1:17" x14ac:dyDescent="0.25">
      <c r="A12" s="2">
        <v>42020</v>
      </c>
      <c r="B12" s="3">
        <v>1.3424199691870697E-2</v>
      </c>
      <c r="C12" s="4">
        <f t="shared" si="0"/>
        <v>5</v>
      </c>
      <c r="D12" s="4">
        <f t="shared" si="1"/>
        <v>0</v>
      </c>
      <c r="E12" s="4">
        <f t="shared" si="2"/>
        <v>1</v>
      </c>
    </row>
    <row r="13" spans="1:17" x14ac:dyDescent="0.25">
      <c r="A13" s="2">
        <v>42024</v>
      </c>
      <c r="B13" s="3">
        <v>1.5499499856392873E-3</v>
      </c>
      <c r="C13" s="4">
        <f t="shared" si="0"/>
        <v>2</v>
      </c>
      <c r="D13" s="4">
        <f t="shared" si="1"/>
        <v>0</v>
      </c>
      <c r="E13" s="4">
        <f t="shared" si="2"/>
        <v>0</v>
      </c>
    </row>
    <row r="14" spans="1:17" x14ac:dyDescent="0.25">
      <c r="A14" s="2">
        <v>42025</v>
      </c>
      <c r="B14" s="3">
        <v>4.7316506390446822E-3</v>
      </c>
      <c r="C14" s="4">
        <f t="shared" si="0"/>
        <v>3</v>
      </c>
      <c r="D14" s="4">
        <f t="shared" si="1"/>
        <v>0</v>
      </c>
      <c r="E14" s="4">
        <f t="shared" si="2"/>
        <v>0</v>
      </c>
    </row>
    <row r="15" spans="1:17" x14ac:dyDescent="0.25">
      <c r="A15" s="2">
        <v>42026</v>
      </c>
      <c r="B15" s="3">
        <v>1.526976753341347E-2</v>
      </c>
      <c r="C15" s="4">
        <f t="shared" si="0"/>
        <v>4</v>
      </c>
      <c r="D15" s="4">
        <f t="shared" si="1"/>
        <v>0</v>
      </c>
      <c r="E15" s="4">
        <f t="shared" si="2"/>
        <v>0</v>
      </c>
    </row>
    <row r="16" spans="1:17" x14ac:dyDescent="0.25">
      <c r="A16" s="2">
        <v>42027</v>
      </c>
      <c r="B16" s="3">
        <v>-5.4916026464386647E-3</v>
      </c>
      <c r="C16" s="4">
        <f t="shared" si="0"/>
        <v>5</v>
      </c>
      <c r="D16" s="4">
        <f t="shared" si="1"/>
        <v>0</v>
      </c>
      <c r="E16" s="4">
        <f t="shared" si="2"/>
        <v>1</v>
      </c>
    </row>
    <row r="17" spans="1:5" x14ac:dyDescent="0.25">
      <c r="A17" s="2">
        <v>42030</v>
      </c>
      <c r="B17" s="3">
        <v>2.5684514236141709E-3</v>
      </c>
      <c r="C17" s="4">
        <f t="shared" si="0"/>
        <v>1</v>
      </c>
      <c r="D17" s="4">
        <f t="shared" si="1"/>
        <v>1</v>
      </c>
      <c r="E17" s="4">
        <f t="shared" si="2"/>
        <v>0</v>
      </c>
    </row>
    <row r="18" spans="1:5" x14ac:dyDescent="0.25">
      <c r="A18" s="2">
        <v>42031</v>
      </c>
      <c r="B18" s="3">
        <v>-1.3387843993213799E-2</v>
      </c>
      <c r="C18" s="4">
        <f t="shared" si="0"/>
        <v>2</v>
      </c>
      <c r="D18" s="4">
        <f t="shared" si="1"/>
        <v>0</v>
      </c>
      <c r="E18" s="4">
        <f t="shared" si="2"/>
        <v>0</v>
      </c>
    </row>
    <row r="19" spans="1:5" x14ac:dyDescent="0.25">
      <c r="A19" s="2">
        <v>42032</v>
      </c>
      <c r="B19" s="3">
        <v>-1.3495602473454604E-2</v>
      </c>
      <c r="C19" s="4">
        <f t="shared" si="0"/>
        <v>3</v>
      </c>
      <c r="D19" s="4">
        <f t="shared" si="1"/>
        <v>0</v>
      </c>
      <c r="E19" s="4">
        <f t="shared" si="2"/>
        <v>0</v>
      </c>
    </row>
    <row r="20" spans="1:5" x14ac:dyDescent="0.25">
      <c r="A20" s="2">
        <v>42033</v>
      </c>
      <c r="B20" s="3">
        <v>9.5347025212770831E-3</v>
      </c>
      <c r="C20" s="4">
        <f t="shared" si="0"/>
        <v>4</v>
      </c>
      <c r="D20" s="4">
        <f t="shared" si="1"/>
        <v>0</v>
      </c>
      <c r="E20" s="4">
        <f t="shared" si="2"/>
        <v>0</v>
      </c>
    </row>
    <row r="21" spans="1:5" x14ac:dyDescent="0.25">
      <c r="A21" s="2">
        <v>42034</v>
      </c>
      <c r="B21" s="3">
        <v>-1.2991960420531856E-2</v>
      </c>
      <c r="C21" s="4">
        <f t="shared" si="0"/>
        <v>5</v>
      </c>
      <c r="D21" s="4">
        <f t="shared" si="1"/>
        <v>0</v>
      </c>
      <c r="E21" s="4">
        <f t="shared" si="2"/>
        <v>1</v>
      </c>
    </row>
    <row r="22" spans="1:5" x14ac:dyDescent="0.25">
      <c r="A22" s="2">
        <v>42037</v>
      </c>
      <c r="B22" s="3">
        <v>1.29624709898295E-2</v>
      </c>
      <c r="C22" s="4">
        <f t="shared" si="0"/>
        <v>1</v>
      </c>
      <c r="D22" s="4">
        <f t="shared" si="1"/>
        <v>1</v>
      </c>
      <c r="E22" s="4">
        <f t="shared" si="2"/>
        <v>0</v>
      </c>
    </row>
    <row r="23" spans="1:5" x14ac:dyDescent="0.25">
      <c r="A23" s="2">
        <v>42038</v>
      </c>
      <c r="B23" s="3">
        <v>1.443946854046585E-2</v>
      </c>
      <c r="C23" s="4">
        <f t="shared" si="0"/>
        <v>2</v>
      </c>
      <c r="D23" s="4">
        <f t="shared" si="1"/>
        <v>0</v>
      </c>
      <c r="E23" s="4">
        <f t="shared" si="2"/>
        <v>0</v>
      </c>
    </row>
    <row r="24" spans="1:5" x14ac:dyDescent="0.25">
      <c r="A24" s="2">
        <v>42039</v>
      </c>
      <c r="B24" s="3">
        <v>-4.1560367409257948E-3</v>
      </c>
      <c r="C24" s="4">
        <f t="shared" si="0"/>
        <v>3</v>
      </c>
      <c r="D24" s="4">
        <f t="shared" si="1"/>
        <v>0</v>
      </c>
      <c r="E24" s="4">
        <f t="shared" si="2"/>
        <v>0</v>
      </c>
    </row>
    <row r="25" spans="1:5" x14ac:dyDescent="0.25">
      <c r="A25" s="2">
        <v>42040</v>
      </c>
      <c r="B25" s="3">
        <v>1.0291401952476242E-2</v>
      </c>
      <c r="C25" s="4">
        <f t="shared" si="0"/>
        <v>4</v>
      </c>
      <c r="D25" s="4">
        <f t="shared" si="1"/>
        <v>0</v>
      </c>
      <c r="E25" s="4">
        <f t="shared" si="2"/>
        <v>0</v>
      </c>
    </row>
    <row r="26" spans="1:5" x14ac:dyDescent="0.25">
      <c r="A26" s="2">
        <v>42041</v>
      </c>
      <c r="B26" s="3">
        <v>-3.4181486724977894E-3</v>
      </c>
      <c r="C26" s="4">
        <f t="shared" si="0"/>
        <v>5</v>
      </c>
      <c r="D26" s="4">
        <f t="shared" si="1"/>
        <v>0</v>
      </c>
      <c r="E26" s="4">
        <f t="shared" si="2"/>
        <v>1</v>
      </c>
    </row>
    <row r="27" spans="1:5" x14ac:dyDescent="0.25">
      <c r="A27" s="2">
        <v>42044</v>
      </c>
      <c r="B27" s="3">
        <v>-4.2472038025365144E-3</v>
      </c>
      <c r="C27" s="4">
        <f t="shared" si="0"/>
        <v>1</v>
      </c>
      <c r="D27" s="4">
        <f t="shared" si="1"/>
        <v>1</v>
      </c>
      <c r="E27" s="4">
        <f t="shared" si="2"/>
        <v>0</v>
      </c>
    </row>
    <row r="28" spans="1:5" x14ac:dyDescent="0.25">
      <c r="A28" s="2">
        <v>42045</v>
      </c>
      <c r="B28" s="3">
        <v>1.0675513255225422E-2</v>
      </c>
      <c r="C28" s="4">
        <f t="shared" si="0"/>
        <v>2</v>
      </c>
      <c r="D28" s="4">
        <f t="shared" si="1"/>
        <v>0</v>
      </c>
      <c r="E28" s="4">
        <f t="shared" si="2"/>
        <v>0</v>
      </c>
    </row>
    <row r="29" spans="1:5" x14ac:dyDescent="0.25">
      <c r="A29" s="2">
        <v>42046</v>
      </c>
      <c r="B29" s="3">
        <v>-2.9005264455483903E-5</v>
      </c>
      <c r="C29" s="4">
        <f t="shared" si="0"/>
        <v>3</v>
      </c>
      <c r="D29" s="4">
        <f t="shared" si="1"/>
        <v>0</v>
      </c>
      <c r="E29" s="4">
        <f t="shared" si="2"/>
        <v>0</v>
      </c>
    </row>
    <row r="30" spans="1:5" x14ac:dyDescent="0.25">
      <c r="A30" s="2">
        <v>42047</v>
      </c>
      <c r="B30" s="3">
        <v>9.644530173601451E-3</v>
      </c>
      <c r="C30" s="4">
        <f t="shared" si="0"/>
        <v>4</v>
      </c>
      <c r="D30" s="4">
        <f t="shared" si="1"/>
        <v>0</v>
      </c>
      <c r="E30" s="4">
        <f t="shared" si="2"/>
        <v>0</v>
      </c>
    </row>
    <row r="31" spans="1:5" x14ac:dyDescent="0.25">
      <c r="A31" s="2">
        <v>42048</v>
      </c>
      <c r="B31" s="3">
        <v>4.0747337776754211E-3</v>
      </c>
      <c r="C31" s="4">
        <f t="shared" si="0"/>
        <v>5</v>
      </c>
      <c r="D31" s="4">
        <f t="shared" si="1"/>
        <v>0</v>
      </c>
      <c r="E31" s="4">
        <f t="shared" si="2"/>
        <v>1</v>
      </c>
    </row>
    <row r="32" spans="1:5" x14ac:dyDescent="0.25">
      <c r="A32" s="2">
        <v>42052</v>
      </c>
      <c r="B32" s="3">
        <v>1.5975278852071728E-3</v>
      </c>
      <c r="C32" s="4">
        <f t="shared" si="0"/>
        <v>2</v>
      </c>
      <c r="D32" s="4">
        <f t="shared" si="1"/>
        <v>0</v>
      </c>
      <c r="E32" s="4">
        <f t="shared" si="2"/>
        <v>0</v>
      </c>
    </row>
    <row r="33" spans="1:5" x14ac:dyDescent="0.25">
      <c r="A33" s="2">
        <v>42053</v>
      </c>
      <c r="B33" s="3">
        <v>-3.1423483816916953E-4</v>
      </c>
      <c r="C33" s="4">
        <f t="shared" si="0"/>
        <v>3</v>
      </c>
      <c r="D33" s="4">
        <f t="shared" si="1"/>
        <v>0</v>
      </c>
      <c r="E33" s="4">
        <f t="shared" si="2"/>
        <v>0</v>
      </c>
    </row>
    <row r="34" spans="1:5" x14ac:dyDescent="0.25">
      <c r="A34" s="2">
        <v>42054</v>
      </c>
      <c r="B34" s="3">
        <v>-1.0620666006249113E-3</v>
      </c>
      <c r="C34" s="4">
        <f t="shared" si="0"/>
        <v>4</v>
      </c>
      <c r="D34" s="4">
        <f t="shared" si="1"/>
        <v>0</v>
      </c>
      <c r="E34" s="4">
        <f t="shared" si="2"/>
        <v>0</v>
      </c>
    </row>
    <row r="35" spans="1:5" x14ac:dyDescent="0.25">
      <c r="A35" s="2">
        <v>42055</v>
      </c>
      <c r="B35" s="3">
        <v>6.1264869245991616E-3</v>
      </c>
      <c r="C35" s="4">
        <f t="shared" si="0"/>
        <v>5</v>
      </c>
      <c r="D35" s="4">
        <f t="shared" si="1"/>
        <v>0</v>
      </c>
      <c r="E35" s="4">
        <f t="shared" si="2"/>
        <v>1</v>
      </c>
    </row>
    <row r="36" spans="1:5" x14ac:dyDescent="0.25">
      <c r="A36" s="2">
        <v>42058</v>
      </c>
      <c r="B36" s="3">
        <v>-3.032744159600087E-4</v>
      </c>
      <c r="C36" s="4">
        <f t="shared" si="0"/>
        <v>1</v>
      </c>
      <c r="D36" s="4">
        <f t="shared" si="1"/>
        <v>1</v>
      </c>
      <c r="E36" s="4">
        <f t="shared" si="2"/>
        <v>0</v>
      </c>
    </row>
    <row r="37" spans="1:5" x14ac:dyDescent="0.25">
      <c r="A37" s="2">
        <v>42059</v>
      </c>
      <c r="B37" s="3">
        <v>2.7587383749041461E-3</v>
      </c>
      <c r="C37" s="4">
        <f t="shared" si="0"/>
        <v>2</v>
      </c>
      <c r="D37" s="4">
        <f t="shared" si="1"/>
        <v>0</v>
      </c>
      <c r="E37" s="4">
        <f t="shared" si="2"/>
        <v>0</v>
      </c>
    </row>
    <row r="38" spans="1:5" x14ac:dyDescent="0.25">
      <c r="A38" s="2">
        <v>42060</v>
      </c>
      <c r="B38" s="3">
        <v>-7.6578365193713527E-4</v>
      </c>
      <c r="C38" s="4">
        <f t="shared" si="0"/>
        <v>3</v>
      </c>
      <c r="D38" s="4">
        <f t="shared" si="1"/>
        <v>0</v>
      </c>
      <c r="E38" s="4">
        <f t="shared" si="2"/>
        <v>0</v>
      </c>
    </row>
    <row r="39" spans="1:5" x14ac:dyDescent="0.25">
      <c r="A39" s="2">
        <v>42061</v>
      </c>
      <c r="B39" s="3">
        <v>-1.4759728648067183E-3</v>
      </c>
      <c r="C39" s="4">
        <f t="shared" si="0"/>
        <v>4</v>
      </c>
      <c r="D39" s="4">
        <f t="shared" si="1"/>
        <v>0</v>
      </c>
      <c r="E39" s="4">
        <f t="shared" si="2"/>
        <v>0</v>
      </c>
    </row>
    <row r="40" spans="1:5" x14ac:dyDescent="0.25">
      <c r="A40" s="2">
        <v>42062</v>
      </c>
      <c r="B40" s="3">
        <v>-2.9563091617157422E-3</v>
      </c>
      <c r="C40" s="4">
        <f t="shared" si="0"/>
        <v>5</v>
      </c>
      <c r="D40" s="4">
        <f t="shared" si="1"/>
        <v>0</v>
      </c>
      <c r="E40" s="4">
        <f t="shared" si="2"/>
        <v>1</v>
      </c>
    </row>
    <row r="41" spans="1:5" x14ac:dyDescent="0.25">
      <c r="A41" s="2">
        <v>42065</v>
      </c>
      <c r="B41" s="3">
        <v>6.1249703017343116E-3</v>
      </c>
      <c r="C41" s="4">
        <f t="shared" si="0"/>
        <v>1</v>
      </c>
      <c r="D41" s="4">
        <f t="shared" si="1"/>
        <v>1</v>
      </c>
      <c r="E41" s="4">
        <f t="shared" si="2"/>
        <v>0</v>
      </c>
    </row>
    <row r="42" spans="1:5" x14ac:dyDescent="0.25">
      <c r="A42" s="2">
        <v>42066</v>
      </c>
      <c r="B42" s="3">
        <v>-4.5386064919545888E-3</v>
      </c>
      <c r="C42" s="4">
        <f t="shared" si="0"/>
        <v>2</v>
      </c>
      <c r="D42" s="4">
        <f t="shared" si="1"/>
        <v>0</v>
      </c>
      <c r="E42" s="4">
        <f t="shared" si="2"/>
        <v>0</v>
      </c>
    </row>
    <row r="43" spans="1:5" x14ac:dyDescent="0.25">
      <c r="A43" s="2">
        <v>42067</v>
      </c>
      <c r="B43" s="3">
        <v>-4.3885035440131004E-3</v>
      </c>
      <c r="C43" s="4">
        <f t="shared" si="0"/>
        <v>3</v>
      </c>
      <c r="D43" s="4">
        <f t="shared" si="1"/>
        <v>0</v>
      </c>
      <c r="E43" s="4">
        <f t="shared" si="2"/>
        <v>0</v>
      </c>
    </row>
    <row r="44" spans="1:5" x14ac:dyDescent="0.25">
      <c r="A44" s="2">
        <v>42068</v>
      </c>
      <c r="B44" s="3">
        <v>1.1960753479816066E-3</v>
      </c>
      <c r="C44" s="4">
        <f t="shared" si="0"/>
        <v>4</v>
      </c>
      <c r="D44" s="4">
        <f t="shared" si="1"/>
        <v>0</v>
      </c>
      <c r="E44" s="4">
        <f t="shared" si="2"/>
        <v>0</v>
      </c>
    </row>
    <row r="45" spans="1:5" x14ac:dyDescent="0.25">
      <c r="A45" s="2">
        <v>42069</v>
      </c>
      <c r="B45" s="3">
        <v>-1.4173932909416154E-2</v>
      </c>
      <c r="C45" s="4">
        <f t="shared" si="0"/>
        <v>5</v>
      </c>
      <c r="D45" s="4">
        <f t="shared" si="1"/>
        <v>0</v>
      </c>
      <c r="E45" s="4">
        <f t="shared" si="2"/>
        <v>1</v>
      </c>
    </row>
    <row r="46" spans="1:5" x14ac:dyDescent="0.25">
      <c r="A46" s="2">
        <v>42072</v>
      </c>
      <c r="B46" s="3">
        <v>3.9444589283814668E-3</v>
      </c>
      <c r="C46" s="4">
        <f t="shared" si="0"/>
        <v>1</v>
      </c>
      <c r="D46" s="4">
        <f t="shared" si="1"/>
        <v>1</v>
      </c>
      <c r="E46" s="4">
        <f t="shared" si="2"/>
        <v>0</v>
      </c>
    </row>
    <row r="47" spans="1:5" x14ac:dyDescent="0.25">
      <c r="A47" s="2">
        <v>42073</v>
      </c>
      <c r="B47" s="3">
        <v>-1.6961378839393415E-2</v>
      </c>
      <c r="C47" s="4">
        <f t="shared" si="0"/>
        <v>2</v>
      </c>
      <c r="D47" s="4">
        <f t="shared" si="1"/>
        <v>0</v>
      </c>
      <c r="E47" s="4">
        <f t="shared" si="2"/>
        <v>0</v>
      </c>
    </row>
    <row r="48" spans="1:5" x14ac:dyDescent="0.25">
      <c r="A48" s="2">
        <v>42074</v>
      </c>
      <c r="B48" s="3">
        <v>-1.9176581089542788E-3</v>
      </c>
      <c r="C48" s="4">
        <f t="shared" si="0"/>
        <v>3</v>
      </c>
      <c r="D48" s="4">
        <f t="shared" si="1"/>
        <v>0</v>
      </c>
      <c r="E48" s="4">
        <f t="shared" si="2"/>
        <v>0</v>
      </c>
    </row>
    <row r="49" spans="1:5" x14ac:dyDescent="0.25">
      <c r="A49" s="2">
        <v>42075</v>
      </c>
      <c r="B49" s="3">
        <v>1.2601458651923192E-2</v>
      </c>
      <c r="C49" s="4">
        <f t="shared" si="0"/>
        <v>4</v>
      </c>
      <c r="D49" s="4">
        <f t="shared" si="1"/>
        <v>0</v>
      </c>
      <c r="E49" s="4">
        <f t="shared" si="2"/>
        <v>0</v>
      </c>
    </row>
    <row r="50" spans="1:5" x14ac:dyDescent="0.25">
      <c r="A50" s="2">
        <v>42076</v>
      </c>
      <c r="B50" s="3">
        <v>-6.0746871899125532E-3</v>
      </c>
      <c r="C50" s="4">
        <f t="shared" si="0"/>
        <v>5</v>
      </c>
      <c r="D50" s="4">
        <f t="shared" si="1"/>
        <v>0</v>
      </c>
      <c r="E50" s="4">
        <f t="shared" si="2"/>
        <v>1</v>
      </c>
    </row>
    <row r="51" spans="1:5" x14ac:dyDescent="0.25">
      <c r="A51" s="2">
        <v>42079</v>
      </c>
      <c r="B51" s="3">
        <v>1.353365150482122E-2</v>
      </c>
      <c r="C51" s="4">
        <f t="shared" si="0"/>
        <v>1</v>
      </c>
      <c r="D51" s="4">
        <f t="shared" si="1"/>
        <v>1</v>
      </c>
      <c r="E51" s="4">
        <f t="shared" si="2"/>
        <v>0</v>
      </c>
    </row>
    <row r="52" spans="1:5" x14ac:dyDescent="0.25">
      <c r="A52" s="2">
        <v>42080</v>
      </c>
      <c r="B52" s="3">
        <v>-3.3202158380540858E-3</v>
      </c>
      <c r="C52" s="4">
        <f t="shared" si="0"/>
        <v>2</v>
      </c>
      <c r="D52" s="4">
        <f t="shared" si="1"/>
        <v>0</v>
      </c>
      <c r="E52" s="4">
        <f t="shared" si="2"/>
        <v>0</v>
      </c>
    </row>
    <row r="53" spans="1:5" x14ac:dyDescent="0.25">
      <c r="A53" s="2">
        <v>42081</v>
      </c>
      <c r="B53" s="3">
        <v>1.2158435698169878E-2</v>
      </c>
      <c r="C53" s="4">
        <f t="shared" si="0"/>
        <v>3</v>
      </c>
      <c r="D53" s="4">
        <f t="shared" si="1"/>
        <v>0</v>
      </c>
      <c r="E53" s="4">
        <f t="shared" si="2"/>
        <v>0</v>
      </c>
    </row>
    <row r="54" spans="1:5" x14ac:dyDescent="0.25">
      <c r="A54" s="2">
        <v>42082</v>
      </c>
      <c r="B54" s="3">
        <v>-4.8725887115980138E-3</v>
      </c>
      <c r="C54" s="4">
        <f t="shared" si="0"/>
        <v>4</v>
      </c>
      <c r="D54" s="4">
        <f t="shared" si="1"/>
        <v>0</v>
      </c>
      <c r="E54" s="4">
        <f t="shared" si="2"/>
        <v>0</v>
      </c>
    </row>
    <row r="55" spans="1:5" x14ac:dyDescent="0.25">
      <c r="A55" s="2">
        <v>42083</v>
      </c>
      <c r="B55" s="3">
        <v>9.0127173606091571E-3</v>
      </c>
      <c r="C55" s="4">
        <f t="shared" si="0"/>
        <v>5</v>
      </c>
      <c r="D55" s="4">
        <f t="shared" si="1"/>
        <v>0</v>
      </c>
      <c r="E55" s="4">
        <f t="shared" si="2"/>
        <v>1</v>
      </c>
    </row>
    <row r="56" spans="1:5" x14ac:dyDescent="0.25">
      <c r="A56" s="2">
        <v>42086</v>
      </c>
      <c r="B56" s="3">
        <v>-1.7456477396706749E-3</v>
      </c>
      <c r="C56" s="4">
        <f t="shared" si="0"/>
        <v>1</v>
      </c>
      <c r="D56" s="4">
        <f t="shared" si="1"/>
        <v>1</v>
      </c>
      <c r="E56" s="4">
        <f t="shared" si="2"/>
        <v>0</v>
      </c>
    </row>
    <row r="57" spans="1:5" x14ac:dyDescent="0.25">
      <c r="A57" s="2">
        <v>42087</v>
      </c>
      <c r="B57" s="3">
        <v>-6.1394588532707184E-3</v>
      </c>
      <c r="C57" s="4">
        <f t="shared" si="0"/>
        <v>2</v>
      </c>
      <c r="D57" s="4">
        <f t="shared" si="1"/>
        <v>0</v>
      </c>
      <c r="E57" s="4">
        <f t="shared" si="2"/>
        <v>0</v>
      </c>
    </row>
    <row r="58" spans="1:5" x14ac:dyDescent="0.25">
      <c r="A58" s="2">
        <v>42088</v>
      </c>
      <c r="B58" s="3">
        <v>-1.4558928998326448E-2</v>
      </c>
      <c r="C58" s="4">
        <f t="shared" si="0"/>
        <v>3</v>
      </c>
      <c r="D58" s="4">
        <f t="shared" si="1"/>
        <v>0</v>
      </c>
      <c r="E58" s="4">
        <f t="shared" si="2"/>
        <v>0</v>
      </c>
    </row>
    <row r="59" spans="1:5" x14ac:dyDescent="0.25">
      <c r="A59" s="2">
        <v>42089</v>
      </c>
      <c r="B59" s="3">
        <v>-2.3774289803740745E-3</v>
      </c>
      <c r="C59" s="4">
        <f t="shared" si="0"/>
        <v>4</v>
      </c>
      <c r="D59" s="4">
        <f t="shared" si="1"/>
        <v>0</v>
      </c>
      <c r="E59" s="4">
        <f t="shared" si="2"/>
        <v>0</v>
      </c>
    </row>
    <row r="60" spans="1:5" x14ac:dyDescent="0.25">
      <c r="A60" s="2">
        <v>42090</v>
      </c>
      <c r="B60" s="3">
        <v>2.3685042433674308E-3</v>
      </c>
      <c r="C60" s="4">
        <f t="shared" si="0"/>
        <v>5</v>
      </c>
      <c r="D60" s="4">
        <f t="shared" si="1"/>
        <v>0</v>
      </c>
      <c r="E60" s="4">
        <f t="shared" si="2"/>
        <v>1</v>
      </c>
    </row>
    <row r="61" spans="1:5" x14ac:dyDescent="0.25">
      <c r="A61" s="2">
        <v>42093</v>
      </c>
      <c r="B61" s="3">
        <v>1.2236659518102488E-2</v>
      </c>
      <c r="C61" s="4">
        <f t="shared" si="0"/>
        <v>1</v>
      </c>
      <c r="D61" s="4">
        <f t="shared" si="1"/>
        <v>1</v>
      </c>
      <c r="E61" s="4">
        <f t="shared" si="2"/>
        <v>0</v>
      </c>
    </row>
    <row r="62" spans="1:5" x14ac:dyDescent="0.25">
      <c r="A62" s="2">
        <v>42094</v>
      </c>
      <c r="B62" s="3">
        <v>-8.7957282000152848E-3</v>
      </c>
      <c r="C62" s="4">
        <f t="shared" si="0"/>
        <v>2</v>
      </c>
      <c r="D62" s="4">
        <f t="shared" si="1"/>
        <v>0</v>
      </c>
      <c r="E62" s="4">
        <f t="shared" si="2"/>
        <v>0</v>
      </c>
    </row>
    <row r="63" spans="1:5" x14ac:dyDescent="0.25">
      <c r="A63" s="2">
        <v>42095</v>
      </c>
      <c r="B63" s="3">
        <v>-3.965394677666545E-3</v>
      </c>
      <c r="C63" s="4">
        <f t="shared" si="0"/>
        <v>3</v>
      </c>
      <c r="D63" s="4">
        <f t="shared" si="1"/>
        <v>0</v>
      </c>
      <c r="E63" s="4">
        <f t="shared" si="2"/>
        <v>0</v>
      </c>
    </row>
    <row r="64" spans="1:5" x14ac:dyDescent="0.25">
      <c r="A64" s="2">
        <v>42096</v>
      </c>
      <c r="B64" s="3">
        <v>3.5296573756244953E-3</v>
      </c>
      <c r="C64" s="4">
        <f t="shared" si="0"/>
        <v>4</v>
      </c>
      <c r="D64" s="4">
        <f t="shared" si="1"/>
        <v>0</v>
      </c>
      <c r="E64" s="4">
        <f t="shared" si="2"/>
        <v>0</v>
      </c>
    </row>
    <row r="65" spans="1:5" x14ac:dyDescent="0.25">
      <c r="A65" s="2">
        <v>42100</v>
      </c>
      <c r="B65" s="3">
        <v>6.6087394047296133E-3</v>
      </c>
      <c r="C65" s="4">
        <f t="shared" si="0"/>
        <v>1</v>
      </c>
      <c r="D65" s="4">
        <f t="shared" si="1"/>
        <v>1</v>
      </c>
      <c r="E65" s="4">
        <f t="shared" si="2"/>
        <v>0</v>
      </c>
    </row>
    <row r="66" spans="1:5" x14ac:dyDescent="0.25">
      <c r="A66" s="2">
        <v>42101</v>
      </c>
      <c r="B66" s="3">
        <v>-2.0618853995443276E-3</v>
      </c>
      <c r="C66" s="4">
        <f t="shared" si="0"/>
        <v>2</v>
      </c>
      <c r="D66" s="4">
        <f t="shared" si="1"/>
        <v>0</v>
      </c>
      <c r="E66" s="4">
        <f t="shared" si="2"/>
        <v>0</v>
      </c>
    </row>
    <row r="67" spans="1:5" x14ac:dyDescent="0.25">
      <c r="A67" s="2">
        <v>42102</v>
      </c>
      <c r="B67" s="3">
        <v>2.6826178882932705E-3</v>
      </c>
      <c r="C67" s="4">
        <f t="shared" ref="C67:C130" si="3">WEEKDAY(A67,2)</f>
        <v>3</v>
      </c>
      <c r="D67" s="4">
        <f t="shared" ref="D67:D130" si="4">IF(C67=1,1,0)</f>
        <v>0</v>
      </c>
      <c r="E67" s="4">
        <f t="shared" ref="E67:E130" si="5">IF(C67=5,1,0)</f>
        <v>0</v>
      </c>
    </row>
    <row r="68" spans="1:5" x14ac:dyDescent="0.25">
      <c r="A68" s="2">
        <v>42103</v>
      </c>
      <c r="B68" s="3">
        <v>4.4574667371151122E-3</v>
      </c>
      <c r="C68" s="4">
        <f t="shared" si="3"/>
        <v>4</v>
      </c>
      <c r="D68" s="4">
        <f t="shared" si="4"/>
        <v>0</v>
      </c>
      <c r="E68" s="4">
        <f t="shared" si="5"/>
        <v>0</v>
      </c>
    </row>
    <row r="69" spans="1:5" x14ac:dyDescent="0.25">
      <c r="A69" s="2">
        <v>42104</v>
      </c>
      <c r="B69" s="3">
        <v>5.2028041584177842E-3</v>
      </c>
      <c r="C69" s="4">
        <f t="shared" si="3"/>
        <v>5</v>
      </c>
      <c r="D69" s="4">
        <f t="shared" si="4"/>
        <v>0</v>
      </c>
      <c r="E69" s="4">
        <f t="shared" si="5"/>
        <v>1</v>
      </c>
    </row>
    <row r="70" spans="1:5" x14ac:dyDescent="0.25">
      <c r="A70" s="2">
        <v>42107</v>
      </c>
      <c r="B70" s="3">
        <v>-4.5812203267271423E-3</v>
      </c>
      <c r="C70" s="4">
        <f t="shared" si="3"/>
        <v>1</v>
      </c>
      <c r="D70" s="4">
        <f t="shared" si="4"/>
        <v>1</v>
      </c>
      <c r="E70" s="4">
        <f t="shared" si="5"/>
        <v>0</v>
      </c>
    </row>
    <row r="71" spans="1:5" x14ac:dyDescent="0.25">
      <c r="A71" s="2">
        <v>42108</v>
      </c>
      <c r="B71" s="3">
        <v>1.6296841471401535E-3</v>
      </c>
      <c r="C71" s="4">
        <f t="shared" si="3"/>
        <v>2</v>
      </c>
      <c r="D71" s="4">
        <f t="shared" si="4"/>
        <v>0</v>
      </c>
      <c r="E71" s="4">
        <f t="shared" si="5"/>
        <v>0</v>
      </c>
    </row>
    <row r="72" spans="1:5" x14ac:dyDescent="0.25">
      <c r="A72" s="2">
        <v>42109</v>
      </c>
      <c r="B72" s="3">
        <v>5.1482937628826164E-3</v>
      </c>
      <c r="C72" s="4">
        <f t="shared" si="3"/>
        <v>3</v>
      </c>
      <c r="D72" s="4">
        <f t="shared" si="4"/>
        <v>0</v>
      </c>
      <c r="E72" s="4">
        <f t="shared" si="5"/>
        <v>0</v>
      </c>
    </row>
    <row r="73" spans="1:5" x14ac:dyDescent="0.25">
      <c r="A73" s="2">
        <v>42110</v>
      </c>
      <c r="B73" s="3">
        <v>-7.784945624055295E-4</v>
      </c>
      <c r="C73" s="4">
        <f t="shared" si="3"/>
        <v>4</v>
      </c>
      <c r="D73" s="4">
        <f t="shared" si="4"/>
        <v>0</v>
      </c>
      <c r="E73" s="4">
        <f t="shared" si="5"/>
        <v>0</v>
      </c>
    </row>
    <row r="74" spans="1:5" x14ac:dyDescent="0.25">
      <c r="A74" s="2">
        <v>42111</v>
      </c>
      <c r="B74" s="3">
        <v>-1.131121763048748E-2</v>
      </c>
      <c r="C74" s="4">
        <f t="shared" si="3"/>
        <v>5</v>
      </c>
      <c r="D74" s="4">
        <f t="shared" si="4"/>
        <v>0</v>
      </c>
      <c r="E74" s="4">
        <f t="shared" si="5"/>
        <v>1</v>
      </c>
    </row>
    <row r="75" spans="1:5" x14ac:dyDescent="0.25">
      <c r="A75" s="2">
        <v>42114</v>
      </c>
      <c r="B75" s="3">
        <v>9.2351454463335259E-3</v>
      </c>
      <c r="C75" s="4">
        <f t="shared" si="3"/>
        <v>1</v>
      </c>
      <c r="D75" s="4">
        <f t="shared" si="4"/>
        <v>1</v>
      </c>
      <c r="E75" s="4">
        <f t="shared" si="5"/>
        <v>0</v>
      </c>
    </row>
    <row r="76" spans="1:5" x14ac:dyDescent="0.25">
      <c r="A76" s="2">
        <v>42115</v>
      </c>
      <c r="B76" s="3">
        <v>-1.4806703485050754E-3</v>
      </c>
      <c r="C76" s="4">
        <f t="shared" si="3"/>
        <v>2</v>
      </c>
      <c r="D76" s="4">
        <f t="shared" si="4"/>
        <v>0</v>
      </c>
      <c r="E76" s="4">
        <f t="shared" si="5"/>
        <v>0</v>
      </c>
    </row>
    <row r="77" spans="1:5" x14ac:dyDescent="0.25">
      <c r="A77" s="2">
        <v>42116</v>
      </c>
      <c r="B77" s="3">
        <v>5.08751770141469E-3</v>
      </c>
      <c r="C77" s="4">
        <f t="shared" si="3"/>
        <v>3</v>
      </c>
      <c r="D77" s="4">
        <f t="shared" si="4"/>
        <v>0</v>
      </c>
      <c r="E77" s="4">
        <f t="shared" si="5"/>
        <v>0</v>
      </c>
    </row>
    <row r="78" spans="1:5" x14ac:dyDescent="0.25">
      <c r="A78" s="2">
        <v>42117</v>
      </c>
      <c r="B78" s="3">
        <v>2.357729748192483E-3</v>
      </c>
      <c r="C78" s="4">
        <f t="shared" si="3"/>
        <v>4</v>
      </c>
      <c r="D78" s="4">
        <f t="shared" si="4"/>
        <v>0</v>
      </c>
      <c r="E78" s="4">
        <f t="shared" si="5"/>
        <v>0</v>
      </c>
    </row>
    <row r="79" spans="1:5" x14ac:dyDescent="0.25">
      <c r="A79" s="2">
        <v>42118</v>
      </c>
      <c r="B79" s="3">
        <v>2.2527958806020099E-3</v>
      </c>
      <c r="C79" s="4">
        <f t="shared" si="3"/>
        <v>5</v>
      </c>
      <c r="D79" s="4">
        <f t="shared" si="4"/>
        <v>0</v>
      </c>
      <c r="E79" s="4">
        <f t="shared" si="5"/>
        <v>1</v>
      </c>
    </row>
    <row r="80" spans="1:5" x14ac:dyDescent="0.25">
      <c r="A80" s="2">
        <v>42121</v>
      </c>
      <c r="B80" s="3">
        <v>-4.1413049124281454E-3</v>
      </c>
      <c r="C80" s="4">
        <f t="shared" si="3"/>
        <v>1</v>
      </c>
      <c r="D80" s="4">
        <f t="shared" si="4"/>
        <v>1</v>
      </c>
      <c r="E80" s="4">
        <f t="shared" si="5"/>
        <v>0</v>
      </c>
    </row>
    <row r="81" spans="1:5" x14ac:dyDescent="0.25">
      <c r="A81" s="2">
        <v>42122</v>
      </c>
      <c r="B81" s="3">
        <v>2.7691899171140566E-3</v>
      </c>
      <c r="C81" s="4">
        <f t="shared" si="3"/>
        <v>2</v>
      </c>
      <c r="D81" s="4">
        <f t="shared" si="4"/>
        <v>0</v>
      </c>
      <c r="E81" s="4">
        <f t="shared" si="5"/>
        <v>0</v>
      </c>
    </row>
    <row r="82" spans="1:5" x14ac:dyDescent="0.25">
      <c r="A82" s="2">
        <v>42123</v>
      </c>
      <c r="B82" s="3">
        <v>-3.740377158637509E-3</v>
      </c>
      <c r="C82" s="4">
        <f t="shared" si="3"/>
        <v>3</v>
      </c>
      <c r="D82" s="4">
        <f t="shared" si="4"/>
        <v>0</v>
      </c>
      <c r="E82" s="4">
        <f t="shared" si="5"/>
        <v>0</v>
      </c>
    </row>
    <row r="83" spans="1:5" x14ac:dyDescent="0.25">
      <c r="A83" s="2">
        <v>42124</v>
      </c>
      <c r="B83" s="3">
        <v>-1.0128865367728945E-2</v>
      </c>
      <c r="C83" s="4">
        <f t="shared" si="3"/>
        <v>4</v>
      </c>
      <c r="D83" s="4">
        <f t="shared" si="4"/>
        <v>0</v>
      </c>
      <c r="E83" s="4">
        <f t="shared" si="5"/>
        <v>0</v>
      </c>
    </row>
    <row r="84" spans="1:5" x14ac:dyDescent="0.25">
      <c r="A84" s="2">
        <v>42125</v>
      </c>
      <c r="B84" s="3">
        <v>1.0922987662490113E-2</v>
      </c>
      <c r="C84" s="4">
        <f t="shared" si="3"/>
        <v>5</v>
      </c>
      <c r="D84" s="4">
        <f t="shared" si="4"/>
        <v>0</v>
      </c>
      <c r="E84" s="4">
        <f t="shared" si="5"/>
        <v>1</v>
      </c>
    </row>
    <row r="85" spans="1:5" x14ac:dyDescent="0.25">
      <c r="A85" s="2">
        <v>42128</v>
      </c>
      <c r="B85" s="3">
        <v>2.9407719051932624E-3</v>
      </c>
      <c r="C85" s="4">
        <f t="shared" si="3"/>
        <v>1</v>
      </c>
      <c r="D85" s="4">
        <f t="shared" si="4"/>
        <v>1</v>
      </c>
      <c r="E85" s="4">
        <f t="shared" si="5"/>
        <v>0</v>
      </c>
    </row>
    <row r="86" spans="1:5" x14ac:dyDescent="0.25">
      <c r="A86" s="2">
        <v>42129</v>
      </c>
      <c r="B86" s="3">
        <v>-1.1837369767650707E-2</v>
      </c>
      <c r="C86" s="4">
        <f t="shared" si="3"/>
        <v>2</v>
      </c>
      <c r="D86" s="4">
        <f t="shared" si="4"/>
        <v>0</v>
      </c>
      <c r="E86" s="4">
        <f t="shared" si="5"/>
        <v>0</v>
      </c>
    </row>
    <row r="87" spans="1:5" x14ac:dyDescent="0.25">
      <c r="A87" s="2">
        <v>42130</v>
      </c>
      <c r="B87" s="3">
        <v>-4.4556966871822645E-3</v>
      </c>
      <c r="C87" s="4">
        <f t="shared" si="3"/>
        <v>3</v>
      </c>
      <c r="D87" s="4">
        <f t="shared" si="4"/>
        <v>0</v>
      </c>
      <c r="E87" s="4">
        <f t="shared" si="5"/>
        <v>0</v>
      </c>
    </row>
    <row r="88" spans="1:5" x14ac:dyDescent="0.25">
      <c r="A88" s="2">
        <v>42131</v>
      </c>
      <c r="B88" s="3">
        <v>3.7737663149290945E-3</v>
      </c>
      <c r="C88" s="4">
        <f t="shared" si="3"/>
        <v>4</v>
      </c>
      <c r="D88" s="4">
        <f t="shared" si="4"/>
        <v>0</v>
      </c>
      <c r="E88" s="4">
        <f t="shared" si="5"/>
        <v>0</v>
      </c>
    </row>
    <row r="89" spans="1:5" x14ac:dyDescent="0.25">
      <c r="A89" s="2">
        <v>42132</v>
      </c>
      <c r="B89" s="3">
        <v>1.3457854406130121E-2</v>
      </c>
      <c r="C89" s="4">
        <f t="shared" si="3"/>
        <v>5</v>
      </c>
      <c r="D89" s="4">
        <f t="shared" si="4"/>
        <v>0</v>
      </c>
      <c r="E89" s="4">
        <f t="shared" si="5"/>
        <v>1</v>
      </c>
    </row>
    <row r="90" spans="1:5" x14ac:dyDescent="0.25">
      <c r="A90" s="2">
        <v>42135</v>
      </c>
      <c r="B90" s="3">
        <v>-5.0895515334814512E-3</v>
      </c>
      <c r="C90" s="4">
        <f t="shared" si="3"/>
        <v>1</v>
      </c>
      <c r="D90" s="4">
        <f t="shared" si="4"/>
        <v>1</v>
      </c>
      <c r="E90" s="4">
        <f t="shared" si="5"/>
        <v>0</v>
      </c>
    </row>
    <row r="91" spans="1:5" x14ac:dyDescent="0.25">
      <c r="A91" s="2">
        <v>42136</v>
      </c>
      <c r="B91" s="3">
        <v>-2.9496563484109339E-3</v>
      </c>
      <c r="C91" s="4">
        <f t="shared" si="3"/>
        <v>2</v>
      </c>
      <c r="D91" s="4">
        <f t="shared" si="4"/>
        <v>0</v>
      </c>
      <c r="E91" s="4">
        <f t="shared" si="5"/>
        <v>0</v>
      </c>
    </row>
    <row r="92" spans="1:5" x14ac:dyDescent="0.25">
      <c r="A92" s="2">
        <v>42137</v>
      </c>
      <c r="B92" s="3">
        <v>-3.0488966805131135E-4</v>
      </c>
      <c r="C92" s="4">
        <f t="shared" si="3"/>
        <v>3</v>
      </c>
      <c r="D92" s="4">
        <f t="shared" si="4"/>
        <v>0</v>
      </c>
      <c r="E92" s="4">
        <f t="shared" si="5"/>
        <v>0</v>
      </c>
    </row>
    <row r="93" spans="1:5" x14ac:dyDescent="0.25">
      <c r="A93" s="2">
        <v>42138</v>
      </c>
      <c r="B93" s="3">
        <v>1.0779230681254859E-2</v>
      </c>
      <c r="C93" s="4">
        <f t="shared" si="3"/>
        <v>4</v>
      </c>
      <c r="D93" s="4">
        <f t="shared" si="4"/>
        <v>0</v>
      </c>
      <c r="E93" s="4">
        <f t="shared" si="5"/>
        <v>0</v>
      </c>
    </row>
    <row r="94" spans="1:5" x14ac:dyDescent="0.25">
      <c r="A94" s="2">
        <v>42139</v>
      </c>
      <c r="B94" s="3">
        <v>7.6846919051432039E-4</v>
      </c>
      <c r="C94" s="4">
        <f t="shared" si="3"/>
        <v>5</v>
      </c>
      <c r="D94" s="4">
        <f t="shared" si="4"/>
        <v>0</v>
      </c>
      <c r="E94" s="4">
        <f t="shared" si="5"/>
        <v>1</v>
      </c>
    </row>
    <row r="95" spans="1:5" x14ac:dyDescent="0.25">
      <c r="A95" s="2">
        <v>42142</v>
      </c>
      <c r="B95" s="3">
        <v>3.0479618227470251E-3</v>
      </c>
      <c r="C95" s="4">
        <f t="shared" si="3"/>
        <v>1</v>
      </c>
      <c r="D95" s="4">
        <f t="shared" si="4"/>
        <v>1</v>
      </c>
      <c r="E95" s="4">
        <f t="shared" si="5"/>
        <v>0</v>
      </c>
    </row>
    <row r="96" spans="1:5" x14ac:dyDescent="0.25">
      <c r="A96" s="2">
        <v>42143</v>
      </c>
      <c r="B96" s="3">
        <v>-6.4343415367273948E-4</v>
      </c>
      <c r="C96" s="4">
        <f t="shared" si="3"/>
        <v>2</v>
      </c>
      <c r="D96" s="4">
        <f t="shared" si="4"/>
        <v>0</v>
      </c>
      <c r="E96" s="4">
        <f t="shared" si="5"/>
        <v>0</v>
      </c>
    </row>
    <row r="97" spans="1:5" x14ac:dyDescent="0.25">
      <c r="A97" s="2">
        <v>42144</v>
      </c>
      <c r="B97" s="3">
        <v>-9.305254649102368E-4</v>
      </c>
      <c r="C97" s="4">
        <f t="shared" si="3"/>
        <v>3</v>
      </c>
      <c r="D97" s="4">
        <f t="shared" si="4"/>
        <v>0</v>
      </c>
      <c r="E97" s="4">
        <f t="shared" si="5"/>
        <v>0</v>
      </c>
    </row>
    <row r="98" spans="1:5" x14ac:dyDescent="0.25">
      <c r="A98" s="2">
        <v>42145</v>
      </c>
      <c r="B98" s="3">
        <v>2.3378883740623468E-3</v>
      </c>
      <c r="C98" s="4">
        <f t="shared" si="3"/>
        <v>4</v>
      </c>
      <c r="D98" s="4">
        <f t="shared" si="4"/>
        <v>0</v>
      </c>
      <c r="E98" s="4">
        <f t="shared" si="5"/>
        <v>0</v>
      </c>
    </row>
    <row r="99" spans="1:5" x14ac:dyDescent="0.25">
      <c r="A99" s="2">
        <v>42146</v>
      </c>
      <c r="B99" s="3">
        <v>-2.2338817919862475E-3</v>
      </c>
      <c r="C99" s="4">
        <f t="shared" si="3"/>
        <v>5</v>
      </c>
      <c r="D99" s="4">
        <f t="shared" si="4"/>
        <v>0</v>
      </c>
      <c r="E99" s="4">
        <f t="shared" si="5"/>
        <v>1</v>
      </c>
    </row>
    <row r="100" spans="1:5" x14ac:dyDescent="0.25">
      <c r="A100" s="2">
        <v>42150</v>
      </c>
      <c r="B100" s="3">
        <v>-1.028192995494015E-2</v>
      </c>
      <c r="C100" s="4">
        <f t="shared" si="3"/>
        <v>2</v>
      </c>
      <c r="D100" s="4">
        <f t="shared" si="4"/>
        <v>0</v>
      </c>
      <c r="E100" s="4">
        <f t="shared" si="5"/>
        <v>0</v>
      </c>
    </row>
    <row r="101" spans="1:5" x14ac:dyDescent="0.25">
      <c r="A101" s="2">
        <v>42151</v>
      </c>
      <c r="B101" s="3">
        <v>9.1626271266991299E-3</v>
      </c>
      <c r="C101" s="4">
        <f t="shared" si="3"/>
        <v>3</v>
      </c>
      <c r="D101" s="4">
        <f t="shared" si="4"/>
        <v>0</v>
      </c>
      <c r="E101" s="4">
        <f t="shared" si="5"/>
        <v>0</v>
      </c>
    </row>
    <row r="102" spans="1:5" x14ac:dyDescent="0.25">
      <c r="A102" s="2">
        <v>42152</v>
      </c>
      <c r="B102" s="3">
        <v>-1.2667884792887385E-3</v>
      </c>
      <c r="C102" s="4">
        <f t="shared" si="3"/>
        <v>4</v>
      </c>
      <c r="D102" s="4">
        <f t="shared" si="4"/>
        <v>0</v>
      </c>
      <c r="E102" s="4">
        <f t="shared" si="5"/>
        <v>0</v>
      </c>
    </row>
    <row r="103" spans="1:5" x14ac:dyDescent="0.25">
      <c r="A103" s="2">
        <v>42153</v>
      </c>
      <c r="B103" s="3">
        <v>-6.3184002187864907E-3</v>
      </c>
      <c r="C103" s="4">
        <f t="shared" si="3"/>
        <v>5</v>
      </c>
      <c r="D103" s="4">
        <f t="shared" si="4"/>
        <v>0</v>
      </c>
      <c r="E103" s="4">
        <f t="shared" si="5"/>
        <v>1</v>
      </c>
    </row>
    <row r="104" spans="1:5" x14ac:dyDescent="0.25">
      <c r="A104" s="2">
        <v>42156</v>
      </c>
      <c r="B104" s="3">
        <v>2.0594194714789182E-3</v>
      </c>
      <c r="C104" s="4">
        <f t="shared" si="3"/>
        <v>1</v>
      </c>
      <c r="D104" s="4">
        <f t="shared" si="4"/>
        <v>1</v>
      </c>
      <c r="E104" s="4">
        <f t="shared" si="5"/>
        <v>0</v>
      </c>
    </row>
    <row r="105" spans="1:5" x14ac:dyDescent="0.25">
      <c r="A105" s="2">
        <v>42157</v>
      </c>
      <c r="B105" s="3">
        <v>-1.0086516742198182E-3</v>
      </c>
      <c r="C105" s="4">
        <f t="shared" si="3"/>
        <v>2</v>
      </c>
      <c r="D105" s="4">
        <f t="shared" si="4"/>
        <v>0</v>
      </c>
      <c r="E105" s="4">
        <f t="shared" si="5"/>
        <v>0</v>
      </c>
    </row>
    <row r="106" spans="1:5" x14ac:dyDescent="0.25">
      <c r="A106" s="2">
        <v>42158</v>
      </c>
      <c r="B106" s="3">
        <v>2.1188850967008843E-3</v>
      </c>
      <c r="C106" s="4">
        <f t="shared" si="3"/>
        <v>3</v>
      </c>
      <c r="D106" s="4">
        <f t="shared" si="4"/>
        <v>0</v>
      </c>
      <c r="E106" s="4">
        <f t="shared" si="5"/>
        <v>0</v>
      </c>
    </row>
    <row r="107" spans="1:5" x14ac:dyDescent="0.25">
      <c r="A107" s="2">
        <v>42159</v>
      </c>
      <c r="B107" s="3">
        <v>-8.6231770944197317E-3</v>
      </c>
      <c r="C107" s="4">
        <f t="shared" si="3"/>
        <v>4</v>
      </c>
      <c r="D107" s="4">
        <f t="shared" si="4"/>
        <v>0</v>
      </c>
      <c r="E107" s="4">
        <f t="shared" si="5"/>
        <v>0</v>
      </c>
    </row>
    <row r="108" spans="1:5" x14ac:dyDescent="0.25">
      <c r="A108" s="2">
        <v>42160</v>
      </c>
      <c r="B108" s="3">
        <v>-1.4361783342240475E-3</v>
      </c>
      <c r="C108" s="4">
        <f t="shared" si="3"/>
        <v>5</v>
      </c>
      <c r="D108" s="4">
        <f t="shared" si="4"/>
        <v>0</v>
      </c>
      <c r="E108" s="4">
        <f t="shared" si="5"/>
        <v>1</v>
      </c>
    </row>
    <row r="109" spans="1:5" x14ac:dyDescent="0.25">
      <c r="A109" s="2">
        <v>42163</v>
      </c>
      <c r="B109" s="3">
        <v>-6.4744866998274198E-3</v>
      </c>
      <c r="C109" s="4">
        <f t="shared" si="3"/>
        <v>1</v>
      </c>
      <c r="D109" s="4">
        <f t="shared" si="4"/>
        <v>1</v>
      </c>
      <c r="E109" s="4">
        <f t="shared" si="5"/>
        <v>0</v>
      </c>
    </row>
    <row r="110" spans="1:5" x14ac:dyDescent="0.25">
      <c r="A110" s="2">
        <v>42164</v>
      </c>
      <c r="B110" s="3">
        <v>4.1841406640763523E-4</v>
      </c>
      <c r="C110" s="4">
        <f t="shared" si="3"/>
        <v>2</v>
      </c>
      <c r="D110" s="4">
        <f t="shared" si="4"/>
        <v>0</v>
      </c>
      <c r="E110" s="4">
        <f t="shared" si="5"/>
        <v>0</v>
      </c>
    </row>
    <row r="111" spans="1:5" x14ac:dyDescent="0.25">
      <c r="A111" s="2">
        <v>42165</v>
      </c>
      <c r="B111" s="3">
        <v>1.2042400788404573E-2</v>
      </c>
      <c r="C111" s="4">
        <f t="shared" si="3"/>
        <v>3</v>
      </c>
      <c r="D111" s="4">
        <f t="shared" si="4"/>
        <v>0</v>
      </c>
      <c r="E111" s="4">
        <f t="shared" si="5"/>
        <v>0</v>
      </c>
    </row>
    <row r="112" spans="1:5" x14ac:dyDescent="0.25">
      <c r="A112" s="2">
        <v>42166</v>
      </c>
      <c r="B112" s="3">
        <v>1.738552156564932E-3</v>
      </c>
      <c r="C112" s="4">
        <f t="shared" si="3"/>
        <v>4</v>
      </c>
      <c r="D112" s="4">
        <f t="shared" si="4"/>
        <v>0</v>
      </c>
      <c r="E112" s="4">
        <f t="shared" si="5"/>
        <v>0</v>
      </c>
    </row>
    <row r="113" spans="1:5" x14ac:dyDescent="0.25">
      <c r="A113" s="2">
        <v>42167</v>
      </c>
      <c r="B113" s="3">
        <v>-6.9943002380432606E-3</v>
      </c>
      <c r="C113" s="4">
        <f t="shared" si="3"/>
        <v>5</v>
      </c>
      <c r="D113" s="4">
        <f t="shared" si="4"/>
        <v>0</v>
      </c>
      <c r="E113" s="4">
        <f t="shared" si="5"/>
        <v>1</v>
      </c>
    </row>
    <row r="114" spans="1:5" x14ac:dyDescent="0.25">
      <c r="A114" s="2">
        <v>42170</v>
      </c>
      <c r="B114" s="3">
        <v>-4.622488789987278E-3</v>
      </c>
      <c r="C114" s="4">
        <f t="shared" si="3"/>
        <v>1</v>
      </c>
      <c r="D114" s="4">
        <f t="shared" si="4"/>
        <v>1</v>
      </c>
      <c r="E114" s="4">
        <f t="shared" si="5"/>
        <v>0</v>
      </c>
    </row>
    <row r="115" spans="1:5" x14ac:dyDescent="0.25">
      <c r="A115" s="2">
        <v>42171</v>
      </c>
      <c r="B115" s="3">
        <v>5.6898048867077833E-3</v>
      </c>
      <c r="C115" s="4">
        <f t="shared" si="3"/>
        <v>2</v>
      </c>
      <c r="D115" s="4">
        <f t="shared" si="4"/>
        <v>0</v>
      </c>
      <c r="E115" s="4">
        <f t="shared" si="5"/>
        <v>0</v>
      </c>
    </row>
    <row r="116" spans="1:5" x14ac:dyDescent="0.25">
      <c r="A116" s="2">
        <v>42172</v>
      </c>
      <c r="B116" s="3">
        <v>1.9796879248576982E-3</v>
      </c>
      <c r="C116" s="4">
        <f t="shared" si="3"/>
        <v>3</v>
      </c>
      <c r="D116" s="4">
        <f t="shared" si="4"/>
        <v>0</v>
      </c>
      <c r="E116" s="4">
        <f t="shared" si="5"/>
        <v>0</v>
      </c>
    </row>
    <row r="117" spans="1:5" x14ac:dyDescent="0.25">
      <c r="A117" s="2">
        <v>42173</v>
      </c>
      <c r="B117" s="3">
        <v>9.9026870560452451E-3</v>
      </c>
      <c r="C117" s="4">
        <f t="shared" si="3"/>
        <v>4</v>
      </c>
      <c r="D117" s="4">
        <f t="shared" si="4"/>
        <v>0</v>
      </c>
      <c r="E117" s="4">
        <f t="shared" si="5"/>
        <v>0</v>
      </c>
    </row>
    <row r="118" spans="1:5" x14ac:dyDescent="0.25">
      <c r="A118" s="2">
        <v>42174</v>
      </c>
      <c r="B118" s="3">
        <v>-5.3035017254059458E-3</v>
      </c>
      <c r="C118" s="4">
        <f t="shared" si="3"/>
        <v>5</v>
      </c>
      <c r="D118" s="4">
        <f t="shared" si="4"/>
        <v>0</v>
      </c>
      <c r="E118" s="4">
        <f t="shared" si="5"/>
        <v>1</v>
      </c>
    </row>
    <row r="119" spans="1:5" x14ac:dyDescent="0.25">
      <c r="A119" s="2">
        <v>42177</v>
      </c>
      <c r="B119" s="3">
        <v>6.0948156152398347E-3</v>
      </c>
      <c r="C119" s="4">
        <f t="shared" si="3"/>
        <v>1</v>
      </c>
      <c r="D119" s="4">
        <f t="shared" si="4"/>
        <v>1</v>
      </c>
      <c r="E119" s="4">
        <f t="shared" si="5"/>
        <v>0</v>
      </c>
    </row>
    <row r="120" spans="1:5" x14ac:dyDescent="0.25">
      <c r="A120" s="2">
        <v>42178</v>
      </c>
      <c r="B120" s="3">
        <v>6.3593753680191156E-4</v>
      </c>
      <c r="C120" s="4">
        <f t="shared" si="3"/>
        <v>2</v>
      </c>
      <c r="D120" s="4">
        <f t="shared" si="4"/>
        <v>0</v>
      </c>
      <c r="E120" s="4">
        <f t="shared" si="5"/>
        <v>0</v>
      </c>
    </row>
    <row r="121" spans="1:5" x14ac:dyDescent="0.25">
      <c r="A121" s="2">
        <v>42179</v>
      </c>
      <c r="B121" s="3">
        <v>-7.3533565577629245E-3</v>
      </c>
      <c r="C121" s="4">
        <f t="shared" si="3"/>
        <v>3</v>
      </c>
      <c r="D121" s="4">
        <f t="shared" si="4"/>
        <v>0</v>
      </c>
      <c r="E121" s="4">
        <f t="shared" si="5"/>
        <v>0</v>
      </c>
    </row>
    <row r="122" spans="1:5" x14ac:dyDescent="0.25">
      <c r="A122" s="2">
        <v>42180</v>
      </c>
      <c r="B122" s="3">
        <v>-2.9735651481090919E-3</v>
      </c>
      <c r="C122" s="4">
        <f t="shared" si="3"/>
        <v>4</v>
      </c>
      <c r="D122" s="4">
        <f t="shared" si="4"/>
        <v>0</v>
      </c>
      <c r="E122" s="4">
        <f t="shared" si="5"/>
        <v>0</v>
      </c>
    </row>
    <row r="123" spans="1:5" x14ac:dyDescent="0.25">
      <c r="A123" s="2">
        <v>42181</v>
      </c>
      <c r="B123" s="3">
        <v>-3.900471386237836E-4</v>
      </c>
      <c r="C123" s="4">
        <f t="shared" si="3"/>
        <v>5</v>
      </c>
      <c r="D123" s="4">
        <f t="shared" si="4"/>
        <v>0</v>
      </c>
      <c r="E123" s="4">
        <f t="shared" si="5"/>
        <v>1</v>
      </c>
    </row>
    <row r="124" spans="1:5" x14ac:dyDescent="0.25">
      <c r="A124" s="2">
        <v>42184</v>
      </c>
      <c r="B124" s="3">
        <v>-2.0866147352592623E-2</v>
      </c>
      <c r="C124" s="4">
        <f t="shared" si="3"/>
        <v>1</v>
      </c>
      <c r="D124" s="4">
        <f t="shared" si="4"/>
        <v>1</v>
      </c>
      <c r="E124" s="4">
        <f t="shared" si="5"/>
        <v>0</v>
      </c>
    </row>
    <row r="125" spans="1:5" x14ac:dyDescent="0.25">
      <c r="A125" s="2">
        <v>42185</v>
      </c>
      <c r="B125" s="3">
        <v>2.6583853346553443E-3</v>
      </c>
      <c r="C125" s="4">
        <f t="shared" si="3"/>
        <v>2</v>
      </c>
      <c r="D125" s="4">
        <f t="shared" si="4"/>
        <v>0</v>
      </c>
      <c r="E125" s="4">
        <f t="shared" si="5"/>
        <v>0</v>
      </c>
    </row>
    <row r="126" spans="1:5" x14ac:dyDescent="0.25">
      <c r="A126" s="2">
        <v>42186</v>
      </c>
      <c r="B126" s="3">
        <v>6.9361304050681305E-3</v>
      </c>
      <c r="C126" s="4">
        <f t="shared" si="3"/>
        <v>3</v>
      </c>
      <c r="D126" s="4">
        <f t="shared" si="4"/>
        <v>0</v>
      </c>
      <c r="E126" s="4">
        <f t="shared" si="5"/>
        <v>0</v>
      </c>
    </row>
    <row r="127" spans="1:5" x14ac:dyDescent="0.25">
      <c r="A127" s="2">
        <v>42187</v>
      </c>
      <c r="B127" s="3">
        <v>-3.0807443848612781E-4</v>
      </c>
      <c r="C127" s="4">
        <f t="shared" si="3"/>
        <v>4</v>
      </c>
      <c r="D127" s="4">
        <f t="shared" si="4"/>
        <v>0</v>
      </c>
      <c r="E127" s="4">
        <f t="shared" si="5"/>
        <v>0</v>
      </c>
    </row>
    <row r="128" spans="1:5" x14ac:dyDescent="0.25">
      <c r="A128" s="2">
        <v>42191</v>
      </c>
      <c r="B128" s="3">
        <v>-3.8617475129768541E-3</v>
      </c>
      <c r="C128" s="4">
        <f t="shared" si="3"/>
        <v>1</v>
      </c>
      <c r="D128" s="4">
        <f t="shared" si="4"/>
        <v>1</v>
      </c>
      <c r="E128" s="4">
        <f t="shared" si="5"/>
        <v>0</v>
      </c>
    </row>
    <row r="129" spans="1:5" x14ac:dyDescent="0.25">
      <c r="A129" s="2">
        <v>42192</v>
      </c>
      <c r="B129" s="3">
        <v>6.0809373731123273E-3</v>
      </c>
      <c r="C129" s="4">
        <f t="shared" si="3"/>
        <v>2</v>
      </c>
      <c r="D129" s="4">
        <f t="shared" si="4"/>
        <v>0</v>
      </c>
      <c r="E129" s="4">
        <f t="shared" si="5"/>
        <v>0</v>
      </c>
    </row>
    <row r="130" spans="1:5" x14ac:dyDescent="0.25">
      <c r="A130" s="2">
        <v>42193</v>
      </c>
      <c r="B130" s="3">
        <v>-1.6652733335255188E-2</v>
      </c>
      <c r="C130" s="4">
        <f t="shared" si="3"/>
        <v>3</v>
      </c>
      <c r="D130" s="4">
        <f t="shared" si="4"/>
        <v>0</v>
      </c>
      <c r="E130" s="4">
        <f t="shared" si="5"/>
        <v>0</v>
      </c>
    </row>
    <row r="131" spans="1:5" x14ac:dyDescent="0.25">
      <c r="A131" s="2">
        <v>42194</v>
      </c>
      <c r="B131" s="3">
        <v>2.2622002462524549E-3</v>
      </c>
      <c r="C131" s="4">
        <f t="shared" ref="C131:C194" si="6">WEEKDAY(A131,2)</f>
        <v>4</v>
      </c>
      <c r="D131" s="4">
        <f t="shared" ref="D131:D194" si="7">IF(C131=1,1,0)</f>
        <v>0</v>
      </c>
      <c r="E131" s="4">
        <f t="shared" ref="E131:E194" si="8">IF(C131=5,1,0)</f>
        <v>0</v>
      </c>
    </row>
    <row r="132" spans="1:5" x14ac:dyDescent="0.25">
      <c r="A132" s="2">
        <v>42195</v>
      </c>
      <c r="B132" s="3">
        <v>1.2338456888524973E-2</v>
      </c>
      <c r="C132" s="4">
        <f t="shared" si="6"/>
        <v>5</v>
      </c>
      <c r="D132" s="4">
        <f t="shared" si="7"/>
        <v>0</v>
      </c>
      <c r="E132" s="4">
        <f t="shared" si="8"/>
        <v>1</v>
      </c>
    </row>
    <row r="133" spans="1:5" x14ac:dyDescent="0.25">
      <c r="A133" s="2">
        <v>42198</v>
      </c>
      <c r="B133" s="3">
        <v>1.1066059269389639E-2</v>
      </c>
      <c r="C133" s="4">
        <f t="shared" si="6"/>
        <v>1</v>
      </c>
      <c r="D133" s="4">
        <f t="shared" si="7"/>
        <v>1</v>
      </c>
      <c r="E133" s="4">
        <f t="shared" si="8"/>
        <v>0</v>
      </c>
    </row>
    <row r="134" spans="1:5" x14ac:dyDescent="0.25">
      <c r="A134" s="2">
        <v>42199</v>
      </c>
      <c r="B134" s="3">
        <v>4.4532291865115869E-3</v>
      </c>
      <c r="C134" s="4">
        <f t="shared" si="6"/>
        <v>2</v>
      </c>
      <c r="D134" s="4">
        <f t="shared" si="7"/>
        <v>0</v>
      </c>
      <c r="E134" s="4">
        <f t="shared" si="8"/>
        <v>0</v>
      </c>
    </row>
    <row r="135" spans="1:5" x14ac:dyDescent="0.25">
      <c r="A135" s="2">
        <v>42200</v>
      </c>
      <c r="B135" s="3">
        <v>-7.3496289622787536E-4</v>
      </c>
      <c r="C135" s="4">
        <f t="shared" si="6"/>
        <v>3</v>
      </c>
      <c r="D135" s="4">
        <f t="shared" si="7"/>
        <v>0</v>
      </c>
      <c r="E135" s="4">
        <f t="shared" si="8"/>
        <v>0</v>
      </c>
    </row>
    <row r="136" spans="1:5" x14ac:dyDescent="0.25">
      <c r="A136" s="2">
        <v>42201</v>
      </c>
      <c r="B136" s="3">
        <v>8.0146151656068643E-3</v>
      </c>
      <c r="C136" s="4">
        <f t="shared" si="6"/>
        <v>4</v>
      </c>
      <c r="D136" s="4">
        <f t="shared" si="7"/>
        <v>0</v>
      </c>
      <c r="E136" s="4">
        <f t="shared" si="8"/>
        <v>0</v>
      </c>
    </row>
    <row r="137" spans="1:5" x14ac:dyDescent="0.25">
      <c r="A137" s="2">
        <v>42202</v>
      </c>
      <c r="B137" s="3">
        <v>1.1062519712468077E-3</v>
      </c>
      <c r="C137" s="4">
        <f t="shared" si="6"/>
        <v>5</v>
      </c>
      <c r="D137" s="4">
        <f t="shared" si="7"/>
        <v>0</v>
      </c>
      <c r="E137" s="4">
        <f t="shared" si="8"/>
        <v>1</v>
      </c>
    </row>
    <row r="138" spans="1:5" x14ac:dyDescent="0.25">
      <c r="A138" s="2">
        <v>42205</v>
      </c>
      <c r="B138" s="3">
        <v>7.7116954444589325E-4</v>
      </c>
      <c r="C138" s="4">
        <f t="shared" si="6"/>
        <v>1</v>
      </c>
      <c r="D138" s="4">
        <f t="shared" si="7"/>
        <v>1</v>
      </c>
      <c r="E138" s="4">
        <f t="shared" si="8"/>
        <v>0</v>
      </c>
    </row>
    <row r="139" spans="1:5" x14ac:dyDescent="0.25">
      <c r="A139" s="2">
        <v>42206</v>
      </c>
      <c r="B139" s="3">
        <v>-4.2616573007311365E-3</v>
      </c>
      <c r="C139" s="4">
        <f t="shared" si="6"/>
        <v>2</v>
      </c>
      <c r="D139" s="4">
        <f t="shared" si="7"/>
        <v>0</v>
      </c>
      <c r="E139" s="4">
        <f t="shared" si="8"/>
        <v>0</v>
      </c>
    </row>
    <row r="140" spans="1:5" x14ac:dyDescent="0.25">
      <c r="A140" s="2">
        <v>42207</v>
      </c>
      <c r="B140" s="3">
        <v>-2.3876822023300992E-3</v>
      </c>
      <c r="C140" s="4">
        <f t="shared" si="6"/>
        <v>3</v>
      </c>
      <c r="D140" s="4">
        <f t="shared" si="7"/>
        <v>0</v>
      </c>
      <c r="E140" s="4">
        <f t="shared" si="8"/>
        <v>0</v>
      </c>
    </row>
    <row r="141" spans="1:5" x14ac:dyDescent="0.25">
      <c r="A141" s="2">
        <v>42208</v>
      </c>
      <c r="B141" s="3">
        <v>-5.6760400160821289E-3</v>
      </c>
      <c r="C141" s="4">
        <f t="shared" si="6"/>
        <v>4</v>
      </c>
      <c r="D141" s="4">
        <f t="shared" si="7"/>
        <v>0</v>
      </c>
      <c r="E141" s="4">
        <f t="shared" si="8"/>
        <v>0</v>
      </c>
    </row>
    <row r="142" spans="1:5" x14ac:dyDescent="0.25">
      <c r="A142" s="2">
        <v>42209</v>
      </c>
      <c r="B142" s="3">
        <v>-1.0703327545608099E-2</v>
      </c>
      <c r="C142" s="4">
        <f t="shared" si="6"/>
        <v>5</v>
      </c>
      <c r="D142" s="4">
        <f t="shared" si="7"/>
        <v>0</v>
      </c>
      <c r="E142" s="4">
        <f t="shared" si="8"/>
        <v>1</v>
      </c>
    </row>
    <row r="143" spans="1:5" x14ac:dyDescent="0.25">
      <c r="A143" s="2">
        <v>42212</v>
      </c>
      <c r="B143" s="3">
        <v>-5.7750102180655905E-3</v>
      </c>
      <c r="C143" s="4">
        <f t="shared" si="6"/>
        <v>1</v>
      </c>
      <c r="D143" s="4">
        <f t="shared" si="7"/>
        <v>1</v>
      </c>
      <c r="E143" s="4">
        <f t="shared" si="8"/>
        <v>0</v>
      </c>
    </row>
    <row r="144" spans="1:5" x14ac:dyDescent="0.25">
      <c r="A144" s="2">
        <v>42213</v>
      </c>
      <c r="B144" s="3">
        <v>1.2386102029366963E-2</v>
      </c>
      <c r="C144" s="4">
        <f t="shared" si="6"/>
        <v>2</v>
      </c>
      <c r="D144" s="4">
        <f t="shared" si="7"/>
        <v>0</v>
      </c>
      <c r="E144" s="4">
        <f t="shared" si="8"/>
        <v>0</v>
      </c>
    </row>
    <row r="145" spans="1:5" x14ac:dyDescent="0.25">
      <c r="A145" s="2">
        <v>42214</v>
      </c>
      <c r="B145" s="3">
        <v>7.3187626895976354E-3</v>
      </c>
      <c r="C145" s="4">
        <f t="shared" si="6"/>
        <v>3</v>
      </c>
      <c r="D145" s="4">
        <f t="shared" si="7"/>
        <v>0</v>
      </c>
      <c r="E145" s="4">
        <f t="shared" si="8"/>
        <v>0</v>
      </c>
    </row>
    <row r="146" spans="1:5" x14ac:dyDescent="0.25">
      <c r="A146" s="2">
        <v>42215</v>
      </c>
      <c r="B146" s="3">
        <v>2.8455303831442791E-5</v>
      </c>
      <c r="C146" s="4">
        <f t="shared" si="6"/>
        <v>4</v>
      </c>
      <c r="D146" s="4">
        <f t="shared" si="7"/>
        <v>0</v>
      </c>
      <c r="E146" s="4">
        <f t="shared" si="8"/>
        <v>0</v>
      </c>
    </row>
    <row r="147" spans="1:5" x14ac:dyDescent="0.25">
      <c r="A147" s="2">
        <v>42216</v>
      </c>
      <c r="B147" s="3">
        <v>-2.2716171163267296E-3</v>
      </c>
      <c r="C147" s="4">
        <f t="shared" si="6"/>
        <v>5</v>
      </c>
      <c r="D147" s="4">
        <f t="shared" si="7"/>
        <v>0</v>
      </c>
      <c r="E147" s="4">
        <f t="shared" si="8"/>
        <v>1</v>
      </c>
    </row>
    <row r="148" spans="1:5" x14ac:dyDescent="0.25">
      <c r="A148" s="2">
        <v>42219</v>
      </c>
      <c r="B148" s="3">
        <v>-2.7568636398206392E-3</v>
      </c>
      <c r="C148" s="4">
        <f t="shared" si="6"/>
        <v>1</v>
      </c>
      <c r="D148" s="4">
        <f t="shared" si="7"/>
        <v>1</v>
      </c>
      <c r="E148" s="4">
        <f t="shared" si="8"/>
        <v>0</v>
      </c>
    </row>
    <row r="149" spans="1:5" x14ac:dyDescent="0.25">
      <c r="A149" s="2">
        <v>42220</v>
      </c>
      <c r="B149" s="3">
        <v>-2.2497187851517886E-3</v>
      </c>
      <c r="C149" s="4">
        <f t="shared" si="6"/>
        <v>2</v>
      </c>
      <c r="D149" s="4">
        <f t="shared" si="7"/>
        <v>0</v>
      </c>
      <c r="E149" s="4">
        <f t="shared" si="8"/>
        <v>0</v>
      </c>
    </row>
    <row r="150" spans="1:5" x14ac:dyDescent="0.25">
      <c r="A150" s="2">
        <v>42221</v>
      </c>
      <c r="B150" s="3">
        <v>3.1146695201880181E-3</v>
      </c>
      <c r="C150" s="4">
        <f t="shared" si="6"/>
        <v>3</v>
      </c>
      <c r="D150" s="4">
        <f t="shared" si="7"/>
        <v>0</v>
      </c>
      <c r="E150" s="4">
        <f t="shared" si="8"/>
        <v>0</v>
      </c>
    </row>
    <row r="151" spans="1:5" x14ac:dyDescent="0.25">
      <c r="A151" s="2">
        <v>42222</v>
      </c>
      <c r="B151" s="3">
        <v>-7.7529716549833427E-3</v>
      </c>
      <c r="C151" s="4">
        <f t="shared" si="6"/>
        <v>4</v>
      </c>
      <c r="D151" s="4">
        <f t="shared" si="7"/>
        <v>0</v>
      </c>
      <c r="E151" s="4">
        <f t="shared" si="8"/>
        <v>0</v>
      </c>
    </row>
    <row r="152" spans="1:5" x14ac:dyDescent="0.25">
      <c r="A152" s="2">
        <v>42223</v>
      </c>
      <c r="B152" s="3">
        <v>-2.8748872122712488E-3</v>
      </c>
      <c r="C152" s="4">
        <f t="shared" si="6"/>
        <v>5</v>
      </c>
      <c r="D152" s="4">
        <f t="shared" si="7"/>
        <v>0</v>
      </c>
      <c r="E152" s="4">
        <f t="shared" si="8"/>
        <v>1</v>
      </c>
    </row>
    <row r="153" spans="1:5" x14ac:dyDescent="0.25">
      <c r="A153" s="2">
        <v>42226</v>
      </c>
      <c r="B153" s="3">
        <v>1.2808232694927035E-2</v>
      </c>
      <c r="C153" s="4">
        <f t="shared" si="6"/>
        <v>1</v>
      </c>
      <c r="D153" s="4">
        <f t="shared" si="7"/>
        <v>1</v>
      </c>
      <c r="E153" s="4">
        <f t="shared" si="8"/>
        <v>0</v>
      </c>
    </row>
    <row r="154" spans="1:5" x14ac:dyDescent="0.25">
      <c r="A154" s="2">
        <v>42227</v>
      </c>
      <c r="B154" s="3">
        <v>-9.557167162504987E-3</v>
      </c>
      <c r="C154" s="4">
        <f t="shared" si="6"/>
        <v>2</v>
      </c>
      <c r="D154" s="4">
        <f t="shared" si="7"/>
        <v>0</v>
      </c>
      <c r="E154" s="4">
        <f t="shared" si="8"/>
        <v>0</v>
      </c>
    </row>
    <row r="155" spans="1:5" x14ac:dyDescent="0.25">
      <c r="A155" s="2">
        <v>42228</v>
      </c>
      <c r="B155" s="3">
        <v>9.5006405734943122E-4</v>
      </c>
      <c r="C155" s="4">
        <f t="shared" si="6"/>
        <v>3</v>
      </c>
      <c r="D155" s="4">
        <f t="shared" si="7"/>
        <v>0</v>
      </c>
      <c r="E155" s="4">
        <f t="shared" si="8"/>
        <v>0</v>
      </c>
    </row>
    <row r="156" spans="1:5" x14ac:dyDescent="0.25">
      <c r="A156" s="2">
        <v>42229</v>
      </c>
      <c r="B156" s="3">
        <v>-1.2751372210638712E-3</v>
      </c>
      <c r="C156" s="4">
        <f t="shared" si="6"/>
        <v>4</v>
      </c>
      <c r="D156" s="4">
        <f t="shared" si="7"/>
        <v>0</v>
      </c>
      <c r="E156" s="4">
        <f t="shared" si="8"/>
        <v>0</v>
      </c>
    </row>
    <row r="157" spans="1:5" x14ac:dyDescent="0.25">
      <c r="A157" s="2">
        <v>42230</v>
      </c>
      <c r="B157" s="3">
        <v>3.9118935964941315E-3</v>
      </c>
      <c r="C157" s="4">
        <f t="shared" si="6"/>
        <v>5</v>
      </c>
      <c r="D157" s="4">
        <f t="shared" si="7"/>
        <v>0</v>
      </c>
      <c r="E157" s="4">
        <f t="shared" si="8"/>
        <v>1</v>
      </c>
    </row>
    <row r="158" spans="1:5" x14ac:dyDescent="0.25">
      <c r="A158" s="2">
        <v>42233</v>
      </c>
      <c r="B158" s="3">
        <v>5.2114709735411324E-3</v>
      </c>
      <c r="C158" s="4">
        <f t="shared" si="6"/>
        <v>1</v>
      </c>
      <c r="D158" s="4">
        <f t="shared" si="7"/>
        <v>1</v>
      </c>
      <c r="E158" s="4">
        <f t="shared" si="8"/>
        <v>0</v>
      </c>
    </row>
    <row r="159" spans="1:5" x14ac:dyDescent="0.25">
      <c r="A159" s="2">
        <v>42234</v>
      </c>
      <c r="B159" s="3">
        <v>-2.6255208234241545E-3</v>
      </c>
      <c r="C159" s="4">
        <f t="shared" si="6"/>
        <v>2</v>
      </c>
      <c r="D159" s="4">
        <f t="shared" si="7"/>
        <v>0</v>
      </c>
      <c r="E159" s="4">
        <f t="shared" si="8"/>
        <v>0</v>
      </c>
    </row>
    <row r="160" spans="1:5" x14ac:dyDescent="0.25">
      <c r="A160" s="2">
        <v>42235</v>
      </c>
      <c r="B160" s="3">
        <v>-8.254964424012301E-3</v>
      </c>
      <c r="C160" s="4">
        <f t="shared" si="6"/>
        <v>3</v>
      </c>
      <c r="D160" s="4">
        <f t="shared" si="7"/>
        <v>0</v>
      </c>
      <c r="E160" s="4">
        <f t="shared" si="8"/>
        <v>0</v>
      </c>
    </row>
    <row r="161" spans="1:5" x14ac:dyDescent="0.25">
      <c r="A161" s="2">
        <v>42236</v>
      </c>
      <c r="B161" s="3">
        <v>-2.1100110116800797E-2</v>
      </c>
      <c r="C161" s="4">
        <f t="shared" si="6"/>
        <v>4</v>
      </c>
      <c r="D161" s="4">
        <f t="shared" si="7"/>
        <v>0</v>
      </c>
      <c r="E161" s="4">
        <f t="shared" si="8"/>
        <v>0</v>
      </c>
    </row>
    <row r="162" spans="1:5" x14ac:dyDescent="0.25">
      <c r="A162" s="2">
        <v>42237</v>
      </c>
      <c r="B162" s="3">
        <v>-3.1850982202944356E-2</v>
      </c>
      <c r="C162" s="4">
        <f t="shared" si="6"/>
        <v>5</v>
      </c>
      <c r="D162" s="4">
        <f t="shared" si="7"/>
        <v>0</v>
      </c>
      <c r="E162" s="4">
        <f t="shared" si="8"/>
        <v>1</v>
      </c>
    </row>
    <row r="163" spans="1:5" x14ac:dyDescent="0.25">
      <c r="A163" s="2">
        <v>42240</v>
      </c>
      <c r="B163" s="3">
        <v>-3.941366590728046E-2</v>
      </c>
      <c r="C163" s="4">
        <f t="shared" si="6"/>
        <v>1</v>
      </c>
      <c r="D163" s="4">
        <f t="shared" si="7"/>
        <v>1</v>
      </c>
      <c r="E163" s="4">
        <f t="shared" si="8"/>
        <v>0</v>
      </c>
    </row>
    <row r="164" spans="1:5" x14ac:dyDescent="0.25">
      <c r="A164" s="2">
        <v>42241</v>
      </c>
      <c r="B164" s="3">
        <v>-1.3522007595565322E-2</v>
      </c>
      <c r="C164" s="4">
        <f t="shared" si="6"/>
        <v>2</v>
      </c>
      <c r="D164" s="4">
        <f t="shared" si="7"/>
        <v>0</v>
      </c>
      <c r="E164" s="4">
        <f t="shared" si="8"/>
        <v>0</v>
      </c>
    </row>
    <row r="165" spans="1:5" x14ac:dyDescent="0.25">
      <c r="A165" s="2">
        <v>42242</v>
      </c>
      <c r="B165" s="3">
        <v>3.9033845395987532E-2</v>
      </c>
      <c r="C165" s="4">
        <f t="shared" si="6"/>
        <v>3</v>
      </c>
      <c r="D165" s="4">
        <f t="shared" si="7"/>
        <v>0</v>
      </c>
      <c r="E165" s="4">
        <f t="shared" si="8"/>
        <v>0</v>
      </c>
    </row>
    <row r="166" spans="1:5" x14ac:dyDescent="0.25">
      <c r="A166" s="2">
        <v>42243</v>
      </c>
      <c r="B166" s="3">
        <v>2.4297736162143035E-2</v>
      </c>
      <c r="C166" s="4">
        <f t="shared" si="6"/>
        <v>4</v>
      </c>
      <c r="D166" s="4">
        <f t="shared" si="7"/>
        <v>0</v>
      </c>
      <c r="E166" s="4">
        <f t="shared" si="8"/>
        <v>0</v>
      </c>
    </row>
    <row r="167" spans="1:5" x14ac:dyDescent="0.25">
      <c r="A167" s="2">
        <v>42244</v>
      </c>
      <c r="B167" s="3">
        <v>6.0875602467214129E-4</v>
      </c>
      <c r="C167" s="4">
        <f t="shared" si="6"/>
        <v>5</v>
      </c>
      <c r="D167" s="4">
        <f t="shared" si="7"/>
        <v>0</v>
      </c>
      <c r="E167" s="4">
        <f t="shared" si="8"/>
        <v>1</v>
      </c>
    </row>
    <row r="168" spans="1:5" x14ac:dyDescent="0.25">
      <c r="A168" s="2">
        <v>42247</v>
      </c>
      <c r="B168" s="3">
        <v>-8.3916998094394346E-3</v>
      </c>
      <c r="C168" s="4">
        <f t="shared" si="6"/>
        <v>1</v>
      </c>
      <c r="D168" s="4">
        <f t="shared" si="7"/>
        <v>1</v>
      </c>
      <c r="E168" s="4">
        <f t="shared" si="8"/>
        <v>0</v>
      </c>
    </row>
    <row r="169" spans="1:5" x14ac:dyDescent="0.25">
      <c r="A169" s="2">
        <v>42248</v>
      </c>
      <c r="B169" s="3">
        <v>-2.9576407832956453E-2</v>
      </c>
      <c r="C169" s="4">
        <f t="shared" si="6"/>
        <v>2</v>
      </c>
      <c r="D169" s="4">
        <f t="shared" si="7"/>
        <v>0</v>
      </c>
      <c r="E169" s="4">
        <f t="shared" si="8"/>
        <v>0</v>
      </c>
    </row>
    <row r="170" spans="1:5" x14ac:dyDescent="0.25">
      <c r="A170" s="2">
        <v>42249</v>
      </c>
      <c r="B170" s="3">
        <v>1.8292969668469272E-2</v>
      </c>
      <c r="C170" s="4">
        <f t="shared" si="6"/>
        <v>3</v>
      </c>
      <c r="D170" s="4">
        <f t="shared" si="7"/>
        <v>0</v>
      </c>
      <c r="E170" s="4">
        <f t="shared" si="8"/>
        <v>0</v>
      </c>
    </row>
    <row r="171" spans="1:5" x14ac:dyDescent="0.25">
      <c r="A171" s="2">
        <v>42250</v>
      </c>
      <c r="B171" s="3">
        <v>1.1647835144650287E-3</v>
      </c>
      <c r="C171" s="4">
        <f t="shared" si="6"/>
        <v>4</v>
      </c>
      <c r="D171" s="4">
        <f t="shared" si="7"/>
        <v>0</v>
      </c>
      <c r="E171" s="4">
        <f t="shared" si="8"/>
        <v>0</v>
      </c>
    </row>
    <row r="172" spans="1:5" x14ac:dyDescent="0.25">
      <c r="A172" s="2">
        <v>42251</v>
      </c>
      <c r="B172" s="3">
        <v>-1.5329578244401953E-2</v>
      </c>
      <c r="C172" s="4">
        <f t="shared" si="6"/>
        <v>5</v>
      </c>
      <c r="D172" s="4">
        <f t="shared" si="7"/>
        <v>0</v>
      </c>
      <c r="E172" s="4">
        <f t="shared" si="8"/>
        <v>1</v>
      </c>
    </row>
    <row r="173" spans="1:5" x14ac:dyDescent="0.25">
      <c r="A173" s="2">
        <v>42255</v>
      </c>
      <c r="B173" s="3">
        <v>2.5083020164270664E-2</v>
      </c>
      <c r="C173" s="4">
        <f t="shared" si="6"/>
        <v>2</v>
      </c>
      <c r="D173" s="4">
        <f t="shared" si="7"/>
        <v>0</v>
      </c>
      <c r="E173" s="4">
        <f t="shared" si="8"/>
        <v>0</v>
      </c>
    </row>
    <row r="174" spans="1:5" x14ac:dyDescent="0.25">
      <c r="A174" s="2">
        <v>42256</v>
      </c>
      <c r="B174" s="3">
        <v>-1.3897563229596788E-2</v>
      </c>
      <c r="C174" s="4">
        <f t="shared" si="6"/>
        <v>3</v>
      </c>
      <c r="D174" s="4">
        <f t="shared" si="7"/>
        <v>0</v>
      </c>
      <c r="E174" s="4">
        <f t="shared" si="8"/>
        <v>0</v>
      </c>
    </row>
    <row r="175" spans="1:5" x14ac:dyDescent="0.25">
      <c r="A175" s="2">
        <v>42257</v>
      </c>
      <c r="B175" s="3">
        <v>5.2779551399559921E-3</v>
      </c>
      <c r="C175" s="4">
        <f t="shared" si="6"/>
        <v>4</v>
      </c>
      <c r="D175" s="4">
        <f t="shared" si="7"/>
        <v>0</v>
      </c>
      <c r="E175" s="4">
        <f t="shared" si="8"/>
        <v>0</v>
      </c>
    </row>
    <row r="176" spans="1:5" x14ac:dyDescent="0.25">
      <c r="A176" s="2">
        <v>42258</v>
      </c>
      <c r="B176" s="3">
        <v>4.4870382986135215E-3</v>
      </c>
      <c r="C176" s="4">
        <f t="shared" si="6"/>
        <v>5</v>
      </c>
      <c r="D176" s="4">
        <f t="shared" si="7"/>
        <v>0</v>
      </c>
      <c r="E176" s="4">
        <f t="shared" si="8"/>
        <v>1</v>
      </c>
    </row>
    <row r="177" spans="1:5" x14ac:dyDescent="0.25">
      <c r="A177" s="2">
        <v>42261</v>
      </c>
      <c r="B177" s="3">
        <v>-4.0896458529868784E-3</v>
      </c>
      <c r="C177" s="4">
        <f t="shared" si="6"/>
        <v>1</v>
      </c>
      <c r="D177" s="4">
        <f t="shared" si="7"/>
        <v>1</v>
      </c>
      <c r="E177" s="4">
        <f t="shared" si="8"/>
        <v>0</v>
      </c>
    </row>
    <row r="178" spans="1:5" x14ac:dyDescent="0.25">
      <c r="A178" s="2">
        <v>42262</v>
      </c>
      <c r="B178" s="3">
        <v>1.2831344116577714E-2</v>
      </c>
      <c r="C178" s="4">
        <f t="shared" si="6"/>
        <v>2</v>
      </c>
      <c r="D178" s="4">
        <f t="shared" si="7"/>
        <v>0</v>
      </c>
      <c r="E178" s="4">
        <f t="shared" si="8"/>
        <v>0</v>
      </c>
    </row>
    <row r="179" spans="1:5" x14ac:dyDescent="0.25">
      <c r="A179" s="2">
        <v>42263</v>
      </c>
      <c r="B179" s="3">
        <v>8.7053672987578157E-3</v>
      </c>
      <c r="C179" s="4">
        <f t="shared" si="6"/>
        <v>3</v>
      </c>
      <c r="D179" s="4">
        <f t="shared" si="7"/>
        <v>0</v>
      </c>
      <c r="E179" s="4">
        <f t="shared" si="8"/>
        <v>0</v>
      </c>
    </row>
    <row r="180" spans="1:5" x14ac:dyDescent="0.25">
      <c r="A180" s="2">
        <v>42264</v>
      </c>
      <c r="B180" s="3">
        <v>-2.5610055580335134E-3</v>
      </c>
      <c r="C180" s="4">
        <f t="shared" si="6"/>
        <v>4</v>
      </c>
      <c r="D180" s="4">
        <f t="shared" si="7"/>
        <v>0</v>
      </c>
      <c r="E180" s="4">
        <f t="shared" si="8"/>
        <v>0</v>
      </c>
    </row>
    <row r="181" spans="1:5" x14ac:dyDescent="0.25">
      <c r="A181" s="2">
        <v>42265</v>
      </c>
      <c r="B181" s="3">
        <v>-1.6164204602552523E-2</v>
      </c>
      <c r="C181" s="4">
        <f t="shared" si="6"/>
        <v>5</v>
      </c>
      <c r="D181" s="4">
        <f t="shared" si="7"/>
        <v>0</v>
      </c>
      <c r="E181" s="4">
        <f t="shared" si="8"/>
        <v>1</v>
      </c>
    </row>
    <row r="182" spans="1:5" x14ac:dyDescent="0.25">
      <c r="A182" s="2">
        <v>42268</v>
      </c>
      <c r="B182" s="3">
        <v>4.5658135983617232E-3</v>
      </c>
      <c r="C182" s="4">
        <f t="shared" si="6"/>
        <v>1</v>
      </c>
      <c r="D182" s="4">
        <f t="shared" si="7"/>
        <v>1</v>
      </c>
      <c r="E182" s="4">
        <f t="shared" si="8"/>
        <v>0</v>
      </c>
    </row>
    <row r="183" spans="1:5" x14ac:dyDescent="0.25">
      <c r="A183" s="2">
        <v>42269</v>
      </c>
      <c r="B183" s="3">
        <v>-1.2318439020422289E-2</v>
      </c>
      <c r="C183" s="4">
        <f t="shared" si="6"/>
        <v>2</v>
      </c>
      <c r="D183" s="4">
        <f t="shared" si="7"/>
        <v>0</v>
      </c>
      <c r="E183" s="4">
        <f t="shared" si="8"/>
        <v>0</v>
      </c>
    </row>
    <row r="184" spans="1:5" x14ac:dyDescent="0.25">
      <c r="A184" s="2">
        <v>42270</v>
      </c>
      <c r="B184" s="3">
        <v>-2.0486529334856618E-3</v>
      </c>
      <c r="C184" s="4">
        <f t="shared" si="6"/>
        <v>3</v>
      </c>
      <c r="D184" s="4">
        <f t="shared" si="7"/>
        <v>0</v>
      </c>
      <c r="E184" s="4">
        <f t="shared" si="8"/>
        <v>0</v>
      </c>
    </row>
    <row r="185" spans="1:5" x14ac:dyDescent="0.25">
      <c r="A185" s="2">
        <v>42271</v>
      </c>
      <c r="B185" s="3">
        <v>-3.3629742722152134E-3</v>
      </c>
      <c r="C185" s="4">
        <f t="shared" si="6"/>
        <v>4</v>
      </c>
      <c r="D185" s="4">
        <f t="shared" si="7"/>
        <v>0</v>
      </c>
      <c r="E185" s="4">
        <f t="shared" si="8"/>
        <v>0</v>
      </c>
    </row>
    <row r="186" spans="1:5" x14ac:dyDescent="0.25">
      <c r="A186" s="2">
        <v>42272</v>
      </c>
      <c r="B186" s="3">
        <v>-4.6578064836666488E-4</v>
      </c>
      <c r="C186" s="4">
        <f t="shared" si="6"/>
        <v>5</v>
      </c>
      <c r="D186" s="4">
        <f t="shared" si="7"/>
        <v>0</v>
      </c>
      <c r="E186" s="4">
        <f t="shared" si="8"/>
        <v>1</v>
      </c>
    </row>
    <row r="187" spans="1:5" x14ac:dyDescent="0.25">
      <c r="A187" s="2">
        <v>42275</v>
      </c>
      <c r="B187" s="3">
        <v>-2.5666117824929779E-2</v>
      </c>
      <c r="C187" s="4">
        <f t="shared" si="6"/>
        <v>1</v>
      </c>
      <c r="D187" s="4">
        <f t="shared" si="7"/>
        <v>1</v>
      </c>
      <c r="E187" s="4">
        <f t="shared" si="8"/>
        <v>0</v>
      </c>
    </row>
    <row r="188" spans="1:5" x14ac:dyDescent="0.25">
      <c r="A188" s="2">
        <v>42276</v>
      </c>
      <c r="B188" s="3">
        <v>1.2328818080848958E-3</v>
      </c>
      <c r="C188" s="4">
        <f t="shared" si="6"/>
        <v>2</v>
      </c>
      <c r="D188" s="4">
        <f t="shared" si="7"/>
        <v>0</v>
      </c>
      <c r="E188" s="4">
        <f t="shared" si="8"/>
        <v>0</v>
      </c>
    </row>
    <row r="189" spans="1:5" x14ac:dyDescent="0.25">
      <c r="A189" s="2">
        <v>42277</v>
      </c>
      <c r="B189" s="3">
        <v>1.9075521869974299E-2</v>
      </c>
      <c r="C189" s="4">
        <f t="shared" si="6"/>
        <v>3</v>
      </c>
      <c r="D189" s="4">
        <f t="shared" si="7"/>
        <v>0</v>
      </c>
      <c r="E189" s="4">
        <f t="shared" si="8"/>
        <v>0</v>
      </c>
    </row>
    <row r="190" spans="1:5" x14ac:dyDescent="0.25">
      <c r="A190" s="2">
        <v>42278</v>
      </c>
      <c r="B190" s="3">
        <v>1.9739274907162319E-3</v>
      </c>
      <c r="C190" s="4">
        <f t="shared" si="6"/>
        <v>4</v>
      </c>
      <c r="D190" s="4">
        <f t="shared" si="7"/>
        <v>0</v>
      </c>
      <c r="E190" s="4">
        <f t="shared" si="8"/>
        <v>0</v>
      </c>
    </row>
    <row r="191" spans="1:5" x14ac:dyDescent="0.25">
      <c r="A191" s="2">
        <v>42279</v>
      </c>
      <c r="B191" s="3">
        <v>1.4315268580220586E-2</v>
      </c>
      <c r="C191" s="4">
        <f t="shared" si="6"/>
        <v>5</v>
      </c>
      <c r="D191" s="4">
        <f t="shared" si="7"/>
        <v>0</v>
      </c>
      <c r="E191" s="4">
        <f t="shared" si="8"/>
        <v>1</v>
      </c>
    </row>
    <row r="192" spans="1:5" x14ac:dyDescent="0.25">
      <c r="A192" s="2">
        <v>42282</v>
      </c>
      <c r="B192" s="3">
        <v>1.8289808133814311E-2</v>
      </c>
      <c r="C192" s="4">
        <f t="shared" si="6"/>
        <v>1</v>
      </c>
      <c r="D192" s="4">
        <f t="shared" si="7"/>
        <v>1</v>
      </c>
      <c r="E192" s="4">
        <f t="shared" si="8"/>
        <v>0</v>
      </c>
    </row>
    <row r="193" spans="1:5" x14ac:dyDescent="0.25">
      <c r="A193" s="2">
        <v>42283</v>
      </c>
      <c r="B193" s="3">
        <v>-3.5882338139452408E-3</v>
      </c>
      <c r="C193" s="4">
        <f t="shared" si="6"/>
        <v>2</v>
      </c>
      <c r="D193" s="4">
        <f t="shared" si="7"/>
        <v>0</v>
      </c>
      <c r="E193" s="4">
        <f t="shared" si="8"/>
        <v>0</v>
      </c>
    </row>
    <row r="194" spans="1:5" x14ac:dyDescent="0.25">
      <c r="A194" s="2">
        <v>42284</v>
      </c>
      <c r="B194" s="3">
        <v>8.0356782092205759E-3</v>
      </c>
      <c r="C194" s="4">
        <f t="shared" si="6"/>
        <v>3</v>
      </c>
      <c r="D194" s="4">
        <f t="shared" si="7"/>
        <v>0</v>
      </c>
      <c r="E194" s="4">
        <f t="shared" si="8"/>
        <v>0</v>
      </c>
    </row>
    <row r="195" spans="1:5" x14ac:dyDescent="0.25">
      <c r="A195" s="2">
        <v>42285</v>
      </c>
      <c r="B195" s="3">
        <v>8.818386335509576E-3</v>
      </c>
      <c r="C195" s="4">
        <f t="shared" ref="C195:C258" si="9">WEEKDAY(A195,2)</f>
        <v>4</v>
      </c>
      <c r="D195" s="4">
        <f t="shared" ref="D195:D258" si="10">IF(C195=1,1,0)</f>
        <v>0</v>
      </c>
      <c r="E195" s="4">
        <f t="shared" ref="E195:E258" si="11">IF(C195=5,1,0)</f>
        <v>0</v>
      </c>
    </row>
    <row r="196" spans="1:5" x14ac:dyDescent="0.25">
      <c r="A196" s="2">
        <v>42286</v>
      </c>
      <c r="B196" s="3">
        <v>7.2513074703373093E-4</v>
      </c>
      <c r="C196" s="4">
        <f t="shared" si="9"/>
        <v>5</v>
      </c>
      <c r="D196" s="4">
        <f t="shared" si="10"/>
        <v>0</v>
      </c>
      <c r="E196" s="4">
        <f t="shared" si="11"/>
        <v>1</v>
      </c>
    </row>
    <row r="197" spans="1:5" x14ac:dyDescent="0.25">
      <c r="A197" s="2">
        <v>42289</v>
      </c>
      <c r="B197" s="3">
        <v>1.2755038736604885E-3</v>
      </c>
      <c r="C197" s="4">
        <f t="shared" si="9"/>
        <v>1</v>
      </c>
      <c r="D197" s="4">
        <f t="shared" si="10"/>
        <v>1</v>
      </c>
      <c r="E197" s="4">
        <f t="shared" si="11"/>
        <v>0</v>
      </c>
    </row>
    <row r="198" spans="1:5" x14ac:dyDescent="0.25">
      <c r="A198" s="2">
        <v>42290</v>
      </c>
      <c r="B198" s="3">
        <v>-6.8254141346049124E-3</v>
      </c>
      <c r="C198" s="4">
        <f t="shared" si="9"/>
        <v>2</v>
      </c>
      <c r="D198" s="4">
        <f t="shared" si="10"/>
        <v>0</v>
      </c>
      <c r="E198" s="4">
        <f t="shared" si="11"/>
        <v>0</v>
      </c>
    </row>
    <row r="199" spans="1:5" x14ac:dyDescent="0.25">
      <c r="A199" s="2">
        <v>42291</v>
      </c>
      <c r="B199" s="3">
        <v>-4.7162984293978027E-3</v>
      </c>
      <c r="C199" s="4">
        <f t="shared" si="9"/>
        <v>3</v>
      </c>
      <c r="D199" s="4">
        <f t="shared" si="10"/>
        <v>0</v>
      </c>
      <c r="E199" s="4">
        <f t="shared" si="11"/>
        <v>0</v>
      </c>
    </row>
    <row r="200" spans="1:5" x14ac:dyDescent="0.25">
      <c r="A200" s="2">
        <v>42292</v>
      </c>
      <c r="B200" s="3">
        <v>1.4852775994865119E-2</v>
      </c>
      <c r="C200" s="4">
        <f t="shared" si="9"/>
        <v>4</v>
      </c>
      <c r="D200" s="4">
        <f t="shared" si="10"/>
        <v>0</v>
      </c>
      <c r="E200" s="4">
        <f t="shared" si="11"/>
        <v>0</v>
      </c>
    </row>
    <row r="201" spans="1:5" x14ac:dyDescent="0.25">
      <c r="A201" s="2">
        <v>42293</v>
      </c>
      <c r="B201" s="3">
        <v>4.5704742422894018E-3</v>
      </c>
      <c r="C201" s="4">
        <f t="shared" si="9"/>
        <v>5</v>
      </c>
      <c r="D201" s="4">
        <f t="shared" si="10"/>
        <v>0</v>
      </c>
      <c r="E201" s="4">
        <f t="shared" si="11"/>
        <v>1</v>
      </c>
    </row>
    <row r="202" spans="1:5" x14ac:dyDescent="0.25">
      <c r="A202" s="2">
        <v>42296</v>
      </c>
      <c r="B202" s="3">
        <v>2.7052151629769483E-4</v>
      </c>
      <c r="C202" s="4">
        <f t="shared" si="9"/>
        <v>1</v>
      </c>
      <c r="D202" s="4">
        <f t="shared" si="10"/>
        <v>1</v>
      </c>
      <c r="E202" s="4">
        <f t="shared" si="11"/>
        <v>0</v>
      </c>
    </row>
    <row r="203" spans="1:5" x14ac:dyDescent="0.25">
      <c r="A203" s="2">
        <v>42297</v>
      </c>
      <c r="B203" s="3">
        <v>-1.4210831702448079E-3</v>
      </c>
      <c r="C203" s="4">
        <f t="shared" si="9"/>
        <v>2</v>
      </c>
      <c r="D203" s="4">
        <f t="shared" si="10"/>
        <v>0</v>
      </c>
      <c r="E203" s="4">
        <f t="shared" si="11"/>
        <v>0</v>
      </c>
    </row>
    <row r="204" spans="1:5" x14ac:dyDescent="0.25">
      <c r="A204" s="2">
        <v>42298</v>
      </c>
      <c r="B204" s="3">
        <v>-5.8253765812966707E-3</v>
      </c>
      <c r="C204" s="4">
        <f t="shared" si="9"/>
        <v>3</v>
      </c>
      <c r="D204" s="4">
        <f t="shared" si="10"/>
        <v>0</v>
      </c>
      <c r="E204" s="4">
        <f t="shared" si="11"/>
        <v>0</v>
      </c>
    </row>
    <row r="205" spans="1:5" x14ac:dyDescent="0.25">
      <c r="A205" s="2">
        <v>42299</v>
      </c>
      <c r="B205" s="3">
        <v>1.6627537222502875E-2</v>
      </c>
      <c r="C205" s="4">
        <f t="shared" si="9"/>
        <v>4</v>
      </c>
      <c r="D205" s="4">
        <f t="shared" si="10"/>
        <v>0</v>
      </c>
      <c r="E205" s="4">
        <f t="shared" si="11"/>
        <v>0</v>
      </c>
    </row>
    <row r="206" spans="1:5" x14ac:dyDescent="0.25">
      <c r="A206" s="2">
        <v>42300</v>
      </c>
      <c r="B206" s="3">
        <v>1.1030396928638497E-2</v>
      </c>
      <c r="C206" s="4">
        <f t="shared" si="9"/>
        <v>5</v>
      </c>
      <c r="D206" s="4">
        <f t="shared" si="10"/>
        <v>0</v>
      </c>
      <c r="E206" s="4">
        <f t="shared" si="11"/>
        <v>1</v>
      </c>
    </row>
    <row r="207" spans="1:5" x14ac:dyDescent="0.25">
      <c r="A207" s="2">
        <v>42303</v>
      </c>
      <c r="B207" s="3">
        <v>-1.9131147145990957E-3</v>
      </c>
      <c r="C207" s="4">
        <f t="shared" si="9"/>
        <v>1</v>
      </c>
      <c r="D207" s="4">
        <f t="shared" si="10"/>
        <v>1</v>
      </c>
      <c r="E207" s="4">
        <f t="shared" si="11"/>
        <v>0</v>
      </c>
    </row>
    <row r="208" spans="1:5" x14ac:dyDescent="0.25">
      <c r="A208" s="2">
        <v>42304</v>
      </c>
      <c r="B208" s="3">
        <v>-2.5540995953997614E-3</v>
      </c>
      <c r="C208" s="4">
        <f t="shared" si="9"/>
        <v>2</v>
      </c>
      <c r="D208" s="4">
        <f t="shared" si="10"/>
        <v>0</v>
      </c>
      <c r="E208" s="4">
        <f t="shared" si="11"/>
        <v>0</v>
      </c>
    </row>
    <row r="209" spans="1:5" x14ac:dyDescent="0.25">
      <c r="A209" s="2">
        <v>42305</v>
      </c>
      <c r="B209" s="3">
        <v>1.1839933394323987E-2</v>
      </c>
      <c r="C209" s="4">
        <f t="shared" si="9"/>
        <v>3</v>
      </c>
      <c r="D209" s="4">
        <f t="shared" si="10"/>
        <v>0</v>
      </c>
      <c r="E209" s="4">
        <f t="shared" si="11"/>
        <v>0</v>
      </c>
    </row>
    <row r="210" spans="1:5" x14ac:dyDescent="0.25">
      <c r="A210" s="2">
        <v>42306</v>
      </c>
      <c r="B210" s="3">
        <v>-4.4968545937285054E-4</v>
      </c>
      <c r="C210" s="4">
        <f t="shared" si="9"/>
        <v>4</v>
      </c>
      <c r="D210" s="4">
        <f t="shared" si="10"/>
        <v>0</v>
      </c>
      <c r="E210" s="4">
        <f t="shared" si="11"/>
        <v>0</v>
      </c>
    </row>
    <row r="211" spans="1:5" x14ac:dyDescent="0.25">
      <c r="A211" s="2">
        <v>42307</v>
      </c>
      <c r="B211" s="3">
        <v>-4.8099702786910115E-3</v>
      </c>
      <c r="C211" s="4">
        <f t="shared" si="9"/>
        <v>5</v>
      </c>
      <c r="D211" s="4">
        <f t="shared" si="10"/>
        <v>0</v>
      </c>
      <c r="E211" s="4">
        <f t="shared" si="11"/>
        <v>1</v>
      </c>
    </row>
    <row r="212" spans="1:5" x14ac:dyDescent="0.25">
      <c r="A212" s="2">
        <v>42310</v>
      </c>
      <c r="B212" s="3">
        <v>1.1873845798707316E-2</v>
      </c>
      <c r="C212" s="4">
        <f t="shared" si="9"/>
        <v>1</v>
      </c>
      <c r="D212" s="4">
        <f t="shared" si="10"/>
        <v>1</v>
      </c>
      <c r="E212" s="4">
        <f t="shared" si="11"/>
        <v>0</v>
      </c>
    </row>
    <row r="213" spans="1:5" x14ac:dyDescent="0.25">
      <c r="A213" s="2">
        <v>42311</v>
      </c>
      <c r="B213" s="3">
        <v>2.7280720515194812E-3</v>
      </c>
      <c r="C213" s="4">
        <f t="shared" si="9"/>
        <v>2</v>
      </c>
      <c r="D213" s="4">
        <f t="shared" si="10"/>
        <v>0</v>
      </c>
      <c r="E213" s="4">
        <f t="shared" si="11"/>
        <v>0</v>
      </c>
    </row>
    <row r="214" spans="1:5" x14ac:dyDescent="0.25">
      <c r="A214" s="2">
        <v>42312</v>
      </c>
      <c r="B214" s="3">
        <v>-3.5453765540646165E-3</v>
      </c>
      <c r="C214" s="4">
        <f t="shared" si="9"/>
        <v>3</v>
      </c>
      <c r="D214" s="4">
        <f t="shared" si="10"/>
        <v>0</v>
      </c>
      <c r="E214" s="4">
        <f t="shared" si="11"/>
        <v>0</v>
      </c>
    </row>
    <row r="215" spans="1:5" x14ac:dyDescent="0.25">
      <c r="A215" s="2">
        <v>42313</v>
      </c>
      <c r="B215" s="3">
        <v>-1.1320880364932284E-3</v>
      </c>
      <c r="C215" s="4">
        <f t="shared" si="9"/>
        <v>4</v>
      </c>
      <c r="D215" s="4">
        <f t="shared" si="10"/>
        <v>0</v>
      </c>
      <c r="E215" s="4">
        <f t="shared" si="11"/>
        <v>0</v>
      </c>
    </row>
    <row r="216" spans="1:5" x14ac:dyDescent="0.25">
      <c r="A216" s="2">
        <v>42314</v>
      </c>
      <c r="B216" s="3">
        <v>-3.4763063530685034E-4</v>
      </c>
      <c r="C216" s="4">
        <f t="shared" si="9"/>
        <v>5</v>
      </c>
      <c r="D216" s="4">
        <f t="shared" si="10"/>
        <v>0</v>
      </c>
      <c r="E216" s="4">
        <f t="shared" si="11"/>
        <v>1</v>
      </c>
    </row>
    <row r="217" spans="1:5" x14ac:dyDescent="0.25">
      <c r="A217" s="2">
        <v>42317</v>
      </c>
      <c r="B217" s="3">
        <v>-9.8227896341462895E-3</v>
      </c>
      <c r="C217" s="4">
        <f t="shared" si="9"/>
        <v>1</v>
      </c>
      <c r="D217" s="4">
        <f t="shared" si="10"/>
        <v>1</v>
      </c>
      <c r="E217" s="4">
        <f t="shared" si="11"/>
        <v>0</v>
      </c>
    </row>
    <row r="218" spans="1:5" x14ac:dyDescent="0.25">
      <c r="A218" s="2">
        <v>42318</v>
      </c>
      <c r="B218" s="3">
        <v>1.5106466914911465E-3</v>
      </c>
      <c r="C218" s="4">
        <f t="shared" si="9"/>
        <v>2</v>
      </c>
      <c r="D218" s="4">
        <f t="shared" si="10"/>
        <v>0</v>
      </c>
      <c r="E218" s="4">
        <f t="shared" si="11"/>
        <v>0</v>
      </c>
    </row>
    <row r="219" spans="1:5" x14ac:dyDescent="0.25">
      <c r="A219" s="2">
        <v>42319</v>
      </c>
      <c r="B219" s="3">
        <v>-3.2280998405164185E-3</v>
      </c>
      <c r="C219" s="4">
        <f t="shared" si="9"/>
        <v>3</v>
      </c>
      <c r="D219" s="4">
        <f t="shared" si="10"/>
        <v>0</v>
      </c>
      <c r="E219" s="4">
        <f t="shared" si="11"/>
        <v>0</v>
      </c>
    </row>
    <row r="220" spans="1:5" x14ac:dyDescent="0.25">
      <c r="A220" s="2">
        <v>42320</v>
      </c>
      <c r="B220" s="3">
        <v>-1.3990361445783139E-2</v>
      </c>
      <c r="C220" s="4">
        <f t="shared" si="9"/>
        <v>4</v>
      </c>
      <c r="D220" s="4">
        <f t="shared" si="10"/>
        <v>0</v>
      </c>
      <c r="E220" s="4">
        <f t="shared" si="11"/>
        <v>0</v>
      </c>
    </row>
    <row r="221" spans="1:5" x14ac:dyDescent="0.25">
      <c r="A221" s="2">
        <v>42321</v>
      </c>
      <c r="B221" s="3">
        <v>-1.1207397957936904E-2</v>
      </c>
      <c r="C221" s="4">
        <f t="shared" si="9"/>
        <v>5</v>
      </c>
      <c r="D221" s="4">
        <f t="shared" si="10"/>
        <v>0</v>
      </c>
      <c r="E221" s="4">
        <f t="shared" si="11"/>
        <v>1</v>
      </c>
    </row>
    <row r="222" spans="1:5" x14ac:dyDescent="0.25">
      <c r="A222" s="2">
        <v>42324</v>
      </c>
      <c r="B222" s="3">
        <v>1.4903313824738973E-2</v>
      </c>
      <c r="C222" s="4">
        <f t="shared" si="9"/>
        <v>1</v>
      </c>
      <c r="D222" s="4">
        <f t="shared" si="10"/>
        <v>1</v>
      </c>
      <c r="E222" s="4">
        <f t="shared" si="11"/>
        <v>0</v>
      </c>
    </row>
    <row r="223" spans="1:5" x14ac:dyDescent="0.25">
      <c r="A223" s="2">
        <v>42325</v>
      </c>
      <c r="B223" s="3">
        <v>-1.3393792099123392E-3</v>
      </c>
      <c r="C223" s="4">
        <f t="shared" si="9"/>
        <v>2</v>
      </c>
      <c r="D223" s="4">
        <f t="shared" si="10"/>
        <v>0</v>
      </c>
      <c r="E223" s="4">
        <f t="shared" si="11"/>
        <v>0</v>
      </c>
    </row>
    <row r="224" spans="1:5" x14ac:dyDescent="0.25">
      <c r="A224" s="2">
        <v>42326</v>
      </c>
      <c r="B224" s="3">
        <v>1.6162384658902518E-2</v>
      </c>
      <c r="C224" s="4">
        <f t="shared" si="9"/>
        <v>3</v>
      </c>
      <c r="D224" s="4">
        <f t="shared" si="10"/>
        <v>0</v>
      </c>
      <c r="E224" s="4">
        <f t="shared" si="11"/>
        <v>0</v>
      </c>
    </row>
    <row r="225" spans="1:5" x14ac:dyDescent="0.25">
      <c r="A225" s="2">
        <v>42327</v>
      </c>
      <c r="B225" s="3">
        <v>-1.1230670288638889E-3</v>
      </c>
      <c r="C225" s="4">
        <f t="shared" si="9"/>
        <v>4</v>
      </c>
      <c r="D225" s="4">
        <f t="shared" si="10"/>
        <v>0</v>
      </c>
      <c r="E225" s="4">
        <f t="shared" si="11"/>
        <v>0</v>
      </c>
    </row>
    <row r="226" spans="1:5" x14ac:dyDescent="0.25">
      <c r="A226" s="2">
        <v>42328</v>
      </c>
      <c r="B226" s="3">
        <v>3.8102285176146999E-3</v>
      </c>
      <c r="C226" s="4">
        <f t="shared" si="9"/>
        <v>5</v>
      </c>
      <c r="D226" s="4">
        <f t="shared" si="10"/>
        <v>0</v>
      </c>
      <c r="E226" s="4">
        <f t="shared" si="11"/>
        <v>1</v>
      </c>
    </row>
    <row r="227" spans="1:5" x14ac:dyDescent="0.25">
      <c r="A227" s="2">
        <v>42331</v>
      </c>
      <c r="B227" s="3">
        <v>-1.2349401915593416E-3</v>
      </c>
      <c r="C227" s="4">
        <f t="shared" si="9"/>
        <v>1</v>
      </c>
      <c r="D227" s="4">
        <f t="shared" si="10"/>
        <v>1</v>
      </c>
      <c r="E227" s="4">
        <f t="shared" si="11"/>
        <v>0</v>
      </c>
    </row>
    <row r="228" spans="1:5" x14ac:dyDescent="0.25">
      <c r="A228" s="2">
        <v>42332</v>
      </c>
      <c r="B228" s="3">
        <v>1.2220896294909966E-3</v>
      </c>
      <c r="C228" s="4">
        <f t="shared" si="9"/>
        <v>2</v>
      </c>
      <c r="D228" s="4">
        <f t="shared" si="10"/>
        <v>0</v>
      </c>
      <c r="E228" s="4">
        <f t="shared" si="11"/>
        <v>0</v>
      </c>
    </row>
    <row r="229" spans="1:5" x14ac:dyDescent="0.25">
      <c r="A229" s="2">
        <v>42333</v>
      </c>
      <c r="B229" s="3">
        <v>-1.2923978287715521E-4</v>
      </c>
      <c r="C229" s="4">
        <f t="shared" si="9"/>
        <v>3</v>
      </c>
      <c r="D229" s="4">
        <f t="shared" si="10"/>
        <v>0</v>
      </c>
      <c r="E229" s="4">
        <f t="shared" si="11"/>
        <v>0</v>
      </c>
    </row>
    <row r="230" spans="1:5" x14ac:dyDescent="0.25">
      <c r="A230" s="2">
        <v>42335</v>
      </c>
      <c r="B230" s="3">
        <v>5.9362238913873711E-4</v>
      </c>
      <c r="C230" s="4">
        <f t="shared" si="9"/>
        <v>5</v>
      </c>
      <c r="D230" s="4">
        <f t="shared" si="10"/>
        <v>0</v>
      </c>
      <c r="E230" s="4">
        <f t="shared" si="11"/>
        <v>1</v>
      </c>
    </row>
    <row r="231" spans="1:5" x14ac:dyDescent="0.25">
      <c r="A231" s="2">
        <v>42338</v>
      </c>
      <c r="B231" s="3">
        <v>-4.6409040672501511E-3</v>
      </c>
      <c r="C231" s="4">
        <f t="shared" si="9"/>
        <v>1</v>
      </c>
      <c r="D231" s="4">
        <f t="shared" si="10"/>
        <v>1</v>
      </c>
      <c r="E231" s="4">
        <f t="shared" si="11"/>
        <v>0</v>
      </c>
    </row>
    <row r="232" spans="1:5" x14ac:dyDescent="0.25">
      <c r="A232" s="2">
        <v>42339</v>
      </c>
      <c r="B232" s="3">
        <v>1.0680586999677999E-2</v>
      </c>
      <c r="C232" s="4">
        <f t="shared" si="9"/>
        <v>2</v>
      </c>
      <c r="D232" s="4">
        <f t="shared" si="10"/>
        <v>0</v>
      </c>
      <c r="E232" s="4">
        <f t="shared" si="11"/>
        <v>0</v>
      </c>
    </row>
    <row r="233" spans="1:5" x14ac:dyDescent="0.25">
      <c r="A233" s="2">
        <v>42340</v>
      </c>
      <c r="B233" s="3">
        <v>-1.0995752937987158E-2</v>
      </c>
      <c r="C233" s="4">
        <f t="shared" si="9"/>
        <v>3</v>
      </c>
      <c r="D233" s="4">
        <f t="shared" si="10"/>
        <v>0</v>
      </c>
      <c r="E233" s="4">
        <f t="shared" si="11"/>
        <v>0</v>
      </c>
    </row>
    <row r="234" spans="1:5" x14ac:dyDescent="0.25">
      <c r="A234" s="2">
        <v>42341</v>
      </c>
      <c r="B234" s="3">
        <v>-1.4373578391063457E-2</v>
      </c>
      <c r="C234" s="4">
        <f t="shared" si="9"/>
        <v>4</v>
      </c>
      <c r="D234" s="4">
        <f t="shared" si="10"/>
        <v>0</v>
      </c>
      <c r="E234" s="4">
        <f t="shared" si="11"/>
        <v>0</v>
      </c>
    </row>
    <row r="235" spans="1:5" x14ac:dyDescent="0.25">
      <c r="A235" s="2">
        <v>42342</v>
      </c>
      <c r="B235" s="3">
        <v>2.0525755993794137E-2</v>
      </c>
      <c r="C235" s="4">
        <f t="shared" si="9"/>
        <v>5</v>
      </c>
      <c r="D235" s="4">
        <f t="shared" si="10"/>
        <v>0</v>
      </c>
      <c r="E235" s="4">
        <f t="shared" si="11"/>
        <v>1</v>
      </c>
    </row>
    <row r="236" spans="1:5" x14ac:dyDescent="0.25">
      <c r="A236" s="2">
        <v>42345</v>
      </c>
      <c r="B236" s="3">
        <v>-6.9895634630370296E-3</v>
      </c>
      <c r="C236" s="4">
        <f t="shared" si="9"/>
        <v>1</v>
      </c>
      <c r="D236" s="4">
        <f t="shared" si="10"/>
        <v>1</v>
      </c>
      <c r="E236" s="4">
        <f t="shared" si="11"/>
        <v>0</v>
      </c>
    </row>
    <row r="237" spans="1:5" x14ac:dyDescent="0.25">
      <c r="A237" s="2">
        <v>42346</v>
      </c>
      <c r="B237" s="3">
        <v>-6.489911269239812E-3</v>
      </c>
      <c r="C237" s="4">
        <f t="shared" si="9"/>
        <v>2</v>
      </c>
      <c r="D237" s="4">
        <f t="shared" si="10"/>
        <v>0</v>
      </c>
      <c r="E237" s="4">
        <f t="shared" si="11"/>
        <v>0</v>
      </c>
    </row>
    <row r="238" spans="1:5" x14ac:dyDescent="0.25">
      <c r="A238" s="2">
        <v>42347</v>
      </c>
      <c r="B238" s="3">
        <v>-7.7389403902908827E-3</v>
      </c>
      <c r="C238" s="4">
        <f t="shared" si="9"/>
        <v>3</v>
      </c>
      <c r="D238" s="4">
        <f t="shared" si="10"/>
        <v>0</v>
      </c>
      <c r="E238" s="4">
        <f t="shared" si="11"/>
        <v>0</v>
      </c>
    </row>
    <row r="239" spans="1:5" x14ac:dyDescent="0.25">
      <c r="A239" s="2">
        <v>42348</v>
      </c>
      <c r="B239" s="3">
        <v>2.2513943016770899E-3</v>
      </c>
      <c r="C239" s="4">
        <f t="shared" si="9"/>
        <v>4</v>
      </c>
      <c r="D239" s="4">
        <f t="shared" si="10"/>
        <v>0</v>
      </c>
      <c r="E239" s="4">
        <f t="shared" si="11"/>
        <v>0</v>
      </c>
    </row>
    <row r="240" spans="1:5" x14ac:dyDescent="0.25">
      <c r="A240" s="2">
        <v>42349</v>
      </c>
      <c r="B240" s="3">
        <v>-1.9422774250449582E-2</v>
      </c>
      <c r="C240" s="4">
        <f t="shared" si="9"/>
        <v>5</v>
      </c>
      <c r="D240" s="4">
        <f t="shared" si="10"/>
        <v>0</v>
      </c>
      <c r="E240" s="4">
        <f t="shared" si="11"/>
        <v>1</v>
      </c>
    </row>
    <row r="241" spans="1:5" x14ac:dyDescent="0.25">
      <c r="A241" s="2">
        <v>42352</v>
      </c>
      <c r="B241" s="3">
        <v>4.7555866962836202E-3</v>
      </c>
      <c r="C241" s="4">
        <f t="shared" si="9"/>
        <v>1</v>
      </c>
      <c r="D241" s="4">
        <f t="shared" si="10"/>
        <v>1</v>
      </c>
      <c r="E241" s="4">
        <f t="shared" si="11"/>
        <v>0</v>
      </c>
    </row>
    <row r="242" spans="1:5" x14ac:dyDescent="0.25">
      <c r="A242" s="2">
        <v>42353</v>
      </c>
      <c r="B242" s="3">
        <v>1.0618514891638675E-2</v>
      </c>
      <c r="C242" s="4">
        <f t="shared" si="9"/>
        <v>2</v>
      </c>
      <c r="D242" s="4">
        <f t="shared" si="10"/>
        <v>0</v>
      </c>
      <c r="E242" s="4">
        <f t="shared" si="11"/>
        <v>0</v>
      </c>
    </row>
    <row r="243" spans="1:5" x14ac:dyDescent="0.25">
      <c r="A243" s="2">
        <v>42354</v>
      </c>
      <c r="B243" s="3">
        <v>1.4514952946300674E-2</v>
      </c>
      <c r="C243" s="4">
        <f t="shared" si="9"/>
        <v>3</v>
      </c>
      <c r="D243" s="4">
        <f t="shared" si="10"/>
        <v>0</v>
      </c>
      <c r="E243" s="4">
        <f t="shared" si="11"/>
        <v>0</v>
      </c>
    </row>
    <row r="244" spans="1:5" x14ac:dyDescent="0.25">
      <c r="A244" s="2">
        <v>42355</v>
      </c>
      <c r="B244" s="3">
        <v>-1.5040495497016582E-2</v>
      </c>
      <c r="C244" s="4">
        <f t="shared" si="9"/>
        <v>4</v>
      </c>
      <c r="D244" s="4">
        <f t="shared" si="10"/>
        <v>0</v>
      </c>
      <c r="E244" s="4">
        <f t="shared" si="11"/>
        <v>0</v>
      </c>
    </row>
    <row r="245" spans="1:5" x14ac:dyDescent="0.25">
      <c r="A245" s="2">
        <v>42356</v>
      </c>
      <c r="B245" s="3">
        <v>-1.7797236873680844E-2</v>
      </c>
      <c r="C245" s="4">
        <f t="shared" si="9"/>
        <v>5</v>
      </c>
      <c r="D245" s="4">
        <f t="shared" si="10"/>
        <v>0</v>
      </c>
      <c r="E245" s="4">
        <f t="shared" si="11"/>
        <v>1</v>
      </c>
    </row>
    <row r="246" spans="1:5" x14ac:dyDescent="0.25">
      <c r="A246" s="2">
        <v>42359</v>
      </c>
      <c r="B246" s="3">
        <v>7.7784148986563828E-3</v>
      </c>
      <c r="C246" s="4">
        <f t="shared" si="9"/>
        <v>1</v>
      </c>
      <c r="D246" s="4">
        <f t="shared" si="10"/>
        <v>1</v>
      </c>
      <c r="E246" s="4">
        <f t="shared" si="11"/>
        <v>0</v>
      </c>
    </row>
    <row r="247" spans="1:5" x14ac:dyDescent="0.25">
      <c r="A247" s="2">
        <v>42360</v>
      </c>
      <c r="B247" s="3">
        <v>8.8167627340869359E-3</v>
      </c>
      <c r="C247" s="4">
        <f t="shared" si="9"/>
        <v>2</v>
      </c>
      <c r="D247" s="4">
        <f t="shared" si="10"/>
        <v>0</v>
      </c>
      <c r="E247" s="4">
        <f t="shared" si="11"/>
        <v>0</v>
      </c>
    </row>
    <row r="248" spans="1:5" x14ac:dyDescent="0.25">
      <c r="A248" s="2">
        <v>42361</v>
      </c>
      <c r="B248" s="3">
        <v>1.2418034595898853E-2</v>
      </c>
      <c r="C248" s="4">
        <f t="shared" si="9"/>
        <v>3</v>
      </c>
      <c r="D248" s="4">
        <f t="shared" si="10"/>
        <v>0</v>
      </c>
      <c r="E248" s="4">
        <f t="shared" si="11"/>
        <v>0</v>
      </c>
    </row>
    <row r="249" spans="1:5" x14ac:dyDescent="0.25">
      <c r="A249" s="2">
        <v>42362</v>
      </c>
      <c r="B249" s="3">
        <v>-1.5986125980361754E-3</v>
      </c>
      <c r="C249" s="4">
        <f t="shared" si="9"/>
        <v>4</v>
      </c>
      <c r="D249" s="4">
        <f t="shared" si="10"/>
        <v>0</v>
      </c>
      <c r="E249" s="4">
        <f t="shared" si="11"/>
        <v>0</v>
      </c>
    </row>
    <row r="250" spans="1:5" x14ac:dyDescent="0.25">
      <c r="A250" s="2">
        <v>42366</v>
      </c>
      <c r="B250" s="3">
        <v>-2.1785646703768036E-3</v>
      </c>
      <c r="C250" s="4">
        <f t="shared" si="9"/>
        <v>1</v>
      </c>
      <c r="D250" s="4">
        <f t="shared" si="10"/>
        <v>1</v>
      </c>
      <c r="E250" s="4">
        <f t="shared" si="11"/>
        <v>0</v>
      </c>
    </row>
    <row r="251" spans="1:5" x14ac:dyDescent="0.25">
      <c r="A251" s="2">
        <v>42367</v>
      </c>
      <c r="B251" s="3">
        <v>1.0629710673474513E-2</v>
      </c>
      <c r="C251" s="4">
        <f t="shared" si="9"/>
        <v>2</v>
      </c>
      <c r="D251" s="4">
        <f t="shared" si="10"/>
        <v>0</v>
      </c>
      <c r="E251" s="4">
        <f t="shared" si="11"/>
        <v>0</v>
      </c>
    </row>
    <row r="252" spans="1:5" x14ac:dyDescent="0.25">
      <c r="A252" s="2">
        <v>42368</v>
      </c>
      <c r="B252" s="3">
        <v>-7.2172289689947933E-3</v>
      </c>
      <c r="C252" s="4">
        <f t="shared" si="9"/>
        <v>3</v>
      </c>
      <c r="D252" s="4">
        <f t="shared" si="10"/>
        <v>0</v>
      </c>
      <c r="E252" s="4">
        <f t="shared" si="11"/>
        <v>0</v>
      </c>
    </row>
    <row r="253" spans="1:5" x14ac:dyDescent="0.25">
      <c r="A253" s="2">
        <v>42369</v>
      </c>
      <c r="B253" s="3">
        <v>-9.411833126550917E-3</v>
      </c>
      <c r="C253" s="4">
        <f t="shared" si="9"/>
        <v>4</v>
      </c>
      <c r="D253" s="4">
        <f t="shared" si="10"/>
        <v>0</v>
      </c>
      <c r="E253" s="4">
        <f t="shared" si="11"/>
        <v>0</v>
      </c>
    </row>
    <row r="254" spans="1:5" x14ac:dyDescent="0.25">
      <c r="A254" s="2">
        <v>42373</v>
      </c>
      <c r="B254" s="3">
        <v>-1.5303776040392569E-2</v>
      </c>
      <c r="C254" s="4">
        <f t="shared" si="9"/>
        <v>1</v>
      </c>
      <c r="D254" s="4">
        <f t="shared" si="10"/>
        <v>1</v>
      </c>
      <c r="E254" s="4">
        <f t="shared" si="11"/>
        <v>0</v>
      </c>
    </row>
    <row r="255" spans="1:5" x14ac:dyDescent="0.25">
      <c r="A255" s="2">
        <v>42374</v>
      </c>
      <c r="B255" s="3">
        <v>2.0122623791400951E-3</v>
      </c>
      <c r="C255" s="4">
        <f t="shared" si="9"/>
        <v>2</v>
      </c>
      <c r="D255" s="4">
        <f t="shared" si="10"/>
        <v>0</v>
      </c>
      <c r="E255" s="4">
        <f t="shared" si="11"/>
        <v>0</v>
      </c>
    </row>
    <row r="256" spans="1:5" x14ac:dyDescent="0.25">
      <c r="A256" s="2">
        <v>42375</v>
      </c>
      <c r="B256" s="3">
        <v>-1.3115420660382515E-2</v>
      </c>
      <c r="C256" s="4">
        <f t="shared" si="9"/>
        <v>3</v>
      </c>
      <c r="D256" s="4">
        <f t="shared" si="10"/>
        <v>0</v>
      </c>
      <c r="E256" s="4">
        <f t="shared" si="11"/>
        <v>0</v>
      </c>
    </row>
    <row r="257" spans="1:5" x14ac:dyDescent="0.25">
      <c r="A257" s="2">
        <v>42376</v>
      </c>
      <c r="B257" s="3">
        <v>-2.3700421050516063E-2</v>
      </c>
      <c r="C257" s="4">
        <f t="shared" si="9"/>
        <v>4</v>
      </c>
      <c r="D257" s="4">
        <f t="shared" si="10"/>
        <v>0</v>
      </c>
      <c r="E257" s="4">
        <f t="shared" si="11"/>
        <v>0</v>
      </c>
    </row>
    <row r="258" spans="1:5" x14ac:dyDescent="0.25">
      <c r="A258" s="2">
        <v>42377</v>
      </c>
      <c r="B258" s="3">
        <v>-1.083840686741222E-2</v>
      </c>
      <c r="C258" s="4">
        <f t="shared" si="9"/>
        <v>5</v>
      </c>
      <c r="D258" s="4">
        <f t="shared" si="10"/>
        <v>0</v>
      </c>
      <c r="E258" s="4">
        <f t="shared" si="11"/>
        <v>1</v>
      </c>
    </row>
    <row r="259" spans="1:5" x14ac:dyDescent="0.25">
      <c r="A259" s="2">
        <v>42380</v>
      </c>
      <c r="B259" s="3">
        <v>8.5326451720324492E-4</v>
      </c>
      <c r="C259" s="4">
        <f t="shared" ref="C259:C322" si="12">WEEKDAY(A259,2)</f>
        <v>1</v>
      </c>
      <c r="D259" s="4">
        <f t="shared" ref="D259:D322" si="13">IF(C259=1,1,0)</f>
        <v>1</v>
      </c>
      <c r="E259" s="4">
        <f t="shared" ref="E259:E322" si="14">IF(C259=5,1,0)</f>
        <v>0</v>
      </c>
    </row>
    <row r="260" spans="1:5" x14ac:dyDescent="0.25">
      <c r="A260" s="2">
        <v>42381</v>
      </c>
      <c r="B260" s="3">
        <v>7.8027936184481561E-3</v>
      </c>
      <c r="C260" s="4">
        <f t="shared" si="12"/>
        <v>2</v>
      </c>
      <c r="D260" s="4">
        <f t="shared" si="13"/>
        <v>0</v>
      </c>
      <c r="E260" s="4">
        <f t="shared" si="14"/>
        <v>0</v>
      </c>
    </row>
    <row r="261" spans="1:5" x14ac:dyDescent="0.25">
      <c r="A261" s="2">
        <v>42382</v>
      </c>
      <c r="B261" s="3">
        <v>-2.4965440402748285E-2</v>
      </c>
      <c r="C261" s="4">
        <f t="shared" si="12"/>
        <v>3</v>
      </c>
      <c r="D261" s="4">
        <f t="shared" si="13"/>
        <v>0</v>
      </c>
      <c r="E261" s="4">
        <f t="shared" si="14"/>
        <v>0</v>
      </c>
    </row>
    <row r="262" spans="1:5" x14ac:dyDescent="0.25">
      <c r="A262" s="2">
        <v>42383</v>
      </c>
      <c r="B262" s="3">
        <v>1.6695939225934708E-2</v>
      </c>
      <c r="C262" s="4">
        <f t="shared" si="12"/>
        <v>4</v>
      </c>
      <c r="D262" s="4">
        <f t="shared" si="13"/>
        <v>0</v>
      </c>
      <c r="E262" s="4">
        <f t="shared" si="14"/>
        <v>0</v>
      </c>
    </row>
    <row r="263" spans="1:5" x14ac:dyDescent="0.25">
      <c r="A263" s="2">
        <v>42384</v>
      </c>
      <c r="B263" s="3">
        <v>-2.1599092536319309E-2</v>
      </c>
      <c r="C263" s="4">
        <f t="shared" si="12"/>
        <v>5</v>
      </c>
      <c r="D263" s="4">
        <f t="shared" si="13"/>
        <v>0</v>
      </c>
      <c r="E263" s="4">
        <f t="shared" si="14"/>
        <v>1</v>
      </c>
    </row>
    <row r="264" spans="1:5" x14ac:dyDescent="0.25">
      <c r="A264" s="2">
        <v>42388</v>
      </c>
      <c r="B264" s="3">
        <v>5.3182154196340647E-4</v>
      </c>
      <c r="C264" s="4">
        <f t="shared" si="12"/>
        <v>2</v>
      </c>
      <c r="D264" s="4">
        <f t="shared" si="13"/>
        <v>0</v>
      </c>
      <c r="E264" s="4">
        <f t="shared" si="14"/>
        <v>0</v>
      </c>
    </row>
    <row r="265" spans="1:5" x14ac:dyDescent="0.25">
      <c r="A265" s="2">
        <v>42389</v>
      </c>
      <c r="B265" s="3">
        <v>-1.1693854879261001E-2</v>
      </c>
      <c r="C265" s="4">
        <f t="shared" si="12"/>
        <v>3</v>
      </c>
      <c r="D265" s="4">
        <f t="shared" si="13"/>
        <v>0</v>
      </c>
      <c r="E265" s="4">
        <f t="shared" si="14"/>
        <v>0</v>
      </c>
    </row>
    <row r="266" spans="1:5" x14ac:dyDescent="0.25">
      <c r="A266" s="2">
        <v>42390</v>
      </c>
      <c r="B266" s="3">
        <v>5.195419855539507E-3</v>
      </c>
      <c r="C266" s="4">
        <f t="shared" si="12"/>
        <v>4</v>
      </c>
      <c r="D266" s="4">
        <f t="shared" si="13"/>
        <v>0</v>
      </c>
      <c r="E266" s="4">
        <f t="shared" si="14"/>
        <v>0</v>
      </c>
    </row>
    <row r="267" spans="1:5" x14ac:dyDescent="0.25">
      <c r="A267" s="2">
        <v>42391</v>
      </c>
      <c r="B267" s="3">
        <v>2.0283682630725774E-2</v>
      </c>
      <c r="C267" s="4">
        <f t="shared" si="12"/>
        <v>5</v>
      </c>
      <c r="D267" s="4">
        <f t="shared" si="13"/>
        <v>0</v>
      </c>
      <c r="E267" s="4">
        <f t="shared" si="14"/>
        <v>1</v>
      </c>
    </row>
    <row r="268" spans="1:5" x14ac:dyDescent="0.25">
      <c r="A268" s="2">
        <v>42394</v>
      </c>
      <c r="B268" s="3">
        <v>-1.5637946405160252E-2</v>
      </c>
      <c r="C268" s="4">
        <f t="shared" si="12"/>
        <v>1</v>
      </c>
      <c r="D268" s="4">
        <f t="shared" si="13"/>
        <v>1</v>
      </c>
      <c r="E268" s="4">
        <f t="shared" si="14"/>
        <v>0</v>
      </c>
    </row>
    <row r="269" spans="1:5" x14ac:dyDescent="0.25">
      <c r="A269" s="2">
        <v>42395</v>
      </c>
      <c r="B269" s="3">
        <v>1.4144309246276299E-2</v>
      </c>
      <c r="C269" s="4">
        <f t="shared" si="12"/>
        <v>2</v>
      </c>
      <c r="D269" s="4">
        <f t="shared" si="13"/>
        <v>0</v>
      </c>
      <c r="E269" s="4">
        <f t="shared" si="14"/>
        <v>0</v>
      </c>
    </row>
    <row r="270" spans="1:5" x14ac:dyDescent="0.25">
      <c r="A270" s="2">
        <v>42396</v>
      </c>
      <c r="B270" s="3">
        <v>-1.0863455608495332E-2</v>
      </c>
      <c r="C270" s="4">
        <f t="shared" si="12"/>
        <v>3</v>
      </c>
      <c r="D270" s="4">
        <f t="shared" si="13"/>
        <v>0</v>
      </c>
      <c r="E270" s="4">
        <f t="shared" si="14"/>
        <v>0</v>
      </c>
    </row>
    <row r="271" spans="1:5" x14ac:dyDescent="0.25">
      <c r="A271" s="2">
        <v>42397</v>
      </c>
      <c r="B271" s="3">
        <v>5.5285589102205268E-3</v>
      </c>
      <c r="C271" s="4">
        <f t="shared" si="12"/>
        <v>4</v>
      </c>
      <c r="D271" s="4">
        <f t="shared" si="13"/>
        <v>0</v>
      </c>
      <c r="E271" s="4">
        <f t="shared" si="14"/>
        <v>0</v>
      </c>
    </row>
    <row r="272" spans="1:5" x14ac:dyDescent="0.25">
      <c r="A272" s="2">
        <v>42398</v>
      </c>
      <c r="B272" s="3">
        <v>2.476021464486422E-2</v>
      </c>
      <c r="C272" s="4">
        <f t="shared" si="12"/>
        <v>5</v>
      </c>
      <c r="D272" s="4">
        <f t="shared" si="13"/>
        <v>0</v>
      </c>
      <c r="E272" s="4">
        <f t="shared" si="14"/>
        <v>1</v>
      </c>
    </row>
    <row r="273" spans="1:5" x14ac:dyDescent="0.25">
      <c r="A273" s="2">
        <v>42401</v>
      </c>
      <c r="B273" s="3">
        <v>-4.4324413474616797E-4</v>
      </c>
      <c r="C273" s="4">
        <f t="shared" si="12"/>
        <v>1</v>
      </c>
      <c r="D273" s="4">
        <f t="shared" si="13"/>
        <v>1</v>
      </c>
      <c r="E273" s="4">
        <f t="shared" si="14"/>
        <v>0</v>
      </c>
    </row>
    <row r="274" spans="1:5" x14ac:dyDescent="0.25">
      <c r="A274" s="2">
        <v>42402</v>
      </c>
      <c r="B274" s="3">
        <v>-1.8743103466056232E-2</v>
      </c>
      <c r="C274" s="4">
        <f t="shared" si="12"/>
        <v>2</v>
      </c>
      <c r="D274" s="4">
        <f t="shared" si="13"/>
        <v>0</v>
      </c>
      <c r="E274" s="4">
        <f t="shared" si="14"/>
        <v>0</v>
      </c>
    </row>
    <row r="275" spans="1:5" x14ac:dyDescent="0.25">
      <c r="A275" s="2">
        <v>42403</v>
      </c>
      <c r="B275" s="3">
        <v>4.992039011471272E-3</v>
      </c>
      <c r="C275" s="4">
        <f t="shared" si="12"/>
        <v>3</v>
      </c>
      <c r="D275" s="4">
        <f t="shared" si="13"/>
        <v>0</v>
      </c>
      <c r="E275" s="4">
        <f t="shared" si="14"/>
        <v>0</v>
      </c>
    </row>
    <row r="276" spans="1:5" x14ac:dyDescent="0.25">
      <c r="A276" s="2">
        <v>42404</v>
      </c>
      <c r="B276" s="3">
        <v>1.5267734362336416E-3</v>
      </c>
      <c r="C276" s="4">
        <f t="shared" si="12"/>
        <v>4</v>
      </c>
      <c r="D276" s="4">
        <f t="shared" si="13"/>
        <v>0</v>
      </c>
      <c r="E276" s="4">
        <f t="shared" si="14"/>
        <v>0</v>
      </c>
    </row>
    <row r="277" spans="1:5" x14ac:dyDescent="0.25">
      <c r="A277" s="2">
        <v>42405</v>
      </c>
      <c r="B277" s="3">
        <v>-1.8481296823200877E-2</v>
      </c>
      <c r="C277" s="4">
        <f t="shared" si="12"/>
        <v>5</v>
      </c>
      <c r="D277" s="4">
        <f t="shared" si="13"/>
        <v>0</v>
      </c>
      <c r="E277" s="4">
        <f t="shared" si="14"/>
        <v>1</v>
      </c>
    </row>
    <row r="278" spans="1:5" x14ac:dyDescent="0.25">
      <c r="A278" s="2">
        <v>42408</v>
      </c>
      <c r="B278" s="3">
        <v>-1.4153878886199789E-2</v>
      </c>
      <c r="C278" s="4">
        <f t="shared" si="12"/>
        <v>1</v>
      </c>
      <c r="D278" s="4">
        <f t="shared" si="13"/>
        <v>1</v>
      </c>
      <c r="E278" s="4">
        <f t="shared" si="14"/>
        <v>0</v>
      </c>
    </row>
    <row r="279" spans="1:5" x14ac:dyDescent="0.25">
      <c r="A279" s="2">
        <v>42409</v>
      </c>
      <c r="B279" s="3">
        <v>-6.636308701657434E-4</v>
      </c>
      <c r="C279" s="4">
        <f t="shared" si="12"/>
        <v>2</v>
      </c>
      <c r="D279" s="4">
        <f t="shared" si="13"/>
        <v>0</v>
      </c>
      <c r="E279" s="4">
        <f t="shared" si="14"/>
        <v>0</v>
      </c>
    </row>
    <row r="280" spans="1:5" x14ac:dyDescent="0.25">
      <c r="A280" s="2">
        <v>42410</v>
      </c>
      <c r="B280" s="3">
        <v>-1.8896345446794971E-4</v>
      </c>
      <c r="C280" s="4">
        <f t="shared" si="12"/>
        <v>3</v>
      </c>
      <c r="D280" s="4">
        <f t="shared" si="13"/>
        <v>0</v>
      </c>
      <c r="E280" s="4">
        <f t="shared" si="14"/>
        <v>0</v>
      </c>
    </row>
    <row r="281" spans="1:5" x14ac:dyDescent="0.25">
      <c r="A281" s="2">
        <v>42411</v>
      </c>
      <c r="B281" s="3">
        <v>-1.2301145874958119E-2</v>
      </c>
      <c r="C281" s="4">
        <f t="shared" si="12"/>
        <v>4</v>
      </c>
      <c r="D281" s="4">
        <f t="shared" si="13"/>
        <v>0</v>
      </c>
      <c r="E281" s="4">
        <f t="shared" si="14"/>
        <v>0</v>
      </c>
    </row>
    <row r="282" spans="1:5" x14ac:dyDescent="0.25">
      <c r="A282" s="2">
        <v>42412</v>
      </c>
      <c r="B282" s="3">
        <v>1.9518009053731911E-2</v>
      </c>
      <c r="C282" s="4">
        <f t="shared" si="12"/>
        <v>5</v>
      </c>
      <c r="D282" s="4">
        <f t="shared" si="13"/>
        <v>0</v>
      </c>
      <c r="E282" s="4">
        <f t="shared" si="14"/>
        <v>1</v>
      </c>
    </row>
    <row r="283" spans="1:5" x14ac:dyDescent="0.25">
      <c r="A283" s="2">
        <v>42416</v>
      </c>
      <c r="B283" s="3">
        <v>1.651669365823305E-2</v>
      </c>
      <c r="C283" s="4">
        <f t="shared" si="12"/>
        <v>2</v>
      </c>
      <c r="D283" s="4">
        <f t="shared" si="13"/>
        <v>0</v>
      </c>
      <c r="E283" s="4">
        <f t="shared" si="14"/>
        <v>0</v>
      </c>
    </row>
    <row r="284" spans="1:5" x14ac:dyDescent="0.25">
      <c r="A284" s="2">
        <v>42417</v>
      </c>
      <c r="B284" s="3">
        <v>1.6480443980206649E-2</v>
      </c>
      <c r="C284" s="4">
        <f t="shared" si="12"/>
        <v>3</v>
      </c>
      <c r="D284" s="4">
        <f t="shared" si="13"/>
        <v>0</v>
      </c>
      <c r="E284" s="4">
        <f t="shared" si="14"/>
        <v>0</v>
      </c>
    </row>
    <row r="285" spans="1:5" x14ac:dyDescent="0.25">
      <c r="A285" s="2">
        <v>42418</v>
      </c>
      <c r="B285" s="3">
        <v>-4.6657186452289112E-3</v>
      </c>
      <c r="C285" s="4">
        <f t="shared" si="12"/>
        <v>4</v>
      </c>
      <c r="D285" s="4">
        <f t="shared" si="13"/>
        <v>0</v>
      </c>
      <c r="E285" s="4">
        <f t="shared" si="14"/>
        <v>0</v>
      </c>
    </row>
    <row r="286" spans="1:5" x14ac:dyDescent="0.25">
      <c r="A286" s="2">
        <v>42419</v>
      </c>
      <c r="B286" s="3">
        <v>-2.60711324778784E-5</v>
      </c>
      <c r="C286" s="4">
        <f t="shared" si="12"/>
        <v>5</v>
      </c>
      <c r="D286" s="4">
        <f t="shared" si="13"/>
        <v>0</v>
      </c>
      <c r="E286" s="4">
        <f t="shared" si="14"/>
        <v>1</v>
      </c>
    </row>
    <row r="287" spans="1:5" x14ac:dyDescent="0.25">
      <c r="A287" s="2">
        <v>42422</v>
      </c>
      <c r="B287" s="3">
        <v>1.4454212683415291E-2</v>
      </c>
      <c r="C287" s="4">
        <f t="shared" si="12"/>
        <v>1</v>
      </c>
      <c r="D287" s="4">
        <f t="shared" si="13"/>
        <v>1</v>
      </c>
      <c r="E287" s="4">
        <f t="shared" si="14"/>
        <v>0</v>
      </c>
    </row>
    <row r="288" spans="1:5" x14ac:dyDescent="0.25">
      <c r="A288" s="2">
        <v>42423</v>
      </c>
      <c r="B288" s="3">
        <v>-1.2454381906964795E-2</v>
      </c>
      <c r="C288" s="4">
        <f t="shared" si="12"/>
        <v>2</v>
      </c>
      <c r="D288" s="4">
        <f t="shared" si="13"/>
        <v>0</v>
      </c>
      <c r="E288" s="4">
        <f t="shared" si="14"/>
        <v>0</v>
      </c>
    </row>
    <row r="289" spans="1:5" x14ac:dyDescent="0.25">
      <c r="A289" s="2">
        <v>42424</v>
      </c>
      <c r="B289" s="3">
        <v>4.4397716094042305E-3</v>
      </c>
      <c r="C289" s="4">
        <f t="shared" si="12"/>
        <v>3</v>
      </c>
      <c r="D289" s="4">
        <f t="shared" si="13"/>
        <v>0</v>
      </c>
      <c r="E289" s="4">
        <f t="shared" si="14"/>
        <v>0</v>
      </c>
    </row>
    <row r="290" spans="1:5" x14ac:dyDescent="0.25">
      <c r="A290" s="2">
        <v>42425</v>
      </c>
      <c r="B290" s="3">
        <v>1.1348326251425123E-2</v>
      </c>
      <c r="C290" s="4">
        <f t="shared" si="12"/>
        <v>4</v>
      </c>
      <c r="D290" s="4">
        <f t="shared" si="13"/>
        <v>0</v>
      </c>
      <c r="E290" s="4">
        <f t="shared" si="14"/>
        <v>0</v>
      </c>
    </row>
    <row r="291" spans="1:5" x14ac:dyDescent="0.25">
      <c r="A291" s="2">
        <v>42426</v>
      </c>
      <c r="B291" s="3">
        <v>-1.8701644719988364E-3</v>
      </c>
      <c r="C291" s="4">
        <f t="shared" si="12"/>
        <v>5</v>
      </c>
      <c r="D291" s="4">
        <f t="shared" si="13"/>
        <v>0</v>
      </c>
      <c r="E291" s="4">
        <f t="shared" si="14"/>
        <v>1</v>
      </c>
    </row>
    <row r="292" spans="1:5" x14ac:dyDescent="0.25">
      <c r="A292" s="2">
        <v>42429</v>
      </c>
      <c r="B292" s="3">
        <v>-8.1209414542747771E-3</v>
      </c>
      <c r="C292" s="4">
        <f t="shared" si="12"/>
        <v>1</v>
      </c>
      <c r="D292" s="4">
        <f t="shared" si="13"/>
        <v>1</v>
      </c>
      <c r="E292" s="4">
        <f t="shared" si="14"/>
        <v>0</v>
      </c>
    </row>
    <row r="293" spans="1:5" x14ac:dyDescent="0.25">
      <c r="A293" s="2">
        <v>42430</v>
      </c>
      <c r="B293" s="3">
        <v>2.3868794087660294E-2</v>
      </c>
      <c r="C293" s="4">
        <f t="shared" si="12"/>
        <v>2</v>
      </c>
      <c r="D293" s="4">
        <f t="shared" si="13"/>
        <v>0</v>
      </c>
      <c r="E293" s="4">
        <f t="shared" si="14"/>
        <v>0</v>
      </c>
    </row>
    <row r="294" spans="1:5" x14ac:dyDescent="0.25">
      <c r="A294" s="2">
        <v>42431</v>
      </c>
      <c r="B294" s="3">
        <v>4.0943210250967699E-3</v>
      </c>
      <c r="C294" s="4">
        <f t="shared" si="12"/>
        <v>3</v>
      </c>
      <c r="D294" s="4">
        <f t="shared" si="13"/>
        <v>0</v>
      </c>
      <c r="E294" s="4">
        <f t="shared" si="14"/>
        <v>0</v>
      </c>
    </row>
    <row r="295" spans="1:5" x14ac:dyDescent="0.25">
      <c r="A295" s="2">
        <v>42432</v>
      </c>
      <c r="B295" s="3">
        <v>3.4987037176874569E-3</v>
      </c>
      <c r="C295" s="4">
        <f t="shared" si="12"/>
        <v>4</v>
      </c>
      <c r="D295" s="4">
        <f t="shared" si="13"/>
        <v>0</v>
      </c>
      <c r="E295" s="4">
        <f t="shared" si="14"/>
        <v>0</v>
      </c>
    </row>
    <row r="296" spans="1:5" x14ac:dyDescent="0.25">
      <c r="A296" s="2">
        <v>42433</v>
      </c>
      <c r="B296" s="3">
        <v>3.3059095013543427E-3</v>
      </c>
      <c r="C296" s="4">
        <f t="shared" si="12"/>
        <v>5</v>
      </c>
      <c r="D296" s="4">
        <f t="shared" si="13"/>
        <v>0</v>
      </c>
      <c r="E296" s="4">
        <f t="shared" si="14"/>
        <v>1</v>
      </c>
    </row>
    <row r="297" spans="1:5" x14ac:dyDescent="0.25">
      <c r="A297" s="2">
        <v>42436</v>
      </c>
      <c r="B297" s="3">
        <v>8.8500442502215115E-4</v>
      </c>
      <c r="C297" s="4">
        <f t="shared" si="12"/>
        <v>1</v>
      </c>
      <c r="D297" s="4">
        <f t="shared" si="13"/>
        <v>1</v>
      </c>
      <c r="E297" s="4">
        <f t="shared" si="14"/>
        <v>0</v>
      </c>
    </row>
    <row r="298" spans="1:5" x14ac:dyDescent="0.25">
      <c r="A298" s="2">
        <v>42437</v>
      </c>
      <c r="B298" s="3">
        <v>-1.1240108704340224E-2</v>
      </c>
      <c r="C298" s="4">
        <f t="shared" si="12"/>
        <v>2</v>
      </c>
      <c r="D298" s="4">
        <f t="shared" si="13"/>
        <v>0</v>
      </c>
      <c r="E298" s="4">
        <f t="shared" si="14"/>
        <v>0</v>
      </c>
    </row>
    <row r="299" spans="1:5" x14ac:dyDescent="0.25">
      <c r="A299" s="2">
        <v>42438</v>
      </c>
      <c r="B299" s="3">
        <v>5.0523933187149872E-3</v>
      </c>
      <c r="C299" s="4">
        <f t="shared" si="12"/>
        <v>3</v>
      </c>
      <c r="D299" s="4">
        <f t="shared" si="13"/>
        <v>0</v>
      </c>
      <c r="E299" s="4">
        <f t="shared" si="14"/>
        <v>0</v>
      </c>
    </row>
    <row r="300" spans="1:5" x14ac:dyDescent="0.25">
      <c r="A300" s="2">
        <v>42439</v>
      </c>
      <c r="B300" s="3">
        <v>1.5583684385145347E-4</v>
      </c>
      <c r="C300" s="4">
        <f t="shared" si="12"/>
        <v>4</v>
      </c>
      <c r="D300" s="4">
        <f t="shared" si="13"/>
        <v>0</v>
      </c>
      <c r="E300" s="4">
        <f t="shared" si="14"/>
        <v>0</v>
      </c>
    </row>
    <row r="301" spans="1:5" x14ac:dyDescent="0.25">
      <c r="A301" s="2">
        <v>42440</v>
      </c>
      <c r="B301" s="3">
        <v>1.6395502545776264E-2</v>
      </c>
      <c r="C301" s="4">
        <f t="shared" si="12"/>
        <v>5</v>
      </c>
      <c r="D301" s="4">
        <f t="shared" si="13"/>
        <v>0</v>
      </c>
      <c r="E301" s="4">
        <f t="shared" si="14"/>
        <v>1</v>
      </c>
    </row>
    <row r="302" spans="1:5" x14ac:dyDescent="0.25">
      <c r="A302" s="2">
        <v>42443</v>
      </c>
      <c r="B302" s="3">
        <v>-1.2610091039911842E-3</v>
      </c>
      <c r="C302" s="4">
        <f t="shared" si="12"/>
        <v>1</v>
      </c>
      <c r="D302" s="4">
        <f t="shared" si="13"/>
        <v>1</v>
      </c>
      <c r="E302" s="4">
        <f t="shared" si="14"/>
        <v>0</v>
      </c>
    </row>
    <row r="303" spans="1:5" x14ac:dyDescent="0.25">
      <c r="A303" s="2">
        <v>42444</v>
      </c>
      <c r="B303" s="3">
        <v>-1.8369610425620353E-3</v>
      </c>
      <c r="C303" s="4">
        <f t="shared" si="12"/>
        <v>2</v>
      </c>
      <c r="D303" s="4">
        <f t="shared" si="13"/>
        <v>0</v>
      </c>
      <c r="E303" s="4">
        <f t="shared" si="14"/>
        <v>0</v>
      </c>
    </row>
    <row r="304" spans="1:5" x14ac:dyDescent="0.25">
      <c r="A304" s="2">
        <v>42445</v>
      </c>
      <c r="B304" s="3">
        <v>5.6003928707841766E-3</v>
      </c>
      <c r="C304" s="4">
        <f t="shared" si="12"/>
        <v>3</v>
      </c>
      <c r="D304" s="4">
        <f t="shared" si="13"/>
        <v>0</v>
      </c>
      <c r="E304" s="4">
        <f t="shared" si="14"/>
        <v>0</v>
      </c>
    </row>
    <row r="305" spans="1:5" x14ac:dyDescent="0.25">
      <c r="A305" s="2">
        <v>42446</v>
      </c>
      <c r="B305" s="3">
        <v>6.5952387999328455E-3</v>
      </c>
      <c r="C305" s="4">
        <f t="shared" si="12"/>
        <v>4</v>
      </c>
      <c r="D305" s="4">
        <f t="shared" si="13"/>
        <v>0</v>
      </c>
      <c r="E305" s="4">
        <f t="shared" si="14"/>
        <v>0</v>
      </c>
    </row>
    <row r="306" spans="1:5" x14ac:dyDescent="0.25">
      <c r="A306" s="2">
        <v>42447</v>
      </c>
      <c r="B306" s="3">
        <v>4.4055885797735783E-3</v>
      </c>
      <c r="C306" s="4">
        <f t="shared" si="12"/>
        <v>5</v>
      </c>
      <c r="D306" s="4">
        <f t="shared" si="13"/>
        <v>0</v>
      </c>
      <c r="E306" s="4">
        <f t="shared" si="14"/>
        <v>1</v>
      </c>
    </row>
    <row r="307" spans="1:5" x14ac:dyDescent="0.25">
      <c r="A307" s="2">
        <v>42450</v>
      </c>
      <c r="B307" s="3">
        <v>9.8556777486114022E-4</v>
      </c>
      <c r="C307" s="4">
        <f t="shared" si="12"/>
        <v>1</v>
      </c>
      <c r="D307" s="4">
        <f t="shared" si="13"/>
        <v>1</v>
      </c>
      <c r="E307" s="4">
        <f t="shared" si="14"/>
        <v>0</v>
      </c>
    </row>
    <row r="308" spans="1:5" x14ac:dyDescent="0.25">
      <c r="A308" s="2">
        <v>42451</v>
      </c>
      <c r="B308" s="3">
        <v>-8.7736400857851837E-4</v>
      </c>
      <c r="C308" s="4">
        <f t="shared" si="12"/>
        <v>2</v>
      </c>
      <c r="D308" s="4">
        <f t="shared" si="13"/>
        <v>0</v>
      </c>
      <c r="E308" s="4">
        <f t="shared" si="14"/>
        <v>0</v>
      </c>
    </row>
    <row r="309" spans="1:5" x14ac:dyDescent="0.25">
      <c r="A309" s="2">
        <v>42452</v>
      </c>
      <c r="B309" s="3">
        <v>-6.3859888769636219E-3</v>
      </c>
      <c r="C309" s="4">
        <f t="shared" si="12"/>
        <v>3</v>
      </c>
      <c r="D309" s="4">
        <f t="shared" si="13"/>
        <v>0</v>
      </c>
      <c r="E309" s="4">
        <f t="shared" si="14"/>
        <v>0</v>
      </c>
    </row>
    <row r="310" spans="1:5" x14ac:dyDescent="0.25">
      <c r="A310" s="2">
        <v>42453</v>
      </c>
      <c r="B310" s="3">
        <v>-3.7806069592627445E-4</v>
      </c>
      <c r="C310" s="4">
        <f t="shared" si="12"/>
        <v>4</v>
      </c>
      <c r="D310" s="4">
        <f t="shared" si="13"/>
        <v>0</v>
      </c>
      <c r="E310" s="4">
        <f t="shared" si="14"/>
        <v>0</v>
      </c>
    </row>
    <row r="311" spans="1:5" x14ac:dyDescent="0.25">
      <c r="A311" s="2">
        <v>42457</v>
      </c>
      <c r="B311" s="3">
        <v>5.4520270734892406E-4</v>
      </c>
      <c r="C311" s="4">
        <f t="shared" si="12"/>
        <v>1</v>
      </c>
      <c r="D311" s="4">
        <f t="shared" si="13"/>
        <v>1</v>
      </c>
      <c r="E311" s="4">
        <f t="shared" si="14"/>
        <v>0</v>
      </c>
    </row>
    <row r="312" spans="1:5" x14ac:dyDescent="0.25">
      <c r="A312" s="2">
        <v>42458</v>
      </c>
      <c r="B312" s="3">
        <v>8.8166711666382014E-3</v>
      </c>
      <c r="C312" s="4">
        <f t="shared" si="12"/>
        <v>2</v>
      </c>
      <c r="D312" s="4">
        <f t="shared" si="13"/>
        <v>0</v>
      </c>
      <c r="E312" s="4">
        <f t="shared" si="14"/>
        <v>0</v>
      </c>
    </row>
    <row r="313" spans="1:5" x14ac:dyDescent="0.25">
      <c r="A313" s="2">
        <v>42459</v>
      </c>
      <c r="B313" s="3">
        <v>4.3503437939473866E-3</v>
      </c>
      <c r="C313" s="4">
        <f t="shared" si="12"/>
        <v>3</v>
      </c>
      <c r="D313" s="4">
        <f t="shared" si="13"/>
        <v>0</v>
      </c>
      <c r="E313" s="4">
        <f t="shared" si="14"/>
        <v>0</v>
      </c>
    </row>
    <row r="314" spans="1:5" x14ac:dyDescent="0.25">
      <c r="A314" s="2">
        <v>42460</v>
      </c>
      <c r="B314" s="3">
        <v>-2.0397780953995692E-3</v>
      </c>
      <c r="C314" s="4">
        <f t="shared" si="12"/>
        <v>4</v>
      </c>
      <c r="D314" s="4">
        <f t="shared" si="13"/>
        <v>0</v>
      </c>
      <c r="E314" s="4">
        <f t="shared" si="14"/>
        <v>0</v>
      </c>
    </row>
    <row r="315" spans="1:5" x14ac:dyDescent="0.25">
      <c r="A315" s="2">
        <v>42461</v>
      </c>
      <c r="B315" s="3">
        <v>6.3308961325216906E-3</v>
      </c>
      <c r="C315" s="4">
        <f t="shared" si="12"/>
        <v>5</v>
      </c>
      <c r="D315" s="4">
        <f t="shared" si="13"/>
        <v>0</v>
      </c>
      <c r="E315" s="4">
        <f t="shared" si="14"/>
        <v>1</v>
      </c>
    </row>
    <row r="316" spans="1:5" x14ac:dyDescent="0.25">
      <c r="A316" s="2">
        <v>42464</v>
      </c>
      <c r="B316" s="3">
        <v>-3.2082517199124583E-3</v>
      </c>
      <c r="C316" s="4">
        <f t="shared" si="12"/>
        <v>1</v>
      </c>
      <c r="D316" s="4">
        <f t="shared" si="13"/>
        <v>1</v>
      </c>
      <c r="E316" s="4">
        <f t="shared" si="14"/>
        <v>0</v>
      </c>
    </row>
    <row r="317" spans="1:5" x14ac:dyDescent="0.25">
      <c r="A317" s="2">
        <v>42465</v>
      </c>
      <c r="B317" s="3">
        <v>-1.0144569799577008E-2</v>
      </c>
      <c r="C317" s="4">
        <f t="shared" si="12"/>
        <v>2</v>
      </c>
      <c r="D317" s="4">
        <f t="shared" si="13"/>
        <v>0</v>
      </c>
      <c r="E317" s="4">
        <f t="shared" si="14"/>
        <v>0</v>
      </c>
    </row>
    <row r="318" spans="1:5" x14ac:dyDescent="0.25">
      <c r="A318" s="2">
        <v>42466</v>
      </c>
      <c r="B318" s="3">
        <v>1.0507683957812652E-2</v>
      </c>
      <c r="C318" s="4">
        <f t="shared" si="12"/>
        <v>3</v>
      </c>
      <c r="D318" s="4">
        <f t="shared" si="13"/>
        <v>0</v>
      </c>
      <c r="E318" s="4">
        <f t="shared" si="14"/>
        <v>0</v>
      </c>
    </row>
    <row r="319" spans="1:5" x14ac:dyDescent="0.25">
      <c r="A319" s="2">
        <v>42467</v>
      </c>
      <c r="B319" s="3">
        <v>-1.1975845083371128E-2</v>
      </c>
      <c r="C319" s="4">
        <f t="shared" si="12"/>
        <v>4</v>
      </c>
      <c r="D319" s="4">
        <f t="shared" si="13"/>
        <v>0</v>
      </c>
      <c r="E319" s="4">
        <f t="shared" si="14"/>
        <v>0</v>
      </c>
    </row>
    <row r="320" spans="1:5" x14ac:dyDescent="0.25">
      <c r="A320" s="2">
        <v>42468</v>
      </c>
      <c r="B320" s="3">
        <v>2.7866066574921966E-3</v>
      </c>
      <c r="C320" s="4">
        <f t="shared" si="12"/>
        <v>5</v>
      </c>
      <c r="D320" s="4">
        <f t="shared" si="13"/>
        <v>0</v>
      </c>
      <c r="E320" s="4">
        <f t="shared" si="14"/>
        <v>1</v>
      </c>
    </row>
    <row r="321" spans="1:5" x14ac:dyDescent="0.25">
      <c r="A321" s="2">
        <v>42471</v>
      </c>
      <c r="B321" s="3">
        <v>-2.7397929283062838E-3</v>
      </c>
      <c r="C321" s="4">
        <f t="shared" si="12"/>
        <v>1</v>
      </c>
      <c r="D321" s="4">
        <f t="shared" si="13"/>
        <v>1</v>
      </c>
      <c r="E321" s="4">
        <f t="shared" si="14"/>
        <v>0</v>
      </c>
    </row>
    <row r="322" spans="1:5" x14ac:dyDescent="0.25">
      <c r="A322" s="2">
        <v>42472</v>
      </c>
      <c r="B322" s="3">
        <v>9.6621433013872604E-3</v>
      </c>
      <c r="C322" s="4">
        <f t="shared" si="12"/>
        <v>2</v>
      </c>
      <c r="D322" s="4">
        <f t="shared" si="13"/>
        <v>0</v>
      </c>
      <c r="E322" s="4">
        <f t="shared" si="14"/>
        <v>0</v>
      </c>
    </row>
    <row r="323" spans="1:5" x14ac:dyDescent="0.25">
      <c r="A323" s="2">
        <v>42473</v>
      </c>
      <c r="B323" s="3">
        <v>1.0040160642570406E-2</v>
      </c>
      <c r="C323" s="4">
        <f t="shared" ref="C323:C386" si="15">WEEKDAY(A323,2)</f>
        <v>3</v>
      </c>
      <c r="D323" s="4">
        <f t="shared" ref="D323:D386" si="16">IF(C323=1,1,0)</f>
        <v>0</v>
      </c>
      <c r="E323" s="4">
        <f t="shared" ref="E323:E386" si="17">IF(C323=5,1,0)</f>
        <v>0</v>
      </c>
    </row>
    <row r="324" spans="1:5" x14ac:dyDescent="0.25">
      <c r="A324" s="2">
        <v>42474</v>
      </c>
      <c r="B324" s="3">
        <v>1.7287578874580767E-4</v>
      </c>
      <c r="C324" s="4">
        <f t="shared" si="15"/>
        <v>4</v>
      </c>
      <c r="D324" s="4">
        <f t="shared" si="16"/>
        <v>0</v>
      </c>
      <c r="E324" s="4">
        <f t="shared" si="17"/>
        <v>0</v>
      </c>
    </row>
    <row r="325" spans="1:5" x14ac:dyDescent="0.25">
      <c r="A325" s="2">
        <v>42475</v>
      </c>
      <c r="B325" s="3">
        <v>-9.8426141983321003E-4</v>
      </c>
      <c r="C325" s="4">
        <f t="shared" si="15"/>
        <v>5</v>
      </c>
      <c r="D325" s="4">
        <f t="shared" si="16"/>
        <v>0</v>
      </c>
      <c r="E325" s="4">
        <f t="shared" si="17"/>
        <v>1</v>
      </c>
    </row>
    <row r="326" spans="1:5" x14ac:dyDescent="0.25">
      <c r="A326" s="2">
        <v>42478</v>
      </c>
      <c r="B326" s="3">
        <v>6.5409736006114549E-3</v>
      </c>
      <c r="C326" s="4">
        <f t="shared" si="15"/>
        <v>1</v>
      </c>
      <c r="D326" s="4">
        <f t="shared" si="16"/>
        <v>1</v>
      </c>
      <c r="E326" s="4">
        <f t="shared" si="17"/>
        <v>0</v>
      </c>
    </row>
    <row r="327" spans="1:5" x14ac:dyDescent="0.25">
      <c r="A327" s="2">
        <v>42479</v>
      </c>
      <c r="B327" s="3">
        <v>3.0845039487379378E-3</v>
      </c>
      <c r="C327" s="4">
        <f t="shared" si="15"/>
        <v>2</v>
      </c>
      <c r="D327" s="4">
        <f t="shared" si="16"/>
        <v>0</v>
      </c>
      <c r="E327" s="4">
        <f t="shared" si="17"/>
        <v>0</v>
      </c>
    </row>
    <row r="328" spans="1:5" x14ac:dyDescent="0.25">
      <c r="A328" s="2">
        <v>42480</v>
      </c>
      <c r="B328" s="3">
        <v>7.6161462300072813E-4</v>
      </c>
      <c r="C328" s="4">
        <f t="shared" si="15"/>
        <v>3</v>
      </c>
      <c r="D328" s="4">
        <f t="shared" si="16"/>
        <v>0</v>
      </c>
      <c r="E328" s="4">
        <f t="shared" si="17"/>
        <v>0</v>
      </c>
    </row>
    <row r="329" spans="1:5" x14ac:dyDescent="0.25">
      <c r="A329" s="2">
        <v>42481</v>
      </c>
      <c r="B329" s="3">
        <v>-5.1940639269406619E-3</v>
      </c>
      <c r="C329" s="4">
        <f t="shared" si="15"/>
        <v>4</v>
      </c>
      <c r="D329" s="4">
        <f t="shared" si="16"/>
        <v>0</v>
      </c>
      <c r="E329" s="4">
        <f t="shared" si="17"/>
        <v>0</v>
      </c>
    </row>
    <row r="330" spans="1:5" x14ac:dyDescent="0.25">
      <c r="A330" s="2">
        <v>42482</v>
      </c>
      <c r="B330" s="3">
        <v>4.7813031919918814E-5</v>
      </c>
      <c r="C330" s="4">
        <f t="shared" si="15"/>
        <v>5</v>
      </c>
      <c r="D330" s="4">
        <f t="shared" si="16"/>
        <v>0</v>
      </c>
      <c r="E330" s="4">
        <f t="shared" si="17"/>
        <v>1</v>
      </c>
    </row>
    <row r="331" spans="1:5" x14ac:dyDescent="0.25">
      <c r="A331" s="2">
        <v>42485</v>
      </c>
      <c r="B331" s="3">
        <v>-1.8120272712495167E-3</v>
      </c>
      <c r="C331" s="4">
        <f t="shared" si="15"/>
        <v>1</v>
      </c>
      <c r="D331" s="4">
        <f t="shared" si="16"/>
        <v>1</v>
      </c>
      <c r="E331" s="4">
        <f t="shared" si="17"/>
        <v>0</v>
      </c>
    </row>
    <row r="332" spans="1:5" x14ac:dyDescent="0.25">
      <c r="A332" s="2">
        <v>42486</v>
      </c>
      <c r="B332" s="3">
        <v>1.8727937196747479E-3</v>
      </c>
      <c r="C332" s="4">
        <f t="shared" si="15"/>
        <v>2</v>
      </c>
      <c r="D332" s="4">
        <f t="shared" si="16"/>
        <v>0</v>
      </c>
      <c r="E332" s="4">
        <f t="shared" si="17"/>
        <v>0</v>
      </c>
    </row>
    <row r="333" spans="1:5" x14ac:dyDescent="0.25">
      <c r="A333" s="2">
        <v>42487</v>
      </c>
      <c r="B333" s="3">
        <v>1.6493761055602629E-3</v>
      </c>
      <c r="C333" s="4">
        <f t="shared" si="15"/>
        <v>3</v>
      </c>
      <c r="D333" s="4">
        <f t="shared" si="16"/>
        <v>0</v>
      </c>
      <c r="E333" s="4">
        <f t="shared" si="17"/>
        <v>0</v>
      </c>
    </row>
    <row r="334" spans="1:5" x14ac:dyDescent="0.25">
      <c r="A334" s="2">
        <v>42488</v>
      </c>
      <c r="B334" s="3">
        <v>-9.2308426604300609E-3</v>
      </c>
      <c r="C334" s="4">
        <f t="shared" si="15"/>
        <v>4</v>
      </c>
      <c r="D334" s="4">
        <f t="shared" si="16"/>
        <v>0</v>
      </c>
      <c r="E334" s="4">
        <f t="shared" si="17"/>
        <v>0</v>
      </c>
    </row>
    <row r="335" spans="1:5" x14ac:dyDescent="0.25">
      <c r="A335" s="2">
        <v>42489</v>
      </c>
      <c r="B335" s="3">
        <v>-5.0630838082482699E-3</v>
      </c>
      <c r="C335" s="4">
        <f t="shared" si="15"/>
        <v>5</v>
      </c>
      <c r="D335" s="4">
        <f t="shared" si="16"/>
        <v>0</v>
      </c>
      <c r="E335" s="4">
        <f t="shared" si="17"/>
        <v>1</v>
      </c>
    </row>
    <row r="336" spans="1:5" x14ac:dyDescent="0.25">
      <c r="A336" s="2">
        <v>42492</v>
      </c>
      <c r="B336" s="3">
        <v>7.8100033893380161E-3</v>
      </c>
      <c r="C336" s="4">
        <f t="shared" si="15"/>
        <v>1</v>
      </c>
      <c r="D336" s="4">
        <f t="shared" si="16"/>
        <v>1</v>
      </c>
      <c r="E336" s="4">
        <f t="shared" si="17"/>
        <v>0</v>
      </c>
    </row>
    <row r="337" spans="1:5" x14ac:dyDescent="0.25">
      <c r="A337" s="2">
        <v>42493</v>
      </c>
      <c r="B337" s="3">
        <v>-8.6767270578400613E-3</v>
      </c>
      <c r="C337" s="4">
        <f t="shared" si="15"/>
        <v>2</v>
      </c>
      <c r="D337" s="4">
        <f t="shared" si="16"/>
        <v>0</v>
      </c>
      <c r="E337" s="4">
        <f t="shared" si="17"/>
        <v>0</v>
      </c>
    </row>
    <row r="338" spans="1:5" x14ac:dyDescent="0.25">
      <c r="A338" s="2">
        <v>42494</v>
      </c>
      <c r="B338" s="3">
        <v>-5.9368896513954938E-3</v>
      </c>
      <c r="C338" s="4">
        <f t="shared" si="15"/>
        <v>3</v>
      </c>
      <c r="D338" s="4">
        <f t="shared" si="16"/>
        <v>0</v>
      </c>
      <c r="E338" s="4">
        <f t="shared" si="17"/>
        <v>0</v>
      </c>
    </row>
    <row r="339" spans="1:5" x14ac:dyDescent="0.25">
      <c r="A339" s="2">
        <v>42495</v>
      </c>
      <c r="B339" s="3">
        <v>-2.3889387261577522E-4</v>
      </c>
      <c r="C339" s="4">
        <f t="shared" si="15"/>
        <v>4</v>
      </c>
      <c r="D339" s="4">
        <f t="shared" si="16"/>
        <v>0</v>
      </c>
      <c r="E339" s="4">
        <f t="shared" si="17"/>
        <v>0</v>
      </c>
    </row>
    <row r="340" spans="1:5" x14ac:dyDescent="0.25">
      <c r="A340" s="2">
        <v>42496</v>
      </c>
      <c r="B340" s="3">
        <v>3.174634136826171E-3</v>
      </c>
      <c r="C340" s="4">
        <f t="shared" si="15"/>
        <v>5</v>
      </c>
      <c r="D340" s="4">
        <f t="shared" si="16"/>
        <v>0</v>
      </c>
      <c r="E340" s="4">
        <f t="shared" si="17"/>
        <v>1</v>
      </c>
    </row>
    <row r="341" spans="1:5" x14ac:dyDescent="0.25">
      <c r="A341" s="2">
        <v>42499</v>
      </c>
      <c r="B341" s="3">
        <v>7.5347326871288978E-4</v>
      </c>
      <c r="C341" s="4">
        <f t="shared" si="15"/>
        <v>1</v>
      </c>
      <c r="D341" s="4">
        <f t="shared" si="16"/>
        <v>1</v>
      </c>
      <c r="E341" s="4">
        <f t="shared" si="17"/>
        <v>0</v>
      </c>
    </row>
    <row r="342" spans="1:5" x14ac:dyDescent="0.25">
      <c r="A342" s="2">
        <v>42500</v>
      </c>
      <c r="B342" s="3">
        <v>1.2483666797817872E-2</v>
      </c>
      <c r="C342" s="4">
        <f t="shared" si="15"/>
        <v>2</v>
      </c>
      <c r="D342" s="4">
        <f t="shared" si="16"/>
        <v>0</v>
      </c>
      <c r="E342" s="4">
        <f t="shared" si="17"/>
        <v>0</v>
      </c>
    </row>
    <row r="343" spans="1:5" x14ac:dyDescent="0.25">
      <c r="A343" s="2">
        <v>42501</v>
      </c>
      <c r="B343" s="3">
        <v>-9.5615503816462999E-3</v>
      </c>
      <c r="C343" s="4">
        <f t="shared" si="15"/>
        <v>3</v>
      </c>
      <c r="D343" s="4">
        <f t="shared" si="16"/>
        <v>0</v>
      </c>
      <c r="E343" s="4">
        <f t="shared" si="17"/>
        <v>0</v>
      </c>
    </row>
    <row r="344" spans="1:5" x14ac:dyDescent="0.25">
      <c r="A344" s="2">
        <v>42502</v>
      </c>
      <c r="B344" s="3">
        <v>-1.6953585925616466E-4</v>
      </c>
      <c r="C344" s="4">
        <f t="shared" si="15"/>
        <v>4</v>
      </c>
      <c r="D344" s="4">
        <f t="shared" si="16"/>
        <v>0</v>
      </c>
      <c r="E344" s="4">
        <f t="shared" si="17"/>
        <v>0</v>
      </c>
    </row>
    <row r="345" spans="1:5" x14ac:dyDescent="0.25">
      <c r="A345" s="2">
        <v>42503</v>
      </c>
      <c r="B345" s="3">
        <v>-8.478230326872227E-3</v>
      </c>
      <c r="C345" s="4">
        <f t="shared" si="15"/>
        <v>5</v>
      </c>
      <c r="D345" s="4">
        <f t="shared" si="16"/>
        <v>0</v>
      </c>
      <c r="E345" s="4">
        <f t="shared" si="17"/>
        <v>1</v>
      </c>
    </row>
    <row r="346" spans="1:5" x14ac:dyDescent="0.25">
      <c r="A346" s="2">
        <v>42506</v>
      </c>
      <c r="B346" s="3">
        <v>9.7966881819202545E-3</v>
      </c>
      <c r="C346" s="4">
        <f t="shared" si="15"/>
        <v>1</v>
      </c>
      <c r="D346" s="4">
        <f t="shared" si="16"/>
        <v>1</v>
      </c>
      <c r="E346" s="4">
        <f t="shared" si="17"/>
        <v>0</v>
      </c>
    </row>
    <row r="347" spans="1:5" x14ac:dyDescent="0.25">
      <c r="A347" s="2">
        <v>42507</v>
      </c>
      <c r="B347" s="3">
        <v>-9.4113206816794914E-3</v>
      </c>
      <c r="C347" s="4">
        <f t="shared" si="15"/>
        <v>2</v>
      </c>
      <c r="D347" s="4">
        <f t="shared" si="16"/>
        <v>0</v>
      </c>
      <c r="E347" s="4">
        <f t="shared" si="17"/>
        <v>0</v>
      </c>
    </row>
    <row r="348" spans="1:5" x14ac:dyDescent="0.25">
      <c r="A348" s="2">
        <v>42508</v>
      </c>
      <c r="B348" s="3">
        <v>2.0515726281145064E-4</v>
      </c>
      <c r="C348" s="4">
        <f t="shared" si="15"/>
        <v>3</v>
      </c>
      <c r="D348" s="4">
        <f t="shared" si="16"/>
        <v>0</v>
      </c>
      <c r="E348" s="4">
        <f t="shared" si="17"/>
        <v>0</v>
      </c>
    </row>
    <row r="349" spans="1:5" x14ac:dyDescent="0.25">
      <c r="A349" s="2">
        <v>42509</v>
      </c>
      <c r="B349" s="3">
        <v>-3.7067243593813526E-3</v>
      </c>
      <c r="C349" s="4">
        <f t="shared" si="15"/>
        <v>4</v>
      </c>
      <c r="D349" s="4">
        <f t="shared" si="16"/>
        <v>0</v>
      </c>
      <c r="E349" s="4">
        <f t="shared" si="17"/>
        <v>0</v>
      </c>
    </row>
    <row r="350" spans="1:5" x14ac:dyDescent="0.25">
      <c r="A350" s="2">
        <v>42510</v>
      </c>
      <c r="B350" s="3">
        <v>6.019489813925416E-3</v>
      </c>
      <c r="C350" s="4">
        <f t="shared" si="15"/>
        <v>5</v>
      </c>
      <c r="D350" s="4">
        <f t="shared" si="16"/>
        <v>0</v>
      </c>
      <c r="E350" s="4">
        <f t="shared" si="17"/>
        <v>1</v>
      </c>
    </row>
    <row r="351" spans="1:5" x14ac:dyDescent="0.25">
      <c r="A351" s="2">
        <v>42513</v>
      </c>
      <c r="B351" s="3">
        <v>-2.0854447649489849E-3</v>
      </c>
      <c r="C351" s="4">
        <f t="shared" si="15"/>
        <v>1</v>
      </c>
      <c r="D351" s="4">
        <f t="shared" si="16"/>
        <v>1</v>
      </c>
      <c r="E351" s="4">
        <f t="shared" si="17"/>
        <v>0</v>
      </c>
    </row>
    <row r="352" spans="1:5" x14ac:dyDescent="0.25">
      <c r="A352" s="2">
        <v>42514</v>
      </c>
      <c r="B352" s="3">
        <v>1.3681373410675546E-2</v>
      </c>
      <c r="C352" s="4">
        <f t="shared" si="15"/>
        <v>2</v>
      </c>
      <c r="D352" s="4">
        <f t="shared" si="16"/>
        <v>0</v>
      </c>
      <c r="E352" s="4">
        <f t="shared" si="17"/>
        <v>0</v>
      </c>
    </row>
    <row r="353" spans="1:5" x14ac:dyDescent="0.25">
      <c r="A353" s="2">
        <v>42515</v>
      </c>
      <c r="B353" s="3">
        <v>6.9747502480661527E-3</v>
      </c>
      <c r="C353" s="4">
        <f t="shared" si="15"/>
        <v>3</v>
      </c>
      <c r="D353" s="4">
        <f t="shared" si="16"/>
        <v>0</v>
      </c>
      <c r="E353" s="4">
        <f t="shared" si="17"/>
        <v>0</v>
      </c>
    </row>
    <row r="354" spans="1:5" x14ac:dyDescent="0.25">
      <c r="A354" s="2">
        <v>42516</v>
      </c>
      <c r="B354" s="3">
        <v>-2.104719354808493E-4</v>
      </c>
      <c r="C354" s="4">
        <f t="shared" si="15"/>
        <v>4</v>
      </c>
      <c r="D354" s="4">
        <f t="shared" si="16"/>
        <v>0</v>
      </c>
      <c r="E354" s="4">
        <f t="shared" si="17"/>
        <v>0</v>
      </c>
    </row>
    <row r="355" spans="1:5" x14ac:dyDescent="0.25">
      <c r="A355" s="2">
        <v>42517</v>
      </c>
      <c r="B355" s="3">
        <v>4.2868762260179771E-3</v>
      </c>
      <c r="C355" s="4">
        <f t="shared" si="15"/>
        <v>5</v>
      </c>
      <c r="D355" s="4">
        <f t="shared" si="16"/>
        <v>0</v>
      </c>
      <c r="E355" s="4">
        <f t="shared" si="17"/>
        <v>1</v>
      </c>
    </row>
    <row r="356" spans="1:5" x14ac:dyDescent="0.25">
      <c r="A356" s="2">
        <v>42521</v>
      </c>
      <c r="B356" s="3">
        <v>-1.0004478195001498E-3</v>
      </c>
      <c r="C356" s="4">
        <f t="shared" si="15"/>
        <v>2</v>
      </c>
      <c r="D356" s="4">
        <f t="shared" si="16"/>
        <v>0</v>
      </c>
      <c r="E356" s="4">
        <f t="shared" si="17"/>
        <v>0</v>
      </c>
    </row>
    <row r="357" spans="1:5" x14ac:dyDescent="0.25">
      <c r="A357" s="2">
        <v>42522</v>
      </c>
      <c r="B357" s="3">
        <v>1.130207538531991E-3</v>
      </c>
      <c r="C357" s="4">
        <f t="shared" si="15"/>
        <v>3</v>
      </c>
      <c r="D357" s="4">
        <f t="shared" si="16"/>
        <v>0</v>
      </c>
      <c r="E357" s="4">
        <f t="shared" si="17"/>
        <v>0</v>
      </c>
    </row>
    <row r="358" spans="1:5" x14ac:dyDescent="0.25">
      <c r="A358" s="2">
        <v>42523</v>
      </c>
      <c r="B358" s="3">
        <v>2.8247107410461769E-3</v>
      </c>
      <c r="C358" s="4">
        <f t="shared" si="15"/>
        <v>4</v>
      </c>
      <c r="D358" s="4">
        <f t="shared" si="16"/>
        <v>0</v>
      </c>
      <c r="E358" s="4">
        <f t="shared" si="17"/>
        <v>0</v>
      </c>
    </row>
    <row r="359" spans="1:5" x14ac:dyDescent="0.25">
      <c r="A359" s="2">
        <v>42524</v>
      </c>
      <c r="B359" s="3">
        <v>-2.9117543676315805E-3</v>
      </c>
      <c r="C359" s="4">
        <f t="shared" si="15"/>
        <v>5</v>
      </c>
      <c r="D359" s="4">
        <f t="shared" si="16"/>
        <v>0</v>
      </c>
      <c r="E359" s="4">
        <f t="shared" si="17"/>
        <v>1</v>
      </c>
    </row>
    <row r="360" spans="1:5" x14ac:dyDescent="0.25">
      <c r="A360" s="2">
        <v>42527</v>
      </c>
      <c r="B360" s="3">
        <v>4.8972669629798737E-3</v>
      </c>
      <c r="C360" s="4">
        <f t="shared" si="15"/>
        <v>1</v>
      </c>
      <c r="D360" s="4">
        <f t="shared" si="16"/>
        <v>1</v>
      </c>
      <c r="E360" s="4">
        <f t="shared" si="17"/>
        <v>0</v>
      </c>
    </row>
    <row r="361" spans="1:5" x14ac:dyDescent="0.25">
      <c r="A361" s="2">
        <v>42528</v>
      </c>
      <c r="B361" s="3">
        <v>1.2894600859958416E-3</v>
      </c>
      <c r="C361" s="4">
        <f t="shared" si="15"/>
        <v>2</v>
      </c>
      <c r="D361" s="4">
        <f t="shared" si="16"/>
        <v>0</v>
      </c>
      <c r="E361" s="4">
        <f t="shared" si="17"/>
        <v>0</v>
      </c>
    </row>
    <row r="362" spans="1:5" x14ac:dyDescent="0.25">
      <c r="A362" s="2">
        <v>42529</v>
      </c>
      <c r="B362" s="3">
        <v>3.3094553839014829E-3</v>
      </c>
      <c r="C362" s="4">
        <f t="shared" si="15"/>
        <v>3</v>
      </c>
      <c r="D362" s="4">
        <f t="shared" si="16"/>
        <v>0</v>
      </c>
      <c r="E362" s="4">
        <f t="shared" si="17"/>
        <v>0</v>
      </c>
    </row>
    <row r="363" spans="1:5" x14ac:dyDescent="0.25">
      <c r="A363" s="2">
        <v>42530</v>
      </c>
      <c r="B363" s="3">
        <v>-1.7176941371889187E-3</v>
      </c>
      <c r="C363" s="4">
        <f t="shared" si="15"/>
        <v>4</v>
      </c>
      <c r="D363" s="4">
        <f t="shared" si="16"/>
        <v>0</v>
      </c>
      <c r="E363" s="4">
        <f t="shared" si="17"/>
        <v>0</v>
      </c>
    </row>
    <row r="364" spans="1:5" x14ac:dyDescent="0.25">
      <c r="A364" s="2">
        <v>42531</v>
      </c>
      <c r="B364" s="3">
        <v>-9.175222644506098E-3</v>
      </c>
      <c r="C364" s="4">
        <f t="shared" si="15"/>
        <v>5</v>
      </c>
      <c r="D364" s="4">
        <f t="shared" si="16"/>
        <v>0</v>
      </c>
      <c r="E364" s="4">
        <f t="shared" si="17"/>
        <v>1</v>
      </c>
    </row>
    <row r="365" spans="1:5" x14ac:dyDescent="0.25">
      <c r="A365" s="2">
        <v>42534</v>
      </c>
      <c r="B365" s="3">
        <v>-8.1151869928008935E-3</v>
      </c>
      <c r="C365" s="4">
        <f t="shared" si="15"/>
        <v>1</v>
      </c>
      <c r="D365" s="4">
        <f t="shared" si="16"/>
        <v>1</v>
      </c>
      <c r="E365" s="4">
        <f t="shared" si="17"/>
        <v>0</v>
      </c>
    </row>
    <row r="366" spans="1:5" x14ac:dyDescent="0.25">
      <c r="A366" s="2">
        <v>42535</v>
      </c>
      <c r="B366" s="3">
        <v>-1.7988898829277566E-3</v>
      </c>
      <c r="C366" s="4">
        <f t="shared" si="15"/>
        <v>2</v>
      </c>
      <c r="D366" s="4">
        <f t="shared" si="16"/>
        <v>0</v>
      </c>
      <c r="E366" s="4">
        <f t="shared" si="17"/>
        <v>0</v>
      </c>
    </row>
    <row r="367" spans="1:5" x14ac:dyDescent="0.25">
      <c r="A367" s="2">
        <v>42536</v>
      </c>
      <c r="B367" s="3">
        <v>-1.8406799915194894E-3</v>
      </c>
      <c r="C367" s="4">
        <f t="shared" si="15"/>
        <v>3</v>
      </c>
      <c r="D367" s="4">
        <f t="shared" si="16"/>
        <v>0</v>
      </c>
      <c r="E367" s="4">
        <f t="shared" si="17"/>
        <v>0</v>
      </c>
    </row>
    <row r="368" spans="1:5" x14ac:dyDescent="0.25">
      <c r="A368" s="2">
        <v>42537</v>
      </c>
      <c r="B368" s="3">
        <v>3.1329954139511784E-3</v>
      </c>
      <c r="C368" s="4">
        <f t="shared" si="15"/>
        <v>4</v>
      </c>
      <c r="D368" s="4">
        <f t="shared" si="16"/>
        <v>0</v>
      </c>
      <c r="E368" s="4">
        <f t="shared" si="17"/>
        <v>0</v>
      </c>
    </row>
    <row r="369" spans="1:5" x14ac:dyDescent="0.25">
      <c r="A369" s="2">
        <v>42538</v>
      </c>
      <c r="B369" s="3">
        <v>-3.2579560055631118E-3</v>
      </c>
      <c r="C369" s="4">
        <f t="shared" si="15"/>
        <v>5</v>
      </c>
      <c r="D369" s="4">
        <f t="shared" si="16"/>
        <v>0</v>
      </c>
      <c r="E369" s="4">
        <f t="shared" si="17"/>
        <v>1</v>
      </c>
    </row>
    <row r="370" spans="1:5" x14ac:dyDescent="0.25">
      <c r="A370" s="2">
        <v>42541</v>
      </c>
      <c r="B370" s="3">
        <v>5.8081710296347122E-3</v>
      </c>
      <c r="C370" s="4">
        <f t="shared" si="15"/>
        <v>1</v>
      </c>
      <c r="D370" s="4">
        <f t="shared" si="16"/>
        <v>1</v>
      </c>
      <c r="E370" s="4">
        <f t="shared" si="17"/>
        <v>0</v>
      </c>
    </row>
    <row r="371" spans="1:5" x14ac:dyDescent="0.25">
      <c r="A371" s="2">
        <v>42542</v>
      </c>
      <c r="B371" s="3">
        <v>2.7121084843393373E-3</v>
      </c>
      <c r="C371" s="4">
        <f t="shared" si="15"/>
        <v>2</v>
      </c>
      <c r="D371" s="4">
        <f t="shared" si="16"/>
        <v>0</v>
      </c>
      <c r="E371" s="4">
        <f t="shared" si="17"/>
        <v>0</v>
      </c>
    </row>
    <row r="372" spans="1:5" x14ac:dyDescent="0.25">
      <c r="A372" s="2">
        <v>42543</v>
      </c>
      <c r="B372" s="3">
        <v>-1.6515869596439581E-3</v>
      </c>
      <c r="C372" s="4">
        <f t="shared" si="15"/>
        <v>3</v>
      </c>
      <c r="D372" s="4">
        <f t="shared" si="16"/>
        <v>0</v>
      </c>
      <c r="E372" s="4">
        <f t="shared" si="17"/>
        <v>0</v>
      </c>
    </row>
    <row r="373" spans="1:5" x14ac:dyDescent="0.25">
      <c r="A373" s="2">
        <v>42544</v>
      </c>
      <c r="B373" s="3">
        <v>1.3364022153492305E-2</v>
      </c>
      <c r="C373" s="4">
        <f t="shared" si="15"/>
        <v>4</v>
      </c>
      <c r="D373" s="4">
        <f t="shared" si="16"/>
        <v>0</v>
      </c>
      <c r="E373" s="4">
        <f t="shared" si="17"/>
        <v>0</v>
      </c>
    </row>
    <row r="374" spans="1:5" x14ac:dyDescent="0.25">
      <c r="A374" s="2">
        <v>42545</v>
      </c>
      <c r="B374" s="3">
        <v>-3.5919784982870628E-2</v>
      </c>
      <c r="C374" s="4">
        <f t="shared" si="15"/>
        <v>5</v>
      </c>
      <c r="D374" s="4">
        <f t="shared" si="16"/>
        <v>0</v>
      </c>
      <c r="E374" s="4">
        <f t="shared" si="17"/>
        <v>1</v>
      </c>
    </row>
    <row r="375" spans="1:5" x14ac:dyDescent="0.25">
      <c r="A375" s="2">
        <v>42548</v>
      </c>
      <c r="B375" s="3">
        <v>-1.809650487628911E-2</v>
      </c>
      <c r="C375" s="4">
        <f t="shared" si="15"/>
        <v>1</v>
      </c>
      <c r="D375" s="4">
        <f t="shared" si="16"/>
        <v>1</v>
      </c>
      <c r="E375" s="4">
        <f t="shared" si="17"/>
        <v>0</v>
      </c>
    </row>
    <row r="376" spans="1:5" x14ac:dyDescent="0.25">
      <c r="A376" s="2">
        <v>42549</v>
      </c>
      <c r="B376" s="3">
        <v>1.7770202045447769E-2</v>
      </c>
      <c r="C376" s="4">
        <f t="shared" si="15"/>
        <v>2</v>
      </c>
      <c r="D376" s="4">
        <f t="shared" si="16"/>
        <v>0</v>
      </c>
      <c r="E376" s="4">
        <f t="shared" si="17"/>
        <v>0</v>
      </c>
    </row>
    <row r="377" spans="1:5" x14ac:dyDescent="0.25">
      <c r="A377" s="2">
        <v>42550</v>
      </c>
      <c r="B377" s="3">
        <v>1.703264590465059E-2</v>
      </c>
      <c r="C377" s="4">
        <f t="shared" si="15"/>
        <v>3</v>
      </c>
      <c r="D377" s="4">
        <f t="shared" si="16"/>
        <v>0</v>
      </c>
      <c r="E377" s="4">
        <f t="shared" si="17"/>
        <v>0</v>
      </c>
    </row>
    <row r="378" spans="1:5" x14ac:dyDescent="0.25">
      <c r="A378" s="2">
        <v>42551</v>
      </c>
      <c r="B378" s="3">
        <v>1.3565002390415248E-2</v>
      </c>
      <c r="C378" s="4">
        <f t="shared" si="15"/>
        <v>4</v>
      </c>
      <c r="D378" s="4">
        <f t="shared" si="16"/>
        <v>0</v>
      </c>
      <c r="E378" s="4">
        <f t="shared" si="17"/>
        <v>0</v>
      </c>
    </row>
    <row r="379" spans="1:5" x14ac:dyDescent="0.25">
      <c r="A379" s="2">
        <v>42552</v>
      </c>
      <c r="B379" s="3">
        <v>1.9486769007936999E-3</v>
      </c>
      <c r="C379" s="4">
        <f t="shared" si="15"/>
        <v>5</v>
      </c>
      <c r="D379" s="4">
        <f t="shared" si="16"/>
        <v>0</v>
      </c>
      <c r="E379" s="4">
        <f t="shared" si="17"/>
        <v>1</v>
      </c>
    </row>
    <row r="380" spans="1:5" x14ac:dyDescent="0.25">
      <c r="A380" s="2">
        <v>42556</v>
      </c>
      <c r="B380" s="3">
        <v>-6.8475237166835123E-3</v>
      </c>
      <c r="C380" s="4">
        <f t="shared" si="15"/>
        <v>2</v>
      </c>
      <c r="D380" s="4">
        <f t="shared" si="16"/>
        <v>0</v>
      </c>
      <c r="E380" s="4">
        <f t="shared" si="17"/>
        <v>0</v>
      </c>
    </row>
    <row r="381" spans="1:5" x14ac:dyDescent="0.25">
      <c r="A381" s="2">
        <v>42557</v>
      </c>
      <c r="B381" s="3">
        <v>5.3529960977711788E-3</v>
      </c>
      <c r="C381" s="4">
        <f t="shared" si="15"/>
        <v>3</v>
      </c>
      <c r="D381" s="4">
        <f t="shared" si="16"/>
        <v>0</v>
      </c>
      <c r="E381" s="4">
        <f t="shared" si="17"/>
        <v>0</v>
      </c>
    </row>
    <row r="382" spans="1:5" x14ac:dyDescent="0.25">
      <c r="A382" s="2">
        <v>42558</v>
      </c>
      <c r="B382" s="3">
        <v>-8.7154062665195653E-4</v>
      </c>
      <c r="C382" s="4">
        <f t="shared" si="15"/>
        <v>4</v>
      </c>
      <c r="D382" s="4">
        <f t="shared" si="16"/>
        <v>0</v>
      </c>
      <c r="E382" s="4">
        <f t="shared" si="17"/>
        <v>0</v>
      </c>
    </row>
    <row r="383" spans="1:5" x14ac:dyDescent="0.25">
      <c r="A383" s="2">
        <v>42559</v>
      </c>
      <c r="B383" s="3">
        <v>1.5253348586681925E-2</v>
      </c>
      <c r="C383" s="4">
        <f t="shared" si="15"/>
        <v>5</v>
      </c>
      <c r="D383" s="4">
        <f t="shared" si="16"/>
        <v>0</v>
      </c>
      <c r="E383" s="4">
        <f t="shared" si="17"/>
        <v>1</v>
      </c>
    </row>
    <row r="384" spans="1:5" x14ac:dyDescent="0.25">
      <c r="A384" s="2">
        <v>42562</v>
      </c>
      <c r="B384" s="3">
        <v>3.4086107328981097E-3</v>
      </c>
      <c r="C384" s="4">
        <f t="shared" si="15"/>
        <v>1</v>
      </c>
      <c r="D384" s="4">
        <f t="shared" si="16"/>
        <v>1</v>
      </c>
      <c r="E384" s="4">
        <f t="shared" si="17"/>
        <v>0</v>
      </c>
    </row>
    <row r="385" spans="1:5" x14ac:dyDescent="0.25">
      <c r="A385" s="2">
        <v>42563</v>
      </c>
      <c r="B385" s="3">
        <v>7.0093020644219628E-3</v>
      </c>
      <c r="C385" s="4">
        <f t="shared" si="15"/>
        <v>2</v>
      </c>
      <c r="D385" s="4">
        <f t="shared" si="16"/>
        <v>0</v>
      </c>
      <c r="E385" s="4">
        <f t="shared" si="17"/>
        <v>0</v>
      </c>
    </row>
    <row r="386" spans="1:5" x14ac:dyDescent="0.25">
      <c r="A386" s="2">
        <v>42564</v>
      </c>
      <c r="B386" s="3">
        <v>1.3474959807435738E-4</v>
      </c>
      <c r="C386" s="4">
        <f t="shared" si="15"/>
        <v>3</v>
      </c>
      <c r="D386" s="4">
        <f t="shared" si="16"/>
        <v>0</v>
      </c>
      <c r="E386" s="4">
        <f t="shared" si="17"/>
        <v>0</v>
      </c>
    </row>
    <row r="387" spans="1:5" x14ac:dyDescent="0.25">
      <c r="A387" s="2">
        <v>42565</v>
      </c>
      <c r="B387" s="3">
        <v>5.2591721914301282E-3</v>
      </c>
      <c r="C387" s="4">
        <f t="shared" ref="C387:C450" si="18">WEEKDAY(A387,2)</f>
        <v>4</v>
      </c>
      <c r="D387" s="4">
        <f t="shared" ref="D387:D450" si="19">IF(C387=1,1,0)</f>
        <v>0</v>
      </c>
      <c r="E387" s="4">
        <f t="shared" ref="E387:E450" si="20">IF(C387=5,1,0)</f>
        <v>0</v>
      </c>
    </row>
    <row r="388" spans="1:5" x14ac:dyDescent="0.25">
      <c r="A388" s="2">
        <v>42566</v>
      </c>
      <c r="B388" s="3">
        <v>-9.2894280762578774E-4</v>
      </c>
      <c r="C388" s="4">
        <f t="shared" si="18"/>
        <v>5</v>
      </c>
      <c r="D388" s="4">
        <f t="shared" si="19"/>
        <v>0</v>
      </c>
      <c r="E388" s="4">
        <f t="shared" si="20"/>
        <v>1</v>
      </c>
    </row>
    <row r="389" spans="1:5" x14ac:dyDescent="0.25">
      <c r="A389" s="2">
        <v>42569</v>
      </c>
      <c r="B389" s="3">
        <v>2.3823401519147414E-3</v>
      </c>
      <c r="C389" s="4">
        <f t="shared" si="18"/>
        <v>1</v>
      </c>
      <c r="D389" s="4">
        <f t="shared" si="19"/>
        <v>1</v>
      </c>
      <c r="E389" s="4">
        <f t="shared" si="20"/>
        <v>0</v>
      </c>
    </row>
    <row r="390" spans="1:5" x14ac:dyDescent="0.25">
      <c r="A390" s="2">
        <v>42570</v>
      </c>
      <c r="B390" s="3">
        <v>-1.4352366756040791E-3</v>
      </c>
      <c r="C390" s="4">
        <f t="shared" si="18"/>
        <v>2</v>
      </c>
      <c r="D390" s="4">
        <f t="shared" si="19"/>
        <v>0</v>
      </c>
      <c r="E390" s="4">
        <f t="shared" si="20"/>
        <v>0</v>
      </c>
    </row>
    <row r="391" spans="1:5" x14ac:dyDescent="0.25">
      <c r="A391" s="2">
        <v>42571</v>
      </c>
      <c r="B391" s="3">
        <v>4.2703047444747622E-3</v>
      </c>
      <c r="C391" s="4">
        <f t="shared" si="18"/>
        <v>3</v>
      </c>
      <c r="D391" s="4">
        <f t="shared" si="19"/>
        <v>0</v>
      </c>
      <c r="E391" s="4">
        <f t="shared" si="20"/>
        <v>0</v>
      </c>
    </row>
    <row r="392" spans="1:5" x14ac:dyDescent="0.25">
      <c r="A392" s="2">
        <v>42572</v>
      </c>
      <c r="B392" s="3">
        <v>-3.6124840084306165E-3</v>
      </c>
      <c r="C392" s="4">
        <f t="shared" si="18"/>
        <v>4</v>
      </c>
      <c r="D392" s="4">
        <f t="shared" si="19"/>
        <v>0</v>
      </c>
      <c r="E392" s="4">
        <f t="shared" si="20"/>
        <v>0</v>
      </c>
    </row>
    <row r="393" spans="1:5" x14ac:dyDescent="0.25">
      <c r="A393" s="2">
        <v>42573</v>
      </c>
      <c r="B393" s="3">
        <v>4.5539149350859454E-3</v>
      </c>
      <c r="C393" s="4">
        <f t="shared" si="18"/>
        <v>5</v>
      </c>
      <c r="D393" s="4">
        <f t="shared" si="19"/>
        <v>0</v>
      </c>
      <c r="E393" s="4">
        <f t="shared" si="20"/>
        <v>1</v>
      </c>
    </row>
    <row r="394" spans="1:5" x14ac:dyDescent="0.25">
      <c r="A394" s="2">
        <v>42576</v>
      </c>
      <c r="B394" s="3">
        <v>-3.0114527155947757E-3</v>
      </c>
      <c r="C394" s="4">
        <f t="shared" si="18"/>
        <v>1</v>
      </c>
      <c r="D394" s="4">
        <f t="shared" si="19"/>
        <v>1</v>
      </c>
      <c r="E394" s="4">
        <f t="shared" si="20"/>
        <v>0</v>
      </c>
    </row>
    <row r="395" spans="1:5" x14ac:dyDescent="0.25">
      <c r="A395" s="2">
        <v>42577</v>
      </c>
      <c r="B395" s="3">
        <v>3.2280675865115072E-4</v>
      </c>
      <c r="C395" s="4">
        <f t="shared" si="18"/>
        <v>2</v>
      </c>
      <c r="D395" s="4">
        <f t="shared" si="19"/>
        <v>0</v>
      </c>
      <c r="E395" s="4">
        <f t="shared" si="20"/>
        <v>0</v>
      </c>
    </row>
    <row r="396" spans="1:5" x14ac:dyDescent="0.25">
      <c r="A396" s="2">
        <v>42578</v>
      </c>
      <c r="B396" s="3">
        <v>-1.1986096128490109E-3</v>
      </c>
      <c r="C396" s="4">
        <f t="shared" si="18"/>
        <v>3</v>
      </c>
      <c r="D396" s="4">
        <f t="shared" si="19"/>
        <v>0</v>
      </c>
      <c r="E396" s="4">
        <f t="shared" si="20"/>
        <v>0</v>
      </c>
    </row>
    <row r="397" spans="1:5" x14ac:dyDescent="0.25">
      <c r="A397" s="2">
        <v>42579</v>
      </c>
      <c r="B397" s="3">
        <v>1.6062180948777094E-3</v>
      </c>
      <c r="C397" s="4">
        <f t="shared" si="18"/>
        <v>4</v>
      </c>
      <c r="D397" s="4">
        <f t="shared" si="19"/>
        <v>0</v>
      </c>
      <c r="E397" s="4">
        <f t="shared" si="20"/>
        <v>0</v>
      </c>
    </row>
    <row r="398" spans="1:5" x14ac:dyDescent="0.25">
      <c r="A398" s="2">
        <v>42580</v>
      </c>
      <c r="B398" s="3">
        <v>1.6312913007012764E-3</v>
      </c>
      <c r="C398" s="4">
        <f t="shared" si="18"/>
        <v>5</v>
      </c>
      <c r="D398" s="4">
        <f t="shared" si="19"/>
        <v>0</v>
      </c>
      <c r="E398" s="4">
        <f t="shared" si="20"/>
        <v>1</v>
      </c>
    </row>
    <row r="399" spans="1:5" x14ac:dyDescent="0.25">
      <c r="A399" s="2">
        <v>42583</v>
      </c>
      <c r="B399" s="3">
        <v>-1.2697828487301388E-3</v>
      </c>
      <c r="C399" s="4">
        <f t="shared" si="18"/>
        <v>1</v>
      </c>
      <c r="D399" s="4">
        <f t="shared" si="19"/>
        <v>1</v>
      </c>
      <c r="E399" s="4">
        <f t="shared" si="20"/>
        <v>0</v>
      </c>
    </row>
    <row r="400" spans="1:5" x14ac:dyDescent="0.25">
      <c r="A400" s="2">
        <v>42584</v>
      </c>
      <c r="B400" s="3">
        <v>-6.3615927475078049E-3</v>
      </c>
      <c r="C400" s="4">
        <f t="shared" si="18"/>
        <v>2</v>
      </c>
      <c r="D400" s="4">
        <f t="shared" si="19"/>
        <v>0</v>
      </c>
      <c r="E400" s="4">
        <f t="shared" si="20"/>
        <v>0</v>
      </c>
    </row>
    <row r="401" spans="1:5" x14ac:dyDescent="0.25">
      <c r="A401" s="2">
        <v>42585</v>
      </c>
      <c r="B401" s="3">
        <v>3.1339387954731901E-3</v>
      </c>
      <c r="C401" s="4">
        <f t="shared" si="18"/>
        <v>3</v>
      </c>
      <c r="D401" s="4">
        <f t="shared" si="19"/>
        <v>0</v>
      </c>
      <c r="E401" s="4">
        <f t="shared" si="20"/>
        <v>0</v>
      </c>
    </row>
    <row r="402" spans="1:5" x14ac:dyDescent="0.25">
      <c r="A402" s="2">
        <v>42586</v>
      </c>
      <c r="B402" s="3">
        <v>2.1258994634409945E-4</v>
      </c>
      <c r="C402" s="4">
        <f t="shared" si="18"/>
        <v>4</v>
      </c>
      <c r="D402" s="4">
        <f t="shared" si="19"/>
        <v>0</v>
      </c>
      <c r="E402" s="4">
        <f t="shared" si="20"/>
        <v>0</v>
      </c>
    </row>
    <row r="403" spans="1:5" x14ac:dyDescent="0.25">
      <c r="A403" s="2">
        <v>42587</v>
      </c>
      <c r="B403" s="3">
        <v>8.6034423010279415E-3</v>
      </c>
      <c r="C403" s="4">
        <f t="shared" si="18"/>
        <v>5</v>
      </c>
      <c r="D403" s="4">
        <f t="shared" si="19"/>
        <v>0</v>
      </c>
      <c r="E403" s="4">
        <f t="shared" si="20"/>
        <v>1</v>
      </c>
    </row>
    <row r="404" spans="1:5" x14ac:dyDescent="0.25">
      <c r="A404" s="2">
        <v>42590</v>
      </c>
      <c r="B404" s="3">
        <v>-9.0706272018037382E-4</v>
      </c>
      <c r="C404" s="4">
        <f t="shared" si="18"/>
        <v>1</v>
      </c>
      <c r="D404" s="4">
        <f t="shared" si="19"/>
        <v>1</v>
      </c>
      <c r="E404" s="4">
        <f t="shared" si="20"/>
        <v>0</v>
      </c>
    </row>
    <row r="405" spans="1:5" x14ac:dyDescent="0.25">
      <c r="A405" s="2">
        <v>42591</v>
      </c>
      <c r="B405" s="3">
        <v>3.8974913911293818E-4</v>
      </c>
      <c r="C405" s="4">
        <f t="shared" si="18"/>
        <v>2</v>
      </c>
      <c r="D405" s="4">
        <f t="shared" si="19"/>
        <v>0</v>
      </c>
      <c r="E405" s="4">
        <f t="shared" si="20"/>
        <v>0</v>
      </c>
    </row>
    <row r="406" spans="1:5" x14ac:dyDescent="0.25">
      <c r="A406" s="2">
        <v>42592</v>
      </c>
      <c r="B406" s="3">
        <v>-2.8646859845811168E-3</v>
      </c>
      <c r="C406" s="4">
        <f t="shared" si="18"/>
        <v>3</v>
      </c>
      <c r="D406" s="4">
        <f t="shared" si="19"/>
        <v>0</v>
      </c>
      <c r="E406" s="4">
        <f t="shared" si="20"/>
        <v>0</v>
      </c>
    </row>
    <row r="407" spans="1:5" x14ac:dyDescent="0.25">
      <c r="A407" s="2">
        <v>42593</v>
      </c>
      <c r="B407" s="3">
        <v>4.7345655461528136E-3</v>
      </c>
      <c r="C407" s="4">
        <f t="shared" si="18"/>
        <v>4</v>
      </c>
      <c r="D407" s="4">
        <f t="shared" si="19"/>
        <v>0</v>
      </c>
      <c r="E407" s="4">
        <f t="shared" si="20"/>
        <v>0</v>
      </c>
    </row>
    <row r="408" spans="1:5" x14ac:dyDescent="0.25">
      <c r="A408" s="2">
        <v>42594</v>
      </c>
      <c r="B408" s="3">
        <v>-7.960508557545154E-4</v>
      </c>
      <c r="C408" s="4">
        <f t="shared" si="18"/>
        <v>5</v>
      </c>
      <c r="D408" s="4">
        <f t="shared" si="19"/>
        <v>0</v>
      </c>
      <c r="E408" s="4">
        <f t="shared" si="20"/>
        <v>1</v>
      </c>
    </row>
    <row r="409" spans="1:5" x14ac:dyDescent="0.25">
      <c r="A409" s="2">
        <v>42597</v>
      </c>
      <c r="B409" s="3">
        <v>2.7929763512739569E-3</v>
      </c>
      <c r="C409" s="4">
        <f t="shared" si="18"/>
        <v>1</v>
      </c>
      <c r="D409" s="4">
        <f t="shared" si="19"/>
        <v>1</v>
      </c>
      <c r="E409" s="4">
        <f t="shared" si="20"/>
        <v>0</v>
      </c>
    </row>
    <row r="410" spans="1:5" x14ac:dyDescent="0.25">
      <c r="A410" s="2">
        <v>42598</v>
      </c>
      <c r="B410" s="3">
        <v>-5.4790767755633629E-3</v>
      </c>
      <c r="C410" s="4">
        <f t="shared" si="18"/>
        <v>2</v>
      </c>
      <c r="D410" s="4">
        <f t="shared" si="19"/>
        <v>0</v>
      </c>
      <c r="E410" s="4">
        <f t="shared" si="20"/>
        <v>0</v>
      </c>
    </row>
    <row r="411" spans="1:5" x14ac:dyDescent="0.25">
      <c r="A411" s="2">
        <v>42599</v>
      </c>
      <c r="B411" s="3">
        <v>1.868558180106783E-3</v>
      </c>
      <c r="C411" s="4">
        <f t="shared" si="18"/>
        <v>3</v>
      </c>
      <c r="D411" s="4">
        <f t="shared" si="19"/>
        <v>0</v>
      </c>
      <c r="E411" s="4">
        <f t="shared" si="20"/>
        <v>0</v>
      </c>
    </row>
    <row r="412" spans="1:5" x14ac:dyDescent="0.25">
      <c r="A412" s="2">
        <v>42600</v>
      </c>
      <c r="B412" s="3">
        <v>2.1995949079378629E-3</v>
      </c>
      <c r="C412" s="4">
        <f t="shared" si="18"/>
        <v>4</v>
      </c>
      <c r="D412" s="4">
        <f t="shared" si="19"/>
        <v>0</v>
      </c>
      <c r="E412" s="4">
        <f t="shared" si="20"/>
        <v>0</v>
      </c>
    </row>
    <row r="413" spans="1:5" x14ac:dyDescent="0.25">
      <c r="A413" s="2">
        <v>42601</v>
      </c>
      <c r="B413" s="3">
        <v>-1.4403160464925291E-3</v>
      </c>
      <c r="C413" s="4">
        <f t="shared" si="18"/>
        <v>5</v>
      </c>
      <c r="D413" s="4">
        <f t="shared" si="19"/>
        <v>0</v>
      </c>
      <c r="E413" s="4">
        <f t="shared" si="20"/>
        <v>1</v>
      </c>
    </row>
    <row r="414" spans="1:5" x14ac:dyDescent="0.25">
      <c r="A414" s="2">
        <v>42604</v>
      </c>
      <c r="B414" s="3">
        <v>-5.6322033820699335E-4</v>
      </c>
      <c r="C414" s="4">
        <f t="shared" si="18"/>
        <v>1</v>
      </c>
      <c r="D414" s="4">
        <f t="shared" si="19"/>
        <v>1</v>
      </c>
      <c r="E414" s="4">
        <f t="shared" si="20"/>
        <v>0</v>
      </c>
    </row>
    <row r="415" spans="1:5" x14ac:dyDescent="0.25">
      <c r="A415" s="2">
        <v>42605</v>
      </c>
      <c r="B415" s="3">
        <v>1.9517648352453953E-3</v>
      </c>
      <c r="C415" s="4">
        <f t="shared" si="18"/>
        <v>2</v>
      </c>
      <c r="D415" s="4">
        <f t="shared" si="19"/>
        <v>0</v>
      </c>
      <c r="E415" s="4">
        <f t="shared" si="20"/>
        <v>0</v>
      </c>
    </row>
    <row r="416" spans="1:5" x14ac:dyDescent="0.25">
      <c r="A416" s="2">
        <v>42606</v>
      </c>
      <c r="B416" s="3">
        <v>-5.240294480771901E-3</v>
      </c>
      <c r="C416" s="4">
        <f t="shared" si="18"/>
        <v>3</v>
      </c>
      <c r="D416" s="4">
        <f t="shared" si="19"/>
        <v>0</v>
      </c>
      <c r="E416" s="4">
        <f t="shared" si="20"/>
        <v>0</v>
      </c>
    </row>
    <row r="417" spans="1:5" x14ac:dyDescent="0.25">
      <c r="A417" s="2">
        <v>42607</v>
      </c>
      <c r="B417" s="3">
        <v>-1.3652410546832749E-3</v>
      </c>
      <c r="C417" s="4">
        <f t="shared" si="18"/>
        <v>4</v>
      </c>
      <c r="D417" s="4">
        <f t="shared" si="19"/>
        <v>0</v>
      </c>
      <c r="E417" s="4">
        <f t="shared" si="20"/>
        <v>0</v>
      </c>
    </row>
    <row r="418" spans="1:5" x14ac:dyDescent="0.25">
      <c r="A418" s="2">
        <v>42608</v>
      </c>
      <c r="B418" s="3">
        <v>-1.5788480393283955E-3</v>
      </c>
      <c r="C418" s="4">
        <f t="shared" si="18"/>
        <v>5</v>
      </c>
      <c r="D418" s="4">
        <f t="shared" si="19"/>
        <v>0</v>
      </c>
      <c r="E418" s="4">
        <f t="shared" si="20"/>
        <v>1</v>
      </c>
    </row>
    <row r="419" spans="1:5" x14ac:dyDescent="0.25">
      <c r="A419" s="2">
        <v>42611</v>
      </c>
      <c r="B419" s="3">
        <v>5.2281193523402436E-3</v>
      </c>
      <c r="C419" s="4">
        <f t="shared" si="18"/>
        <v>1</v>
      </c>
      <c r="D419" s="4">
        <f t="shared" si="19"/>
        <v>1</v>
      </c>
      <c r="E419" s="4">
        <f t="shared" si="20"/>
        <v>0</v>
      </c>
    </row>
    <row r="420" spans="1:5" x14ac:dyDescent="0.25">
      <c r="A420" s="2">
        <v>42612</v>
      </c>
      <c r="B420" s="3">
        <v>-1.9537878718389745E-3</v>
      </c>
      <c r="C420" s="4">
        <f t="shared" si="18"/>
        <v>2</v>
      </c>
      <c r="D420" s="4">
        <f t="shared" si="19"/>
        <v>0</v>
      </c>
      <c r="E420" s="4">
        <f t="shared" si="20"/>
        <v>0</v>
      </c>
    </row>
    <row r="421" spans="1:5" x14ac:dyDescent="0.25">
      <c r="A421" s="2">
        <v>42613</v>
      </c>
      <c r="B421" s="3">
        <v>-2.3757880999210057E-3</v>
      </c>
      <c r="C421" s="4">
        <f t="shared" si="18"/>
        <v>3</v>
      </c>
      <c r="D421" s="4">
        <f t="shared" si="19"/>
        <v>0</v>
      </c>
      <c r="E421" s="4">
        <f t="shared" si="20"/>
        <v>0</v>
      </c>
    </row>
    <row r="422" spans="1:5" x14ac:dyDescent="0.25">
      <c r="A422" s="2">
        <v>42614</v>
      </c>
      <c r="B422" s="3">
        <v>-4.1456505216475037E-5</v>
      </c>
      <c r="C422" s="4">
        <f t="shared" si="18"/>
        <v>4</v>
      </c>
      <c r="D422" s="4">
        <f t="shared" si="19"/>
        <v>0</v>
      </c>
      <c r="E422" s="4">
        <f t="shared" si="20"/>
        <v>0</v>
      </c>
    </row>
    <row r="423" spans="1:5" x14ac:dyDescent="0.25">
      <c r="A423" s="2">
        <v>42615</v>
      </c>
      <c r="B423" s="3">
        <v>4.2011000248749486E-3</v>
      </c>
      <c r="C423" s="4">
        <f t="shared" si="18"/>
        <v>5</v>
      </c>
      <c r="D423" s="4">
        <f t="shared" si="19"/>
        <v>0</v>
      </c>
      <c r="E423" s="4">
        <f t="shared" si="20"/>
        <v>1</v>
      </c>
    </row>
    <row r="424" spans="1:5" x14ac:dyDescent="0.25">
      <c r="A424" s="2">
        <v>42619</v>
      </c>
      <c r="B424" s="3">
        <v>2.9816787309975279E-3</v>
      </c>
      <c r="C424" s="4">
        <f t="shared" si="18"/>
        <v>2</v>
      </c>
      <c r="D424" s="4">
        <f t="shared" si="19"/>
        <v>0</v>
      </c>
      <c r="E424" s="4">
        <f t="shared" si="20"/>
        <v>0</v>
      </c>
    </row>
    <row r="425" spans="1:5" x14ac:dyDescent="0.25">
      <c r="A425" s="2">
        <v>42620</v>
      </c>
      <c r="B425" s="3">
        <v>-1.4635395704520882E-4</v>
      </c>
      <c r="C425" s="4">
        <f t="shared" si="18"/>
        <v>3</v>
      </c>
      <c r="D425" s="4">
        <f t="shared" si="19"/>
        <v>0</v>
      </c>
      <c r="E425" s="4">
        <f t="shared" si="20"/>
        <v>0</v>
      </c>
    </row>
    <row r="426" spans="1:5" x14ac:dyDescent="0.25">
      <c r="A426" s="2">
        <v>42621</v>
      </c>
      <c r="B426" s="3">
        <v>-2.2230760786033921E-3</v>
      </c>
      <c r="C426" s="4">
        <f t="shared" si="18"/>
        <v>4</v>
      </c>
      <c r="D426" s="4">
        <f t="shared" si="19"/>
        <v>0</v>
      </c>
      <c r="E426" s="4">
        <f t="shared" si="20"/>
        <v>0</v>
      </c>
    </row>
    <row r="427" spans="1:5" x14ac:dyDescent="0.25">
      <c r="A427" s="2">
        <v>42622</v>
      </c>
      <c r="B427" s="3">
        <v>-2.4522073992573334E-2</v>
      </c>
      <c r="C427" s="4">
        <f t="shared" si="18"/>
        <v>5</v>
      </c>
      <c r="D427" s="4">
        <f t="shared" si="19"/>
        <v>0</v>
      </c>
      <c r="E427" s="4">
        <f t="shared" si="20"/>
        <v>1</v>
      </c>
    </row>
    <row r="428" spans="1:5" x14ac:dyDescent="0.25">
      <c r="A428" s="2">
        <v>42625</v>
      </c>
      <c r="B428" s="3">
        <v>1.4677062331693191E-2</v>
      </c>
      <c r="C428" s="4">
        <f t="shared" si="18"/>
        <v>1</v>
      </c>
      <c r="D428" s="4">
        <f t="shared" si="19"/>
        <v>1</v>
      </c>
      <c r="E428" s="4">
        <f t="shared" si="20"/>
        <v>0</v>
      </c>
    </row>
    <row r="429" spans="1:5" x14ac:dyDescent="0.25">
      <c r="A429" s="2">
        <v>42626</v>
      </c>
      <c r="B429" s="3">
        <v>-1.4830665480954464E-2</v>
      </c>
      <c r="C429" s="4">
        <f t="shared" si="18"/>
        <v>2</v>
      </c>
      <c r="D429" s="4">
        <f t="shared" si="19"/>
        <v>0</v>
      </c>
      <c r="E429" s="4">
        <f t="shared" si="20"/>
        <v>0</v>
      </c>
    </row>
    <row r="430" spans="1:5" x14ac:dyDescent="0.25">
      <c r="A430" s="2">
        <v>42627</v>
      </c>
      <c r="B430" s="3">
        <v>-5.8767665560266469E-4</v>
      </c>
      <c r="C430" s="4">
        <f t="shared" si="18"/>
        <v>3</v>
      </c>
      <c r="D430" s="4">
        <f t="shared" si="19"/>
        <v>0</v>
      </c>
      <c r="E430" s="4">
        <f t="shared" si="20"/>
        <v>0</v>
      </c>
    </row>
    <row r="431" spans="1:5" x14ac:dyDescent="0.25">
      <c r="A431" s="2">
        <v>42628</v>
      </c>
      <c r="B431" s="3">
        <v>1.010927804983619E-2</v>
      </c>
      <c r="C431" s="4">
        <f t="shared" si="18"/>
        <v>4</v>
      </c>
      <c r="D431" s="4">
        <f t="shared" si="19"/>
        <v>0</v>
      </c>
      <c r="E431" s="4">
        <f t="shared" si="20"/>
        <v>0</v>
      </c>
    </row>
    <row r="432" spans="1:5" x14ac:dyDescent="0.25">
      <c r="A432" s="2">
        <v>42629</v>
      </c>
      <c r="B432" s="3">
        <v>-3.7722492851356426E-3</v>
      </c>
      <c r="C432" s="4">
        <f t="shared" si="18"/>
        <v>5</v>
      </c>
      <c r="D432" s="4">
        <f t="shared" si="19"/>
        <v>0</v>
      </c>
      <c r="E432" s="4">
        <f t="shared" si="20"/>
        <v>1</v>
      </c>
    </row>
    <row r="433" spans="1:5" x14ac:dyDescent="0.25">
      <c r="A433" s="2">
        <v>42632</v>
      </c>
      <c r="B433" s="3">
        <v>-1.8698928551330596E-5</v>
      </c>
      <c r="C433" s="4">
        <f t="shared" si="18"/>
        <v>1</v>
      </c>
      <c r="D433" s="4">
        <f t="shared" si="19"/>
        <v>1</v>
      </c>
      <c r="E433" s="4">
        <f t="shared" si="20"/>
        <v>0</v>
      </c>
    </row>
    <row r="434" spans="1:5" x14ac:dyDescent="0.25">
      <c r="A434" s="2">
        <v>42633</v>
      </c>
      <c r="B434" s="3">
        <v>2.9918845132592686E-4</v>
      </c>
      <c r="C434" s="4">
        <f t="shared" si="18"/>
        <v>2</v>
      </c>
      <c r="D434" s="4">
        <f t="shared" si="19"/>
        <v>0</v>
      </c>
      <c r="E434" s="4">
        <f t="shared" si="20"/>
        <v>0</v>
      </c>
    </row>
    <row r="435" spans="1:5" x14ac:dyDescent="0.25">
      <c r="A435" s="2">
        <v>42634</v>
      </c>
      <c r="B435" s="3">
        <v>1.0917112199498868E-2</v>
      </c>
      <c r="C435" s="4">
        <f t="shared" si="18"/>
        <v>3</v>
      </c>
      <c r="D435" s="4">
        <f t="shared" si="19"/>
        <v>0</v>
      </c>
      <c r="E435" s="4">
        <f t="shared" si="20"/>
        <v>0</v>
      </c>
    </row>
    <row r="436" spans="1:5" x14ac:dyDescent="0.25">
      <c r="A436" s="2">
        <v>42635</v>
      </c>
      <c r="B436" s="3">
        <v>6.4998705573431348E-3</v>
      </c>
      <c r="C436" s="4">
        <f t="shared" si="18"/>
        <v>4</v>
      </c>
      <c r="D436" s="4">
        <f t="shared" si="19"/>
        <v>0</v>
      </c>
      <c r="E436" s="4">
        <f t="shared" si="20"/>
        <v>0</v>
      </c>
    </row>
    <row r="437" spans="1:5" x14ac:dyDescent="0.25">
      <c r="A437" s="2">
        <v>42636</v>
      </c>
      <c r="B437" s="3">
        <v>-5.7367787688660243E-3</v>
      </c>
      <c r="C437" s="4">
        <f t="shared" si="18"/>
        <v>5</v>
      </c>
      <c r="D437" s="4">
        <f t="shared" si="19"/>
        <v>0</v>
      </c>
      <c r="E437" s="4">
        <f t="shared" si="20"/>
        <v>1</v>
      </c>
    </row>
    <row r="438" spans="1:5" x14ac:dyDescent="0.25">
      <c r="A438" s="2">
        <v>42639</v>
      </c>
      <c r="B438" s="3">
        <v>-8.58783474770064E-3</v>
      </c>
      <c r="C438" s="4">
        <f t="shared" si="18"/>
        <v>1</v>
      </c>
      <c r="D438" s="4">
        <f t="shared" si="19"/>
        <v>1</v>
      </c>
      <c r="E438" s="4">
        <f t="shared" si="20"/>
        <v>0</v>
      </c>
    </row>
    <row r="439" spans="1:5" x14ac:dyDescent="0.25">
      <c r="A439" s="2">
        <v>42640</v>
      </c>
      <c r="B439" s="3">
        <v>6.4442477051396274E-3</v>
      </c>
      <c r="C439" s="4">
        <f t="shared" si="18"/>
        <v>2</v>
      </c>
      <c r="D439" s="4">
        <f t="shared" si="19"/>
        <v>0</v>
      </c>
      <c r="E439" s="4">
        <f t="shared" si="20"/>
        <v>0</v>
      </c>
    </row>
    <row r="440" spans="1:5" x14ac:dyDescent="0.25">
      <c r="A440" s="2">
        <v>42641</v>
      </c>
      <c r="B440" s="3">
        <v>5.2964679410907323E-3</v>
      </c>
      <c r="C440" s="4">
        <f t="shared" si="18"/>
        <v>3</v>
      </c>
      <c r="D440" s="4">
        <f t="shared" si="19"/>
        <v>0</v>
      </c>
      <c r="E440" s="4">
        <f t="shared" si="20"/>
        <v>0</v>
      </c>
    </row>
    <row r="441" spans="1:5" x14ac:dyDescent="0.25">
      <c r="A441" s="2">
        <v>42642</v>
      </c>
      <c r="B441" s="3">
        <v>-9.3213040614910092E-3</v>
      </c>
      <c r="C441" s="4">
        <f t="shared" si="18"/>
        <v>4</v>
      </c>
      <c r="D441" s="4">
        <f t="shared" si="19"/>
        <v>0</v>
      </c>
      <c r="E441" s="4">
        <f t="shared" si="20"/>
        <v>0</v>
      </c>
    </row>
    <row r="442" spans="1:5" x14ac:dyDescent="0.25">
      <c r="A442" s="2">
        <v>42643</v>
      </c>
      <c r="B442" s="3">
        <v>7.9679052405015049E-3</v>
      </c>
      <c r="C442" s="4">
        <f t="shared" si="18"/>
        <v>5</v>
      </c>
      <c r="D442" s="4">
        <f t="shared" si="19"/>
        <v>0</v>
      </c>
      <c r="E442" s="4">
        <f t="shared" si="20"/>
        <v>1</v>
      </c>
    </row>
    <row r="443" spans="1:5" x14ac:dyDescent="0.25">
      <c r="A443" s="2">
        <v>42646</v>
      </c>
      <c r="B443" s="3">
        <v>-3.2606640316935609E-3</v>
      </c>
      <c r="C443" s="4">
        <f t="shared" si="18"/>
        <v>1</v>
      </c>
      <c r="D443" s="4">
        <f t="shared" si="19"/>
        <v>1</v>
      </c>
      <c r="E443" s="4">
        <f t="shared" si="20"/>
        <v>0</v>
      </c>
    </row>
    <row r="444" spans="1:5" x14ac:dyDescent="0.25">
      <c r="A444" s="2">
        <v>42647</v>
      </c>
      <c r="B444" s="3">
        <v>-4.9555802332037491E-3</v>
      </c>
      <c r="C444" s="4">
        <f t="shared" si="18"/>
        <v>2</v>
      </c>
      <c r="D444" s="4">
        <f t="shared" si="19"/>
        <v>0</v>
      </c>
      <c r="E444" s="4">
        <f t="shared" si="20"/>
        <v>0</v>
      </c>
    </row>
    <row r="445" spans="1:5" x14ac:dyDescent="0.25">
      <c r="A445" s="2">
        <v>42648</v>
      </c>
      <c r="B445" s="3">
        <v>4.2966951717982038E-3</v>
      </c>
      <c r="C445" s="4">
        <f t="shared" si="18"/>
        <v>3</v>
      </c>
      <c r="D445" s="4">
        <f t="shared" si="19"/>
        <v>0</v>
      </c>
      <c r="E445" s="4">
        <f t="shared" si="20"/>
        <v>0</v>
      </c>
    </row>
    <row r="446" spans="1:5" x14ac:dyDescent="0.25">
      <c r="A446" s="2">
        <v>42649</v>
      </c>
      <c r="B446" s="3">
        <v>4.8154167419078853E-4</v>
      </c>
      <c r="C446" s="4">
        <f t="shared" si="18"/>
        <v>4</v>
      </c>
      <c r="D446" s="4">
        <f t="shared" si="19"/>
        <v>0</v>
      </c>
      <c r="E446" s="4">
        <f t="shared" si="20"/>
        <v>0</v>
      </c>
    </row>
    <row r="447" spans="1:5" x14ac:dyDescent="0.25">
      <c r="A447" s="2">
        <v>42650</v>
      </c>
      <c r="B447" s="3">
        <v>-3.2534698278855467E-3</v>
      </c>
      <c r="C447" s="4">
        <f t="shared" si="18"/>
        <v>5</v>
      </c>
      <c r="D447" s="4">
        <f t="shared" si="19"/>
        <v>0</v>
      </c>
      <c r="E447" s="4">
        <f t="shared" si="20"/>
        <v>1</v>
      </c>
    </row>
    <row r="448" spans="1:5" x14ac:dyDescent="0.25">
      <c r="A448" s="2">
        <v>42653</v>
      </c>
      <c r="B448" s="3">
        <v>4.605941292820992E-3</v>
      </c>
      <c r="C448" s="4">
        <f t="shared" si="18"/>
        <v>1</v>
      </c>
      <c r="D448" s="4">
        <f t="shared" si="19"/>
        <v>1</v>
      </c>
      <c r="E448" s="4">
        <f t="shared" si="20"/>
        <v>0</v>
      </c>
    </row>
    <row r="449" spans="1:5" x14ac:dyDescent="0.25">
      <c r="A449" s="2">
        <v>42654</v>
      </c>
      <c r="B449" s="3">
        <v>-1.2446502685264704E-2</v>
      </c>
      <c r="C449" s="4">
        <f t="shared" si="18"/>
        <v>2</v>
      </c>
      <c r="D449" s="4">
        <f t="shared" si="19"/>
        <v>0</v>
      </c>
      <c r="E449" s="4">
        <f t="shared" si="20"/>
        <v>0</v>
      </c>
    </row>
    <row r="450" spans="1:5" x14ac:dyDescent="0.25">
      <c r="A450" s="2">
        <v>42655</v>
      </c>
      <c r="B450" s="3">
        <v>1.1466118788989732E-3</v>
      </c>
      <c r="C450" s="4">
        <f t="shared" si="18"/>
        <v>3</v>
      </c>
      <c r="D450" s="4">
        <f t="shared" si="19"/>
        <v>0</v>
      </c>
      <c r="E450" s="4">
        <f t="shared" si="20"/>
        <v>0</v>
      </c>
    </row>
    <row r="451" spans="1:5" x14ac:dyDescent="0.25">
      <c r="A451" s="2">
        <v>42656</v>
      </c>
      <c r="B451" s="3">
        <v>-3.0993184304264343E-3</v>
      </c>
      <c r="C451" s="4">
        <f t="shared" ref="C451:C514" si="21">WEEKDAY(A451,2)</f>
        <v>4</v>
      </c>
      <c r="D451" s="4">
        <f t="shared" ref="D451:D514" si="22">IF(C451=1,1,0)</f>
        <v>0</v>
      </c>
      <c r="E451" s="4">
        <f t="shared" ref="E451:E514" si="23">IF(C451=5,1,0)</f>
        <v>0</v>
      </c>
    </row>
    <row r="452" spans="1:5" x14ac:dyDescent="0.25">
      <c r="A452" s="2">
        <v>42657</v>
      </c>
      <c r="B452" s="3">
        <v>2.0163653841631657E-4</v>
      </c>
      <c r="C452" s="4">
        <f t="shared" si="21"/>
        <v>5</v>
      </c>
      <c r="D452" s="4">
        <f t="shared" si="22"/>
        <v>0</v>
      </c>
      <c r="E452" s="4">
        <f t="shared" si="23"/>
        <v>1</v>
      </c>
    </row>
    <row r="453" spans="1:5" x14ac:dyDescent="0.25">
      <c r="A453" s="2">
        <v>42660</v>
      </c>
      <c r="B453" s="3">
        <v>-3.0380031692749387E-3</v>
      </c>
      <c r="C453" s="4">
        <f t="shared" si="21"/>
        <v>1</v>
      </c>
      <c r="D453" s="4">
        <f t="shared" si="22"/>
        <v>1</v>
      </c>
      <c r="E453" s="4">
        <f t="shared" si="23"/>
        <v>0</v>
      </c>
    </row>
    <row r="454" spans="1:5" x14ac:dyDescent="0.25">
      <c r="A454" s="2">
        <v>42661</v>
      </c>
      <c r="B454" s="3">
        <v>6.1603573947801582E-3</v>
      </c>
      <c r="C454" s="4">
        <f t="shared" si="21"/>
        <v>2</v>
      </c>
      <c r="D454" s="4">
        <f t="shared" si="22"/>
        <v>0</v>
      </c>
      <c r="E454" s="4">
        <f t="shared" si="23"/>
        <v>0</v>
      </c>
    </row>
    <row r="455" spans="1:5" x14ac:dyDescent="0.25">
      <c r="A455" s="2">
        <v>42662</v>
      </c>
      <c r="B455" s="3">
        <v>2.1919985043934442E-3</v>
      </c>
      <c r="C455" s="4">
        <f t="shared" si="21"/>
        <v>3</v>
      </c>
      <c r="D455" s="4">
        <f t="shared" si="22"/>
        <v>0</v>
      </c>
      <c r="E455" s="4">
        <f t="shared" si="23"/>
        <v>0</v>
      </c>
    </row>
    <row r="456" spans="1:5" x14ac:dyDescent="0.25">
      <c r="A456" s="2">
        <v>42663</v>
      </c>
      <c r="B456" s="3">
        <v>-1.3757467506726462E-3</v>
      </c>
      <c r="C456" s="4">
        <f t="shared" si="21"/>
        <v>4</v>
      </c>
      <c r="D456" s="4">
        <f t="shared" si="22"/>
        <v>0</v>
      </c>
      <c r="E456" s="4">
        <f t="shared" si="23"/>
        <v>0</v>
      </c>
    </row>
    <row r="457" spans="1:5" x14ac:dyDescent="0.25">
      <c r="A457" s="2">
        <v>42664</v>
      </c>
      <c r="B457" s="3">
        <v>-8.4059514136147762E-5</v>
      </c>
      <c r="C457" s="4">
        <f t="shared" si="21"/>
        <v>5</v>
      </c>
      <c r="D457" s="4">
        <f t="shared" si="22"/>
        <v>0</v>
      </c>
      <c r="E457" s="4">
        <f t="shared" si="23"/>
        <v>1</v>
      </c>
    </row>
    <row r="458" spans="1:5" x14ac:dyDescent="0.25">
      <c r="A458" s="2">
        <v>42667</v>
      </c>
      <c r="B458" s="3">
        <v>4.7497618113545581E-3</v>
      </c>
      <c r="C458" s="4">
        <f t="shared" si="21"/>
        <v>1</v>
      </c>
      <c r="D458" s="4">
        <f t="shared" si="22"/>
        <v>1</v>
      </c>
      <c r="E458" s="4">
        <f t="shared" si="23"/>
        <v>0</v>
      </c>
    </row>
    <row r="459" spans="1:5" x14ac:dyDescent="0.25">
      <c r="A459" s="2">
        <v>42668</v>
      </c>
      <c r="B459" s="3">
        <v>-3.7976507555791406E-3</v>
      </c>
      <c r="C459" s="4">
        <f t="shared" si="21"/>
        <v>2</v>
      </c>
      <c r="D459" s="4">
        <f t="shared" si="22"/>
        <v>0</v>
      </c>
      <c r="E459" s="4">
        <f t="shared" si="23"/>
        <v>0</v>
      </c>
    </row>
    <row r="460" spans="1:5" x14ac:dyDescent="0.25">
      <c r="A460" s="2">
        <v>42669</v>
      </c>
      <c r="B460" s="3">
        <v>-1.7404206872095873E-3</v>
      </c>
      <c r="C460" s="4">
        <f t="shared" si="21"/>
        <v>3</v>
      </c>
      <c r="D460" s="4">
        <f t="shared" si="22"/>
        <v>0</v>
      </c>
      <c r="E460" s="4">
        <f t="shared" si="23"/>
        <v>0</v>
      </c>
    </row>
    <row r="461" spans="1:5" x14ac:dyDescent="0.25">
      <c r="A461" s="2">
        <v>42670</v>
      </c>
      <c r="B461" s="3">
        <v>-2.9867768517781723E-3</v>
      </c>
      <c r="C461" s="4">
        <f t="shared" si="21"/>
        <v>4</v>
      </c>
      <c r="D461" s="4">
        <f t="shared" si="22"/>
        <v>0</v>
      </c>
      <c r="E461" s="4">
        <f t="shared" si="23"/>
        <v>0</v>
      </c>
    </row>
    <row r="462" spans="1:5" x14ac:dyDescent="0.25">
      <c r="A462" s="2">
        <v>42671</v>
      </c>
      <c r="B462" s="3">
        <v>-3.1082398829839208E-3</v>
      </c>
      <c r="C462" s="4">
        <f t="shared" si="21"/>
        <v>5</v>
      </c>
      <c r="D462" s="4">
        <f t="shared" si="22"/>
        <v>0</v>
      </c>
      <c r="E462" s="4">
        <f t="shared" si="23"/>
        <v>1</v>
      </c>
    </row>
    <row r="463" spans="1:5" x14ac:dyDescent="0.25">
      <c r="A463" s="2">
        <v>42674</v>
      </c>
      <c r="B463" s="3">
        <v>-1.2227181023405365E-4</v>
      </c>
      <c r="C463" s="4">
        <f t="shared" si="21"/>
        <v>1</v>
      </c>
      <c r="D463" s="4">
        <f t="shared" si="22"/>
        <v>1</v>
      </c>
      <c r="E463" s="4">
        <f t="shared" si="23"/>
        <v>0</v>
      </c>
    </row>
    <row r="464" spans="1:5" x14ac:dyDescent="0.25">
      <c r="A464" s="2">
        <v>42675</v>
      </c>
      <c r="B464" s="3">
        <v>-6.7869153164171747E-3</v>
      </c>
      <c r="C464" s="4">
        <f t="shared" si="21"/>
        <v>2</v>
      </c>
      <c r="D464" s="4">
        <f t="shared" si="22"/>
        <v>0</v>
      </c>
      <c r="E464" s="4">
        <f t="shared" si="23"/>
        <v>0</v>
      </c>
    </row>
    <row r="465" spans="1:5" x14ac:dyDescent="0.25">
      <c r="A465" s="2">
        <v>42676</v>
      </c>
      <c r="B465" s="3">
        <v>-6.5254863334153201E-3</v>
      </c>
      <c r="C465" s="4">
        <f t="shared" si="21"/>
        <v>3</v>
      </c>
      <c r="D465" s="4">
        <f t="shared" si="22"/>
        <v>0</v>
      </c>
      <c r="E465" s="4">
        <f t="shared" si="23"/>
        <v>0</v>
      </c>
    </row>
    <row r="466" spans="1:5" x14ac:dyDescent="0.25">
      <c r="A466" s="2">
        <v>42677</v>
      </c>
      <c r="B466" s="3">
        <v>-4.4233867508127744E-3</v>
      </c>
      <c r="C466" s="4">
        <f t="shared" si="21"/>
        <v>4</v>
      </c>
      <c r="D466" s="4">
        <f t="shared" si="22"/>
        <v>0</v>
      </c>
      <c r="E466" s="4">
        <f t="shared" si="23"/>
        <v>0</v>
      </c>
    </row>
    <row r="467" spans="1:5" x14ac:dyDescent="0.25">
      <c r="A467" s="2">
        <v>42678</v>
      </c>
      <c r="B467" s="3">
        <v>-1.6661400132141901E-3</v>
      </c>
      <c r="C467" s="4">
        <f t="shared" si="21"/>
        <v>5</v>
      </c>
      <c r="D467" s="4">
        <f t="shared" si="22"/>
        <v>0</v>
      </c>
      <c r="E467" s="4">
        <f t="shared" si="23"/>
        <v>1</v>
      </c>
    </row>
    <row r="468" spans="1:5" x14ac:dyDescent="0.25">
      <c r="A468" s="2">
        <v>42681</v>
      </c>
      <c r="B468" s="3">
        <v>2.2223501088635134E-2</v>
      </c>
      <c r="C468" s="4">
        <f t="shared" si="21"/>
        <v>1</v>
      </c>
      <c r="D468" s="4">
        <f t="shared" si="22"/>
        <v>1</v>
      </c>
      <c r="E468" s="4">
        <f t="shared" si="23"/>
        <v>0</v>
      </c>
    </row>
    <row r="469" spans="1:5" x14ac:dyDescent="0.25">
      <c r="A469" s="2">
        <v>42682</v>
      </c>
      <c r="B469" s="3">
        <v>3.771956162738288E-3</v>
      </c>
      <c r="C469" s="4">
        <f t="shared" si="21"/>
        <v>2</v>
      </c>
      <c r="D469" s="4">
        <f t="shared" si="22"/>
        <v>0</v>
      </c>
      <c r="E469" s="4">
        <f t="shared" si="23"/>
        <v>0</v>
      </c>
    </row>
    <row r="470" spans="1:5" x14ac:dyDescent="0.25">
      <c r="A470" s="2">
        <v>42683</v>
      </c>
      <c r="B470" s="3">
        <v>1.1077043878180648E-2</v>
      </c>
      <c r="C470" s="4">
        <f t="shared" si="21"/>
        <v>3</v>
      </c>
      <c r="D470" s="4">
        <f t="shared" si="22"/>
        <v>0</v>
      </c>
      <c r="E470" s="4">
        <f t="shared" si="23"/>
        <v>0</v>
      </c>
    </row>
    <row r="471" spans="1:5" x14ac:dyDescent="0.25">
      <c r="A471" s="2">
        <v>42684</v>
      </c>
      <c r="B471" s="3">
        <v>1.9507595018628532E-3</v>
      </c>
      <c r="C471" s="4">
        <f t="shared" si="21"/>
        <v>4</v>
      </c>
      <c r="D471" s="4">
        <f t="shared" si="22"/>
        <v>0</v>
      </c>
      <c r="E471" s="4">
        <f t="shared" si="23"/>
        <v>0</v>
      </c>
    </row>
    <row r="472" spans="1:5" x14ac:dyDescent="0.25">
      <c r="A472" s="2">
        <v>42685</v>
      </c>
      <c r="B472" s="3">
        <v>-1.3979367745031723E-3</v>
      </c>
      <c r="C472" s="4">
        <f t="shared" si="21"/>
        <v>5</v>
      </c>
      <c r="D472" s="4">
        <f t="shared" si="22"/>
        <v>0</v>
      </c>
      <c r="E472" s="4">
        <f t="shared" si="23"/>
        <v>1</v>
      </c>
    </row>
    <row r="473" spans="1:5" x14ac:dyDescent="0.25">
      <c r="A473" s="2">
        <v>42688</v>
      </c>
      <c r="B473" s="3">
        <v>-1.1550278361704969E-4</v>
      </c>
      <c r="C473" s="4">
        <f t="shared" si="21"/>
        <v>1</v>
      </c>
      <c r="D473" s="4">
        <f t="shared" si="22"/>
        <v>1</v>
      </c>
      <c r="E473" s="4">
        <f t="shared" si="23"/>
        <v>0</v>
      </c>
    </row>
    <row r="474" spans="1:5" x14ac:dyDescent="0.25">
      <c r="A474" s="2">
        <v>42689</v>
      </c>
      <c r="B474" s="3">
        <v>7.4808243230755078E-3</v>
      </c>
      <c r="C474" s="4">
        <f t="shared" si="21"/>
        <v>2</v>
      </c>
      <c r="D474" s="4">
        <f t="shared" si="22"/>
        <v>0</v>
      </c>
      <c r="E474" s="4">
        <f t="shared" si="23"/>
        <v>0</v>
      </c>
    </row>
    <row r="475" spans="1:5" x14ac:dyDescent="0.25">
      <c r="A475" s="2">
        <v>42690</v>
      </c>
      <c r="B475" s="3">
        <v>-1.5822857378724464E-3</v>
      </c>
      <c r="C475" s="4">
        <f t="shared" si="21"/>
        <v>3</v>
      </c>
      <c r="D475" s="4">
        <f t="shared" si="22"/>
        <v>0</v>
      </c>
      <c r="E475" s="4">
        <f t="shared" si="23"/>
        <v>0</v>
      </c>
    </row>
    <row r="476" spans="1:5" x14ac:dyDescent="0.25">
      <c r="A476" s="2">
        <v>42691</v>
      </c>
      <c r="B476" s="3">
        <v>4.6762887355644711E-3</v>
      </c>
      <c r="C476" s="4">
        <f t="shared" si="21"/>
        <v>4</v>
      </c>
      <c r="D476" s="4">
        <f t="shared" si="22"/>
        <v>0</v>
      </c>
      <c r="E476" s="4">
        <f t="shared" si="23"/>
        <v>0</v>
      </c>
    </row>
    <row r="477" spans="1:5" x14ac:dyDescent="0.25">
      <c r="A477" s="2">
        <v>42692</v>
      </c>
      <c r="B477" s="3">
        <v>-2.3867003182266311E-3</v>
      </c>
      <c r="C477" s="4">
        <f t="shared" si="21"/>
        <v>5</v>
      </c>
      <c r="D477" s="4">
        <f t="shared" si="22"/>
        <v>0</v>
      </c>
      <c r="E477" s="4">
        <f t="shared" si="23"/>
        <v>1</v>
      </c>
    </row>
    <row r="478" spans="1:5" x14ac:dyDescent="0.25">
      <c r="A478" s="2">
        <v>42695</v>
      </c>
      <c r="B478" s="3">
        <v>7.4613868646591364E-3</v>
      </c>
      <c r="C478" s="4">
        <f t="shared" si="21"/>
        <v>1</v>
      </c>
      <c r="D478" s="4">
        <f t="shared" si="22"/>
        <v>1</v>
      </c>
      <c r="E478" s="4">
        <f t="shared" si="23"/>
        <v>0</v>
      </c>
    </row>
    <row r="479" spans="1:5" x14ac:dyDescent="0.25">
      <c r="A479" s="2">
        <v>42696</v>
      </c>
      <c r="B479" s="3">
        <v>2.1654277629676866E-3</v>
      </c>
      <c r="C479" s="4">
        <f t="shared" si="21"/>
        <v>2</v>
      </c>
      <c r="D479" s="4">
        <f t="shared" si="22"/>
        <v>0</v>
      </c>
      <c r="E479" s="4">
        <f t="shared" si="23"/>
        <v>0</v>
      </c>
    </row>
    <row r="480" spans="1:5" x14ac:dyDescent="0.25">
      <c r="A480" s="2">
        <v>42697</v>
      </c>
      <c r="B480" s="3">
        <v>8.080111124224576E-4</v>
      </c>
      <c r="C480" s="4">
        <f t="shared" si="21"/>
        <v>3</v>
      </c>
      <c r="D480" s="4">
        <f t="shared" si="22"/>
        <v>0</v>
      </c>
      <c r="E480" s="4">
        <f t="shared" si="23"/>
        <v>0</v>
      </c>
    </row>
    <row r="481" spans="1:5" x14ac:dyDescent="0.25">
      <c r="A481" s="2">
        <v>42699</v>
      </c>
      <c r="B481" s="3">
        <v>3.9143292572298982E-3</v>
      </c>
      <c r="C481" s="4">
        <f t="shared" si="21"/>
        <v>5</v>
      </c>
      <c r="D481" s="4">
        <f t="shared" si="22"/>
        <v>0</v>
      </c>
      <c r="E481" s="4">
        <f t="shared" si="23"/>
        <v>1</v>
      </c>
    </row>
    <row r="482" spans="1:5" x14ac:dyDescent="0.25">
      <c r="A482" s="2">
        <v>42702</v>
      </c>
      <c r="B482" s="3">
        <v>-5.2544785054330356E-3</v>
      </c>
      <c r="C482" s="4">
        <f t="shared" si="21"/>
        <v>1</v>
      </c>
      <c r="D482" s="4">
        <f t="shared" si="22"/>
        <v>1</v>
      </c>
      <c r="E482" s="4">
        <f t="shared" si="23"/>
        <v>0</v>
      </c>
    </row>
    <row r="483" spans="1:5" x14ac:dyDescent="0.25">
      <c r="A483" s="2">
        <v>42703</v>
      </c>
      <c r="B483" s="3">
        <v>1.33531965917566E-3</v>
      </c>
      <c r="C483" s="4">
        <f t="shared" si="21"/>
        <v>2</v>
      </c>
      <c r="D483" s="4">
        <f t="shared" si="22"/>
        <v>0</v>
      </c>
      <c r="E483" s="4">
        <f t="shared" si="23"/>
        <v>0</v>
      </c>
    </row>
    <row r="484" spans="1:5" x14ac:dyDescent="0.25">
      <c r="A484" s="2">
        <v>42704</v>
      </c>
      <c r="B484" s="3">
        <v>-2.6534703763845258E-3</v>
      </c>
      <c r="C484" s="4">
        <f t="shared" si="21"/>
        <v>3</v>
      </c>
      <c r="D484" s="4">
        <f t="shared" si="22"/>
        <v>0</v>
      </c>
      <c r="E484" s="4">
        <f t="shared" si="23"/>
        <v>0</v>
      </c>
    </row>
    <row r="485" spans="1:5" x14ac:dyDescent="0.25">
      <c r="A485" s="2">
        <v>42705</v>
      </c>
      <c r="B485" s="3">
        <v>-3.5155379500729778E-3</v>
      </c>
      <c r="C485" s="4">
        <f t="shared" si="21"/>
        <v>4</v>
      </c>
      <c r="D485" s="4">
        <f t="shared" si="22"/>
        <v>0</v>
      </c>
      <c r="E485" s="4">
        <f t="shared" si="23"/>
        <v>0</v>
      </c>
    </row>
    <row r="486" spans="1:5" x14ac:dyDescent="0.25">
      <c r="A486" s="2">
        <v>42706</v>
      </c>
      <c r="B486" s="3">
        <v>3.9706446136156259E-4</v>
      </c>
      <c r="C486" s="4">
        <f t="shared" si="21"/>
        <v>5</v>
      </c>
      <c r="D486" s="4">
        <f t="shared" si="22"/>
        <v>0</v>
      </c>
      <c r="E486" s="4">
        <f t="shared" si="23"/>
        <v>1</v>
      </c>
    </row>
    <row r="487" spans="1:5" x14ac:dyDescent="0.25">
      <c r="A487" s="2">
        <v>42709</v>
      </c>
      <c r="B487" s="3">
        <v>5.8213006683547341E-3</v>
      </c>
      <c r="C487" s="4">
        <f t="shared" si="21"/>
        <v>1</v>
      </c>
      <c r="D487" s="4">
        <f t="shared" si="22"/>
        <v>1</v>
      </c>
      <c r="E487" s="4">
        <f t="shared" si="23"/>
        <v>0</v>
      </c>
    </row>
    <row r="488" spans="1:5" x14ac:dyDescent="0.25">
      <c r="A488" s="2">
        <v>42710</v>
      </c>
      <c r="B488" s="3">
        <v>3.4108794353906458E-3</v>
      </c>
      <c r="C488" s="4">
        <f t="shared" si="21"/>
        <v>2</v>
      </c>
      <c r="D488" s="4">
        <f t="shared" si="22"/>
        <v>0</v>
      </c>
      <c r="E488" s="4">
        <f t="shared" si="23"/>
        <v>0</v>
      </c>
    </row>
    <row r="489" spans="1:5" x14ac:dyDescent="0.25">
      <c r="A489" s="2">
        <v>42711</v>
      </c>
      <c r="B489" s="3">
        <v>1.3163188276083426E-2</v>
      </c>
      <c r="C489" s="4">
        <f t="shared" si="21"/>
        <v>3</v>
      </c>
      <c r="D489" s="4">
        <f t="shared" si="22"/>
        <v>0</v>
      </c>
      <c r="E489" s="4">
        <f t="shared" si="23"/>
        <v>0</v>
      </c>
    </row>
    <row r="490" spans="1:5" x14ac:dyDescent="0.25">
      <c r="A490" s="2">
        <v>42712</v>
      </c>
      <c r="B490" s="3">
        <v>2.159412853860454E-3</v>
      </c>
      <c r="C490" s="4">
        <f t="shared" si="21"/>
        <v>4</v>
      </c>
      <c r="D490" s="4">
        <f t="shared" si="22"/>
        <v>0</v>
      </c>
      <c r="E490" s="4">
        <f t="shared" si="23"/>
        <v>0</v>
      </c>
    </row>
    <row r="491" spans="1:5" x14ac:dyDescent="0.25">
      <c r="A491" s="2">
        <v>42713</v>
      </c>
      <c r="B491" s="3">
        <v>5.9389455032745619E-3</v>
      </c>
      <c r="C491" s="4">
        <f t="shared" si="21"/>
        <v>5</v>
      </c>
      <c r="D491" s="4">
        <f t="shared" si="22"/>
        <v>0</v>
      </c>
      <c r="E491" s="4">
        <f t="shared" si="23"/>
        <v>1</v>
      </c>
    </row>
    <row r="492" spans="1:5" x14ac:dyDescent="0.25">
      <c r="A492" s="2">
        <v>42716</v>
      </c>
      <c r="B492" s="3">
        <v>-1.1374046815045835E-3</v>
      </c>
      <c r="C492" s="4">
        <f t="shared" si="21"/>
        <v>1</v>
      </c>
      <c r="D492" s="4">
        <f t="shared" si="22"/>
        <v>1</v>
      </c>
      <c r="E492" s="4">
        <f t="shared" si="23"/>
        <v>0</v>
      </c>
    </row>
    <row r="493" spans="1:5" x14ac:dyDescent="0.25">
      <c r="A493" s="2">
        <v>42717</v>
      </c>
      <c r="B493" s="3">
        <v>6.5397703105061211E-3</v>
      </c>
      <c r="C493" s="4">
        <f t="shared" si="21"/>
        <v>2</v>
      </c>
      <c r="D493" s="4">
        <f t="shared" si="22"/>
        <v>0</v>
      </c>
      <c r="E493" s="4">
        <f t="shared" si="23"/>
        <v>0</v>
      </c>
    </row>
    <row r="494" spans="1:5" x14ac:dyDescent="0.25">
      <c r="A494" s="2">
        <v>42718</v>
      </c>
      <c r="B494" s="3">
        <v>-8.1171975419503939E-3</v>
      </c>
      <c r="C494" s="4">
        <f t="shared" si="21"/>
        <v>3</v>
      </c>
      <c r="D494" s="4">
        <f t="shared" si="22"/>
        <v>0</v>
      </c>
      <c r="E494" s="4">
        <f t="shared" si="23"/>
        <v>0</v>
      </c>
    </row>
    <row r="495" spans="1:5" x14ac:dyDescent="0.25">
      <c r="A495" s="2">
        <v>42719</v>
      </c>
      <c r="B495" s="3">
        <v>3.8832280053966439E-3</v>
      </c>
      <c r="C495" s="4">
        <f t="shared" si="21"/>
        <v>4</v>
      </c>
      <c r="D495" s="4">
        <f t="shared" si="22"/>
        <v>0</v>
      </c>
      <c r="E495" s="4">
        <f t="shared" si="23"/>
        <v>0</v>
      </c>
    </row>
    <row r="496" spans="1:5" x14ac:dyDescent="0.25">
      <c r="A496" s="2">
        <v>42720</v>
      </c>
      <c r="B496" s="3">
        <v>-1.7506399119374683E-3</v>
      </c>
      <c r="C496" s="4">
        <f t="shared" si="21"/>
        <v>5</v>
      </c>
      <c r="D496" s="4">
        <f t="shared" si="22"/>
        <v>0</v>
      </c>
      <c r="E496" s="4">
        <f t="shared" si="23"/>
        <v>1</v>
      </c>
    </row>
    <row r="497" spans="1:5" x14ac:dyDescent="0.25">
      <c r="A497" s="2">
        <v>42723</v>
      </c>
      <c r="B497" s="3">
        <v>1.975138060378967E-3</v>
      </c>
      <c r="C497" s="4">
        <f t="shared" si="21"/>
        <v>1</v>
      </c>
      <c r="D497" s="4">
        <f t="shared" si="22"/>
        <v>1</v>
      </c>
      <c r="E497" s="4">
        <f t="shared" si="23"/>
        <v>0</v>
      </c>
    </row>
    <row r="498" spans="1:5" x14ac:dyDescent="0.25">
      <c r="A498" s="2">
        <v>42724</v>
      </c>
      <c r="B498" s="3">
        <v>3.6375208284531446E-3</v>
      </c>
      <c r="C498" s="4">
        <f t="shared" si="21"/>
        <v>2</v>
      </c>
      <c r="D498" s="4">
        <f t="shared" si="22"/>
        <v>0</v>
      </c>
      <c r="E498" s="4">
        <f t="shared" si="23"/>
        <v>0</v>
      </c>
    </row>
    <row r="499" spans="1:5" x14ac:dyDescent="0.25">
      <c r="A499" s="2">
        <v>42725</v>
      </c>
      <c r="B499" s="3">
        <v>-2.4573270623052812E-3</v>
      </c>
      <c r="C499" s="4">
        <f t="shared" si="21"/>
        <v>3</v>
      </c>
      <c r="D499" s="4">
        <f t="shared" si="22"/>
        <v>0</v>
      </c>
      <c r="E499" s="4">
        <f t="shared" si="23"/>
        <v>0</v>
      </c>
    </row>
    <row r="500" spans="1:5" x14ac:dyDescent="0.25">
      <c r="A500" s="2">
        <v>42726</v>
      </c>
      <c r="B500" s="3">
        <v>-1.8629866059208799E-3</v>
      </c>
      <c r="C500" s="4">
        <f t="shared" si="21"/>
        <v>4</v>
      </c>
      <c r="D500" s="4">
        <f t="shared" si="22"/>
        <v>0</v>
      </c>
      <c r="E500" s="4">
        <f t="shared" si="23"/>
        <v>0</v>
      </c>
    </row>
    <row r="501" spans="1:5" x14ac:dyDescent="0.25">
      <c r="A501" s="2">
        <v>42727</v>
      </c>
      <c r="B501" s="3">
        <v>1.2516807020026555E-3</v>
      </c>
      <c r="C501" s="4">
        <f t="shared" si="21"/>
        <v>5</v>
      </c>
      <c r="D501" s="4">
        <f t="shared" si="22"/>
        <v>0</v>
      </c>
      <c r="E501" s="4">
        <f t="shared" si="23"/>
        <v>1</v>
      </c>
    </row>
    <row r="502" spans="1:5" x14ac:dyDescent="0.25">
      <c r="A502" s="2">
        <v>42731</v>
      </c>
      <c r="B502" s="3">
        <v>2.248441772426002E-3</v>
      </c>
      <c r="C502" s="4">
        <f t="shared" si="21"/>
        <v>2</v>
      </c>
      <c r="D502" s="4">
        <f t="shared" si="22"/>
        <v>0</v>
      </c>
      <c r="E502" s="4">
        <f t="shared" si="23"/>
        <v>0</v>
      </c>
    </row>
    <row r="503" spans="1:5" x14ac:dyDescent="0.25">
      <c r="A503" s="2">
        <v>42732</v>
      </c>
      <c r="B503" s="3">
        <v>-8.3565459610027704E-3</v>
      </c>
      <c r="C503" s="4">
        <f t="shared" si="21"/>
        <v>3</v>
      </c>
      <c r="D503" s="4">
        <f t="shared" si="22"/>
        <v>0</v>
      </c>
      <c r="E503" s="4">
        <f t="shared" si="23"/>
        <v>0</v>
      </c>
    </row>
    <row r="504" spans="1:5" x14ac:dyDescent="0.25">
      <c r="A504" s="2">
        <v>42733</v>
      </c>
      <c r="B504" s="3">
        <v>-2.9334376333378653E-4</v>
      </c>
      <c r="C504" s="4">
        <f t="shared" si="21"/>
        <v>4</v>
      </c>
      <c r="D504" s="4">
        <f t="shared" si="22"/>
        <v>0</v>
      </c>
      <c r="E504" s="4">
        <f t="shared" si="23"/>
        <v>0</v>
      </c>
    </row>
    <row r="505" spans="1:5" x14ac:dyDescent="0.25">
      <c r="A505" s="2">
        <v>42734</v>
      </c>
      <c r="B505" s="3">
        <v>-4.6370806398550179E-3</v>
      </c>
      <c r="C505" s="4">
        <f t="shared" si="21"/>
        <v>5</v>
      </c>
      <c r="D505" s="4">
        <f t="shared" si="22"/>
        <v>0</v>
      </c>
      <c r="E505" s="4">
        <f t="shared" si="23"/>
        <v>1</v>
      </c>
    </row>
    <row r="506" spans="1:5" x14ac:dyDescent="0.25">
      <c r="A506" s="2">
        <v>42738</v>
      </c>
      <c r="B506" s="3">
        <v>8.4865755774221618E-3</v>
      </c>
      <c r="C506" s="4">
        <f t="shared" si="21"/>
        <v>2</v>
      </c>
      <c r="D506" s="4">
        <f t="shared" si="22"/>
        <v>0</v>
      </c>
      <c r="E506" s="4">
        <f t="shared" si="23"/>
        <v>0</v>
      </c>
    </row>
    <row r="507" spans="1:5" x14ac:dyDescent="0.25">
      <c r="A507" s="2">
        <v>42739</v>
      </c>
      <c r="B507" s="3">
        <v>5.7223085883348901E-3</v>
      </c>
      <c r="C507" s="4">
        <f t="shared" si="21"/>
        <v>3</v>
      </c>
      <c r="D507" s="4">
        <f t="shared" si="22"/>
        <v>0</v>
      </c>
      <c r="E507" s="4">
        <f t="shared" si="23"/>
        <v>0</v>
      </c>
    </row>
    <row r="508" spans="1:5" x14ac:dyDescent="0.25">
      <c r="A508" s="2">
        <v>42740</v>
      </c>
      <c r="B508" s="3">
        <v>-7.7067048332046806E-4</v>
      </c>
      <c r="C508" s="4">
        <f t="shared" si="21"/>
        <v>4</v>
      </c>
      <c r="D508" s="4">
        <f t="shared" si="22"/>
        <v>0</v>
      </c>
      <c r="E508" s="4">
        <f t="shared" si="23"/>
        <v>0</v>
      </c>
    </row>
    <row r="509" spans="1:5" x14ac:dyDescent="0.25">
      <c r="A509" s="2">
        <v>42741</v>
      </c>
      <c r="B509" s="3">
        <v>3.51696782723665E-3</v>
      </c>
      <c r="C509" s="4">
        <f t="shared" si="21"/>
        <v>5</v>
      </c>
      <c r="D509" s="4">
        <f t="shared" si="22"/>
        <v>0</v>
      </c>
      <c r="E509" s="4">
        <f t="shared" si="23"/>
        <v>1</v>
      </c>
    </row>
    <row r="510" spans="1:5" x14ac:dyDescent="0.25">
      <c r="A510" s="2">
        <v>42744</v>
      </c>
      <c r="B510" s="3">
        <v>-3.5485599346501973E-3</v>
      </c>
      <c r="C510" s="4">
        <f t="shared" si="21"/>
        <v>1</v>
      </c>
      <c r="D510" s="4">
        <f t="shared" si="22"/>
        <v>1</v>
      </c>
      <c r="E510" s="4">
        <f t="shared" si="23"/>
        <v>0</v>
      </c>
    </row>
    <row r="511" spans="1:5" x14ac:dyDescent="0.25">
      <c r="A511" s="2">
        <v>42745</v>
      </c>
      <c r="B511" s="3">
        <v>0</v>
      </c>
      <c r="C511" s="4">
        <f t="shared" si="21"/>
        <v>2</v>
      </c>
      <c r="D511" s="4">
        <f t="shared" si="22"/>
        <v>0</v>
      </c>
      <c r="E511" s="4">
        <f t="shared" si="23"/>
        <v>0</v>
      </c>
    </row>
    <row r="512" spans="1:5" x14ac:dyDescent="0.25">
      <c r="A512" s="2">
        <v>42746</v>
      </c>
      <c r="B512" s="3">
        <v>2.829564987438804E-3</v>
      </c>
      <c r="C512" s="4">
        <f t="shared" si="21"/>
        <v>3</v>
      </c>
      <c r="D512" s="4">
        <f t="shared" si="22"/>
        <v>0</v>
      </c>
      <c r="E512" s="4">
        <f t="shared" si="23"/>
        <v>0</v>
      </c>
    </row>
    <row r="513" spans="1:5" x14ac:dyDescent="0.25">
      <c r="A513" s="2">
        <v>42747</v>
      </c>
      <c r="B513" s="3">
        <v>-2.144753265474808E-3</v>
      </c>
      <c r="C513" s="4">
        <f t="shared" si="21"/>
        <v>4</v>
      </c>
      <c r="D513" s="4">
        <f t="shared" si="22"/>
        <v>0</v>
      </c>
      <c r="E513" s="4">
        <f t="shared" si="23"/>
        <v>0</v>
      </c>
    </row>
    <row r="514" spans="1:5" x14ac:dyDescent="0.25">
      <c r="A514" s="2">
        <v>42748</v>
      </c>
      <c r="B514" s="3">
        <v>1.8498617008155804E-3</v>
      </c>
      <c r="C514" s="4">
        <f t="shared" si="21"/>
        <v>5</v>
      </c>
      <c r="D514" s="4">
        <f t="shared" si="22"/>
        <v>0</v>
      </c>
      <c r="E514" s="4">
        <f t="shared" si="23"/>
        <v>1</v>
      </c>
    </row>
    <row r="515" spans="1:5" x14ac:dyDescent="0.25">
      <c r="A515" s="2">
        <v>42752</v>
      </c>
      <c r="B515" s="3">
        <v>-2.9675025498540064E-3</v>
      </c>
      <c r="C515" s="4">
        <f t="shared" ref="C515:C578" si="24">WEEKDAY(A515,2)</f>
        <v>2</v>
      </c>
      <c r="D515" s="4">
        <f t="shared" ref="D515:D578" si="25">IF(C515=1,1,0)</f>
        <v>0</v>
      </c>
      <c r="E515" s="4">
        <f t="shared" ref="E515:E578" si="26">IF(C515=5,1,0)</f>
        <v>0</v>
      </c>
    </row>
    <row r="516" spans="1:5" x14ac:dyDescent="0.25">
      <c r="A516" s="2">
        <v>42753</v>
      </c>
      <c r="B516" s="3">
        <v>1.7637539739581154E-3</v>
      </c>
      <c r="C516" s="4">
        <f t="shared" si="24"/>
        <v>3</v>
      </c>
      <c r="D516" s="4">
        <f t="shared" si="25"/>
        <v>0</v>
      </c>
      <c r="E516" s="4">
        <f t="shared" si="26"/>
        <v>0</v>
      </c>
    </row>
    <row r="517" spans="1:5" x14ac:dyDescent="0.25">
      <c r="A517" s="2">
        <v>42754</v>
      </c>
      <c r="B517" s="3">
        <v>-3.6093296770529637E-3</v>
      </c>
      <c r="C517" s="4">
        <f t="shared" si="24"/>
        <v>4</v>
      </c>
      <c r="D517" s="4">
        <f t="shared" si="25"/>
        <v>0</v>
      </c>
      <c r="E517" s="4">
        <f t="shared" si="26"/>
        <v>0</v>
      </c>
    </row>
    <row r="518" spans="1:5" x14ac:dyDescent="0.25">
      <c r="A518" s="2">
        <v>42755</v>
      </c>
      <c r="B518" s="3">
        <v>3.3661852992237229E-3</v>
      </c>
      <c r="C518" s="4">
        <f t="shared" si="24"/>
        <v>5</v>
      </c>
      <c r="D518" s="4">
        <f t="shared" si="25"/>
        <v>0</v>
      </c>
      <c r="E518" s="4">
        <f t="shared" si="26"/>
        <v>1</v>
      </c>
    </row>
    <row r="519" spans="1:5" x14ac:dyDescent="0.25">
      <c r="A519" s="2">
        <v>42758</v>
      </c>
      <c r="B519" s="3">
        <v>-2.6900775323491777E-3</v>
      </c>
      <c r="C519" s="4">
        <f t="shared" si="24"/>
        <v>1</v>
      </c>
      <c r="D519" s="4">
        <f t="shared" si="25"/>
        <v>1</v>
      </c>
      <c r="E519" s="4">
        <f t="shared" si="26"/>
        <v>0</v>
      </c>
    </row>
    <row r="520" spans="1:5" x14ac:dyDescent="0.25">
      <c r="A520" s="2">
        <v>42759</v>
      </c>
      <c r="B520" s="3">
        <v>6.5645417623170221E-3</v>
      </c>
      <c r="C520" s="4">
        <f t="shared" si="24"/>
        <v>2</v>
      </c>
      <c r="D520" s="4">
        <f t="shared" si="25"/>
        <v>0</v>
      </c>
      <c r="E520" s="4">
        <f t="shared" si="26"/>
        <v>0</v>
      </c>
    </row>
    <row r="521" spans="1:5" x14ac:dyDescent="0.25">
      <c r="A521" s="2">
        <v>42760</v>
      </c>
      <c r="B521" s="3">
        <v>8.0260693750628942E-3</v>
      </c>
      <c r="C521" s="4">
        <f t="shared" si="24"/>
        <v>3</v>
      </c>
      <c r="D521" s="4">
        <f t="shared" si="25"/>
        <v>0</v>
      </c>
      <c r="E521" s="4">
        <f t="shared" si="26"/>
        <v>0</v>
      </c>
    </row>
    <row r="522" spans="1:5" x14ac:dyDescent="0.25">
      <c r="A522" s="2">
        <v>42761</v>
      </c>
      <c r="B522" s="3">
        <v>-7.3530371524166416E-4</v>
      </c>
      <c r="C522" s="4">
        <f t="shared" si="24"/>
        <v>4</v>
      </c>
      <c r="D522" s="4">
        <f t="shared" si="25"/>
        <v>0</v>
      </c>
      <c r="E522" s="4">
        <f t="shared" si="26"/>
        <v>0</v>
      </c>
    </row>
    <row r="523" spans="1:5" x14ac:dyDescent="0.25">
      <c r="A523" s="2">
        <v>42762</v>
      </c>
      <c r="B523" s="3">
        <v>-8.6646811919810496E-4</v>
      </c>
      <c r="C523" s="4">
        <f t="shared" si="24"/>
        <v>5</v>
      </c>
      <c r="D523" s="4">
        <f t="shared" si="25"/>
        <v>0</v>
      </c>
      <c r="E523" s="4">
        <f t="shared" si="26"/>
        <v>1</v>
      </c>
    </row>
    <row r="524" spans="1:5" x14ac:dyDescent="0.25">
      <c r="A524" s="2">
        <v>42765</v>
      </c>
      <c r="B524" s="3">
        <v>-6.0095263412487387E-3</v>
      </c>
      <c r="C524" s="4">
        <f t="shared" si="24"/>
        <v>1</v>
      </c>
      <c r="D524" s="4">
        <f t="shared" si="25"/>
        <v>1</v>
      </c>
      <c r="E524" s="4">
        <f t="shared" si="26"/>
        <v>0</v>
      </c>
    </row>
    <row r="525" spans="1:5" x14ac:dyDescent="0.25">
      <c r="A525" s="2">
        <v>42766</v>
      </c>
      <c r="B525" s="3">
        <v>-8.8999956157664872E-4</v>
      </c>
      <c r="C525" s="4">
        <f t="shared" si="24"/>
        <v>2</v>
      </c>
      <c r="D525" s="4">
        <f t="shared" si="25"/>
        <v>0</v>
      </c>
      <c r="E525" s="4">
        <f t="shared" si="26"/>
        <v>0</v>
      </c>
    </row>
    <row r="526" spans="1:5" x14ac:dyDescent="0.25">
      <c r="A526" s="2">
        <v>42767</v>
      </c>
      <c r="B526" s="3">
        <v>2.9839350204285964E-4</v>
      </c>
      <c r="C526" s="4">
        <f t="shared" si="24"/>
        <v>3</v>
      </c>
      <c r="D526" s="4">
        <f t="shared" si="25"/>
        <v>0</v>
      </c>
      <c r="E526" s="4">
        <f t="shared" si="26"/>
        <v>0</v>
      </c>
    </row>
    <row r="527" spans="1:5" x14ac:dyDescent="0.25">
      <c r="A527" s="2">
        <v>42768</v>
      </c>
      <c r="B527" s="3">
        <v>5.7028799543767938E-4</v>
      </c>
      <c r="C527" s="4">
        <f t="shared" si="24"/>
        <v>4</v>
      </c>
      <c r="D527" s="4">
        <f t="shared" si="25"/>
        <v>0</v>
      </c>
      <c r="E527" s="4">
        <f t="shared" si="26"/>
        <v>0</v>
      </c>
    </row>
    <row r="528" spans="1:5" x14ac:dyDescent="0.25">
      <c r="A528" s="2">
        <v>42769</v>
      </c>
      <c r="B528" s="3">
        <v>7.2648354780016078E-3</v>
      </c>
      <c r="C528" s="4">
        <f t="shared" si="24"/>
        <v>5</v>
      </c>
      <c r="D528" s="4">
        <f t="shared" si="25"/>
        <v>0</v>
      </c>
      <c r="E528" s="4">
        <f t="shared" si="26"/>
        <v>1</v>
      </c>
    </row>
    <row r="529" spans="1:5" x14ac:dyDescent="0.25">
      <c r="A529" s="2">
        <v>42772</v>
      </c>
      <c r="B529" s="3">
        <v>-2.1154164236404371E-3</v>
      </c>
      <c r="C529" s="4">
        <f t="shared" si="24"/>
        <v>1</v>
      </c>
      <c r="D529" s="4">
        <f t="shared" si="25"/>
        <v>1</v>
      </c>
      <c r="E529" s="4">
        <f t="shared" si="26"/>
        <v>0</v>
      </c>
    </row>
    <row r="530" spans="1:5" x14ac:dyDescent="0.25">
      <c r="A530" s="2">
        <v>42773</v>
      </c>
      <c r="B530" s="3">
        <v>2.2682067208701362E-4</v>
      </c>
      <c r="C530" s="4">
        <f t="shared" si="24"/>
        <v>2</v>
      </c>
      <c r="D530" s="4">
        <f t="shared" si="25"/>
        <v>0</v>
      </c>
      <c r="E530" s="4">
        <f t="shared" si="26"/>
        <v>0</v>
      </c>
    </row>
    <row r="531" spans="1:5" x14ac:dyDescent="0.25">
      <c r="A531" s="2">
        <v>42774</v>
      </c>
      <c r="B531" s="3">
        <v>6.9339054895611874E-4</v>
      </c>
      <c r="C531" s="4">
        <f t="shared" si="24"/>
        <v>3</v>
      </c>
      <c r="D531" s="4">
        <f t="shared" si="25"/>
        <v>0</v>
      </c>
      <c r="E531" s="4">
        <f t="shared" si="26"/>
        <v>0</v>
      </c>
    </row>
    <row r="532" spans="1:5" x14ac:dyDescent="0.25">
      <c r="A532" s="2">
        <v>42775</v>
      </c>
      <c r="B532" s="3">
        <v>5.7524611382027135E-3</v>
      </c>
      <c r="C532" s="4">
        <f t="shared" si="24"/>
        <v>4</v>
      </c>
      <c r="D532" s="4">
        <f t="shared" si="25"/>
        <v>0</v>
      </c>
      <c r="E532" s="4">
        <f t="shared" si="26"/>
        <v>0</v>
      </c>
    </row>
    <row r="533" spans="1:5" x14ac:dyDescent="0.25">
      <c r="A533" s="2">
        <v>42776</v>
      </c>
      <c r="B533" s="3">
        <v>3.5660587468098193E-3</v>
      </c>
      <c r="C533" s="4">
        <f t="shared" si="24"/>
        <v>5</v>
      </c>
      <c r="D533" s="4">
        <f t="shared" si="25"/>
        <v>0</v>
      </c>
      <c r="E533" s="4">
        <f t="shared" si="26"/>
        <v>1</v>
      </c>
    </row>
    <row r="534" spans="1:5" x14ac:dyDescent="0.25">
      <c r="A534" s="2">
        <v>42779</v>
      </c>
      <c r="B534" s="3">
        <v>5.2458874832692626E-3</v>
      </c>
      <c r="C534" s="4">
        <f t="shared" si="24"/>
        <v>1</v>
      </c>
      <c r="D534" s="4">
        <f t="shared" si="25"/>
        <v>1</v>
      </c>
      <c r="E534" s="4">
        <f t="shared" si="26"/>
        <v>0</v>
      </c>
    </row>
    <row r="535" spans="1:5" x14ac:dyDescent="0.25">
      <c r="A535" s="2">
        <v>42780</v>
      </c>
      <c r="B535" s="3">
        <v>4.0073016213895141E-3</v>
      </c>
      <c r="C535" s="4">
        <f t="shared" si="24"/>
        <v>2</v>
      </c>
      <c r="D535" s="4">
        <f t="shared" si="25"/>
        <v>0</v>
      </c>
      <c r="E535" s="4">
        <f t="shared" si="26"/>
        <v>0</v>
      </c>
    </row>
    <row r="536" spans="1:5" x14ac:dyDescent="0.25">
      <c r="A536" s="2">
        <v>42781</v>
      </c>
      <c r="B536" s="3">
        <v>4.9923425080640182E-3</v>
      </c>
      <c r="C536" s="4">
        <f t="shared" si="24"/>
        <v>3</v>
      </c>
      <c r="D536" s="4">
        <f t="shared" si="25"/>
        <v>0</v>
      </c>
      <c r="E536" s="4">
        <f t="shared" si="26"/>
        <v>0</v>
      </c>
    </row>
    <row r="537" spans="1:5" x14ac:dyDescent="0.25">
      <c r="A537" s="2">
        <v>42782</v>
      </c>
      <c r="B537" s="3">
        <v>-8.641055656061214E-4</v>
      </c>
      <c r="C537" s="4">
        <f t="shared" si="24"/>
        <v>4</v>
      </c>
      <c r="D537" s="4">
        <f t="shared" si="25"/>
        <v>0</v>
      </c>
      <c r="E537" s="4">
        <f t="shared" si="26"/>
        <v>0</v>
      </c>
    </row>
    <row r="538" spans="1:5" x14ac:dyDescent="0.25">
      <c r="A538" s="2">
        <v>42783</v>
      </c>
      <c r="B538" s="3">
        <v>1.6785814708464297E-3</v>
      </c>
      <c r="C538" s="4">
        <f t="shared" si="24"/>
        <v>5</v>
      </c>
      <c r="D538" s="4">
        <f t="shared" si="25"/>
        <v>0</v>
      </c>
      <c r="E538" s="4">
        <f t="shared" si="26"/>
        <v>1</v>
      </c>
    </row>
    <row r="539" spans="1:5" x14ac:dyDescent="0.25">
      <c r="A539" s="2">
        <v>42787</v>
      </c>
      <c r="B539" s="3">
        <v>6.0480783953453798E-3</v>
      </c>
      <c r="C539" s="4">
        <f t="shared" si="24"/>
        <v>2</v>
      </c>
      <c r="D539" s="4">
        <f t="shared" si="25"/>
        <v>0</v>
      </c>
      <c r="E539" s="4">
        <f t="shared" si="26"/>
        <v>0</v>
      </c>
    </row>
    <row r="540" spans="1:5" x14ac:dyDescent="0.25">
      <c r="A540" s="2">
        <v>42788</v>
      </c>
      <c r="B540" s="3">
        <v>-1.0822785345272479E-3</v>
      </c>
      <c r="C540" s="4">
        <f t="shared" si="24"/>
        <v>3</v>
      </c>
      <c r="D540" s="4">
        <f t="shared" si="25"/>
        <v>0</v>
      </c>
      <c r="E540" s="4">
        <f t="shared" si="26"/>
        <v>0</v>
      </c>
    </row>
    <row r="541" spans="1:5" x14ac:dyDescent="0.25">
      <c r="A541" s="2">
        <v>42789</v>
      </c>
      <c r="B541" s="3">
        <v>4.1899086684549225E-4</v>
      </c>
      <c r="C541" s="4">
        <f t="shared" si="24"/>
        <v>4</v>
      </c>
      <c r="D541" s="4">
        <f t="shared" si="25"/>
        <v>0</v>
      </c>
      <c r="E541" s="4">
        <f t="shared" si="26"/>
        <v>0</v>
      </c>
    </row>
    <row r="542" spans="1:5" x14ac:dyDescent="0.25">
      <c r="A542" s="2">
        <v>42790</v>
      </c>
      <c r="B542" s="3">
        <v>1.493351834538359E-3</v>
      </c>
      <c r="C542" s="4">
        <f t="shared" si="24"/>
        <v>5</v>
      </c>
      <c r="D542" s="4">
        <f t="shared" si="25"/>
        <v>0</v>
      </c>
      <c r="E542" s="4">
        <f t="shared" si="26"/>
        <v>1</v>
      </c>
    </row>
    <row r="543" spans="1:5" x14ac:dyDescent="0.25">
      <c r="A543" s="2">
        <v>42793</v>
      </c>
      <c r="B543" s="3">
        <v>1.018020225231675E-3</v>
      </c>
      <c r="C543" s="4">
        <f t="shared" si="24"/>
        <v>1</v>
      </c>
      <c r="D543" s="4">
        <f t="shared" si="25"/>
        <v>1</v>
      </c>
      <c r="E543" s="4">
        <f t="shared" si="26"/>
        <v>0</v>
      </c>
    </row>
    <row r="544" spans="1:5" x14ac:dyDescent="0.25">
      <c r="A544" s="2">
        <v>42794</v>
      </c>
      <c r="B544" s="3">
        <v>-2.5783310475788745E-3</v>
      </c>
      <c r="C544" s="4">
        <f t="shared" si="24"/>
        <v>2</v>
      </c>
      <c r="D544" s="4">
        <f t="shared" si="25"/>
        <v>0</v>
      </c>
      <c r="E544" s="4">
        <f t="shared" si="26"/>
        <v>0</v>
      </c>
    </row>
    <row r="545" spans="1:5" x14ac:dyDescent="0.25">
      <c r="A545" s="2">
        <v>42795</v>
      </c>
      <c r="B545" s="3">
        <v>1.3673825117192173E-2</v>
      </c>
      <c r="C545" s="4">
        <f t="shared" si="24"/>
        <v>3</v>
      </c>
      <c r="D545" s="4">
        <f t="shared" si="25"/>
        <v>0</v>
      </c>
      <c r="E545" s="4">
        <f t="shared" si="26"/>
        <v>0</v>
      </c>
    </row>
    <row r="546" spans="1:5" x14ac:dyDescent="0.25">
      <c r="A546" s="2">
        <v>42796</v>
      </c>
      <c r="B546" s="3">
        <v>-5.8598641045760624E-3</v>
      </c>
      <c r="C546" s="4">
        <f t="shared" si="24"/>
        <v>4</v>
      </c>
      <c r="D546" s="4">
        <f t="shared" si="25"/>
        <v>0</v>
      </c>
      <c r="E546" s="4">
        <f t="shared" si="26"/>
        <v>0</v>
      </c>
    </row>
    <row r="547" spans="1:5" x14ac:dyDescent="0.25">
      <c r="A547" s="2">
        <v>42797</v>
      </c>
      <c r="B547" s="3">
        <v>5.0379525760724242E-4</v>
      </c>
      <c r="C547" s="4">
        <f t="shared" si="24"/>
        <v>5</v>
      </c>
      <c r="D547" s="4">
        <f t="shared" si="25"/>
        <v>0</v>
      </c>
      <c r="E547" s="4">
        <f t="shared" si="26"/>
        <v>1</v>
      </c>
    </row>
    <row r="548" spans="1:5" x14ac:dyDescent="0.25">
      <c r="A548" s="2">
        <v>42800</v>
      </c>
      <c r="B548" s="3">
        <v>-3.2772164221692712E-3</v>
      </c>
      <c r="C548" s="4">
        <f t="shared" si="24"/>
        <v>1</v>
      </c>
      <c r="D548" s="4">
        <f t="shared" si="25"/>
        <v>1</v>
      </c>
      <c r="E548" s="4">
        <f t="shared" si="26"/>
        <v>0</v>
      </c>
    </row>
    <row r="549" spans="1:5" x14ac:dyDescent="0.25">
      <c r="A549" s="2">
        <v>42801</v>
      </c>
      <c r="B549" s="3">
        <v>-2.9133039476952893E-3</v>
      </c>
      <c r="C549" s="4">
        <f t="shared" si="24"/>
        <v>2</v>
      </c>
      <c r="D549" s="4">
        <f t="shared" si="25"/>
        <v>0</v>
      </c>
      <c r="E549" s="4">
        <f t="shared" si="26"/>
        <v>0</v>
      </c>
    </row>
    <row r="550" spans="1:5" x14ac:dyDescent="0.25">
      <c r="A550" s="2">
        <v>42802</v>
      </c>
      <c r="B550" s="3">
        <v>-2.2842521713062336E-3</v>
      </c>
      <c r="C550" s="4">
        <f t="shared" si="24"/>
        <v>3</v>
      </c>
      <c r="D550" s="4">
        <f t="shared" si="25"/>
        <v>0</v>
      </c>
      <c r="E550" s="4">
        <f t="shared" si="26"/>
        <v>0</v>
      </c>
    </row>
    <row r="551" spans="1:5" x14ac:dyDescent="0.25">
      <c r="A551" s="2">
        <v>42803</v>
      </c>
      <c r="B551" s="3">
        <v>7.9983749333467635E-4</v>
      </c>
      <c r="C551" s="4">
        <f t="shared" si="24"/>
        <v>4</v>
      </c>
      <c r="D551" s="4">
        <f t="shared" si="25"/>
        <v>0</v>
      </c>
      <c r="E551" s="4">
        <f t="shared" si="26"/>
        <v>0</v>
      </c>
    </row>
    <row r="552" spans="1:5" x14ac:dyDescent="0.25">
      <c r="A552" s="2">
        <v>42804</v>
      </c>
      <c r="B552" s="3">
        <v>3.2686786165836423E-3</v>
      </c>
      <c r="C552" s="4">
        <f t="shared" si="24"/>
        <v>5</v>
      </c>
      <c r="D552" s="4">
        <f t="shared" si="25"/>
        <v>0</v>
      </c>
      <c r="E552" s="4">
        <f t="shared" si="26"/>
        <v>1</v>
      </c>
    </row>
    <row r="553" spans="1:5" x14ac:dyDescent="0.25">
      <c r="A553" s="2">
        <v>42807</v>
      </c>
      <c r="B553" s="3">
        <v>3.6668633566550035E-4</v>
      </c>
      <c r="C553" s="4">
        <f t="shared" si="24"/>
        <v>1</v>
      </c>
      <c r="D553" s="4">
        <f t="shared" si="25"/>
        <v>1</v>
      </c>
      <c r="E553" s="4">
        <f t="shared" si="26"/>
        <v>0</v>
      </c>
    </row>
    <row r="554" spans="1:5" x14ac:dyDescent="0.25">
      <c r="A554" s="2">
        <v>42808</v>
      </c>
      <c r="B554" s="3">
        <v>-3.3790189048102937E-3</v>
      </c>
      <c r="C554" s="4">
        <f t="shared" si="24"/>
        <v>2</v>
      </c>
      <c r="D554" s="4">
        <f t="shared" si="25"/>
        <v>0</v>
      </c>
      <c r="E554" s="4">
        <f t="shared" si="26"/>
        <v>0</v>
      </c>
    </row>
    <row r="555" spans="1:5" x14ac:dyDescent="0.25">
      <c r="A555" s="2">
        <v>42809</v>
      </c>
      <c r="B555" s="3">
        <v>8.374727853051489E-3</v>
      </c>
      <c r="C555" s="4">
        <f t="shared" si="24"/>
        <v>3</v>
      </c>
      <c r="D555" s="4">
        <f t="shared" si="25"/>
        <v>0</v>
      </c>
      <c r="E555" s="4">
        <f t="shared" si="26"/>
        <v>0</v>
      </c>
    </row>
    <row r="556" spans="1:5" x14ac:dyDescent="0.25">
      <c r="A556" s="2">
        <v>42810</v>
      </c>
      <c r="B556" s="3">
        <v>-1.6266570520614421E-3</v>
      </c>
      <c r="C556" s="4">
        <f t="shared" si="24"/>
        <v>4</v>
      </c>
      <c r="D556" s="4">
        <f t="shared" si="25"/>
        <v>0</v>
      </c>
      <c r="E556" s="4">
        <f t="shared" si="26"/>
        <v>0</v>
      </c>
    </row>
    <row r="557" spans="1:5" x14ac:dyDescent="0.25">
      <c r="A557" s="2">
        <v>42811</v>
      </c>
      <c r="B557" s="3">
        <v>-1.3143639402364293E-3</v>
      </c>
      <c r="C557" s="4">
        <f t="shared" si="24"/>
        <v>5</v>
      </c>
      <c r="D557" s="4">
        <f t="shared" si="25"/>
        <v>0</v>
      </c>
      <c r="E557" s="4">
        <f t="shared" si="26"/>
        <v>1</v>
      </c>
    </row>
    <row r="558" spans="1:5" x14ac:dyDescent="0.25">
      <c r="A558" s="2">
        <v>42814</v>
      </c>
      <c r="B558" s="3">
        <v>-2.00988121517931E-3</v>
      </c>
      <c r="C558" s="4">
        <f t="shared" si="24"/>
        <v>1</v>
      </c>
      <c r="D558" s="4">
        <f t="shared" si="25"/>
        <v>1</v>
      </c>
      <c r="E558" s="4">
        <f t="shared" si="26"/>
        <v>0</v>
      </c>
    </row>
    <row r="559" spans="1:5" x14ac:dyDescent="0.25">
      <c r="A559" s="2">
        <v>42815</v>
      </c>
      <c r="B559" s="3">
        <v>-1.2407993359932812E-2</v>
      </c>
      <c r="C559" s="4">
        <f t="shared" si="24"/>
        <v>2</v>
      </c>
      <c r="D559" s="4">
        <f t="shared" si="25"/>
        <v>0</v>
      </c>
      <c r="E559" s="4">
        <f t="shared" si="26"/>
        <v>0</v>
      </c>
    </row>
    <row r="560" spans="1:5" x14ac:dyDescent="0.25">
      <c r="A560" s="2">
        <v>42816</v>
      </c>
      <c r="B560" s="3">
        <v>1.8899156150544716E-3</v>
      </c>
      <c r="C560" s="4">
        <f t="shared" si="24"/>
        <v>3</v>
      </c>
      <c r="D560" s="4">
        <f t="shared" si="25"/>
        <v>0</v>
      </c>
      <c r="E560" s="4">
        <f t="shared" si="26"/>
        <v>0</v>
      </c>
    </row>
    <row r="561" spans="1:5" x14ac:dyDescent="0.25">
      <c r="A561" s="2">
        <v>42817</v>
      </c>
      <c r="B561" s="3">
        <v>-1.0602737976110888E-3</v>
      </c>
      <c r="C561" s="4">
        <f t="shared" si="24"/>
        <v>4</v>
      </c>
      <c r="D561" s="4">
        <f t="shared" si="25"/>
        <v>0</v>
      </c>
      <c r="E561" s="4">
        <f t="shared" si="26"/>
        <v>0</v>
      </c>
    </row>
    <row r="562" spans="1:5" x14ac:dyDescent="0.25">
      <c r="A562" s="2">
        <v>42818</v>
      </c>
      <c r="B562" s="3">
        <v>-8.440041603438031E-4</v>
      </c>
      <c r="C562" s="4">
        <f t="shared" si="24"/>
        <v>5</v>
      </c>
      <c r="D562" s="4">
        <f t="shared" si="25"/>
        <v>0</v>
      </c>
      <c r="E562" s="4">
        <f t="shared" si="26"/>
        <v>1</v>
      </c>
    </row>
    <row r="563" spans="1:5" x14ac:dyDescent="0.25">
      <c r="A563" s="2">
        <v>42821</v>
      </c>
      <c r="B563" s="3">
        <v>-1.0196332733214408E-3</v>
      </c>
      <c r="C563" s="4">
        <f t="shared" si="24"/>
        <v>1</v>
      </c>
      <c r="D563" s="4">
        <f t="shared" si="25"/>
        <v>1</v>
      </c>
      <c r="E563" s="4">
        <f t="shared" si="26"/>
        <v>0</v>
      </c>
    </row>
    <row r="564" spans="1:5" x14ac:dyDescent="0.25">
      <c r="A564" s="2">
        <v>42822</v>
      </c>
      <c r="B564" s="3">
        <v>7.251482966702083E-3</v>
      </c>
      <c r="C564" s="4">
        <f t="shared" si="24"/>
        <v>2</v>
      </c>
      <c r="D564" s="4">
        <f t="shared" si="25"/>
        <v>0</v>
      </c>
      <c r="E564" s="4">
        <f t="shared" si="26"/>
        <v>0</v>
      </c>
    </row>
    <row r="565" spans="1:5" x14ac:dyDescent="0.25">
      <c r="A565" s="2">
        <v>42823</v>
      </c>
      <c r="B565" s="3">
        <v>1.0854034436120763E-3</v>
      </c>
      <c r="C565" s="4">
        <f t="shared" si="24"/>
        <v>3</v>
      </c>
      <c r="D565" s="4">
        <f t="shared" si="25"/>
        <v>0</v>
      </c>
      <c r="E565" s="4">
        <f t="shared" si="26"/>
        <v>0</v>
      </c>
    </row>
    <row r="566" spans="1:5" x14ac:dyDescent="0.25">
      <c r="A566" s="2">
        <v>42824</v>
      </c>
      <c r="B566" s="3">
        <v>2.9350353432466836E-3</v>
      </c>
      <c r="C566" s="4">
        <f t="shared" si="24"/>
        <v>4</v>
      </c>
      <c r="D566" s="4">
        <f t="shared" si="25"/>
        <v>0</v>
      </c>
      <c r="E566" s="4">
        <f t="shared" si="26"/>
        <v>0</v>
      </c>
    </row>
    <row r="567" spans="1:5" x14ac:dyDescent="0.25">
      <c r="A567" s="2">
        <v>42825</v>
      </c>
      <c r="B567" s="3">
        <v>-2.255010430479043E-3</v>
      </c>
      <c r="C567" s="4">
        <f t="shared" si="24"/>
        <v>5</v>
      </c>
      <c r="D567" s="4">
        <f t="shared" si="25"/>
        <v>0</v>
      </c>
      <c r="E567" s="4">
        <f t="shared" si="26"/>
        <v>1</v>
      </c>
    </row>
    <row r="568" spans="1:5" x14ac:dyDescent="0.25">
      <c r="A568" s="2">
        <v>42828</v>
      </c>
      <c r="B568" s="3">
        <v>-1.6421751202002621E-3</v>
      </c>
      <c r="C568" s="4">
        <f t="shared" si="24"/>
        <v>1</v>
      </c>
      <c r="D568" s="4">
        <f t="shared" si="25"/>
        <v>1</v>
      </c>
      <c r="E568" s="4">
        <f t="shared" si="26"/>
        <v>0</v>
      </c>
    </row>
    <row r="569" spans="1:5" x14ac:dyDescent="0.25">
      <c r="A569" s="2">
        <v>42829</v>
      </c>
      <c r="B569" s="3">
        <v>5.5959709009489877E-4</v>
      </c>
      <c r="C569" s="4">
        <f t="shared" si="24"/>
        <v>2</v>
      </c>
      <c r="D569" s="4">
        <f t="shared" si="25"/>
        <v>0</v>
      </c>
      <c r="E569" s="4">
        <f t="shared" si="26"/>
        <v>0</v>
      </c>
    </row>
    <row r="570" spans="1:5" x14ac:dyDescent="0.25">
      <c r="A570" s="2">
        <v>42830</v>
      </c>
      <c r="B570" s="3">
        <v>-3.0548776354145657E-3</v>
      </c>
      <c r="C570" s="4">
        <f t="shared" si="24"/>
        <v>3</v>
      </c>
      <c r="D570" s="4">
        <f t="shared" si="25"/>
        <v>0</v>
      </c>
      <c r="E570" s="4">
        <f t="shared" si="26"/>
        <v>0</v>
      </c>
    </row>
    <row r="571" spans="1:5" x14ac:dyDescent="0.25">
      <c r="A571" s="2">
        <v>42831</v>
      </c>
      <c r="B571" s="3">
        <v>1.9294927644020188E-3</v>
      </c>
      <c r="C571" s="4">
        <f t="shared" si="24"/>
        <v>4</v>
      </c>
      <c r="D571" s="4">
        <f t="shared" si="25"/>
        <v>0</v>
      </c>
      <c r="E571" s="4">
        <f t="shared" si="26"/>
        <v>0</v>
      </c>
    </row>
    <row r="572" spans="1:5" x14ac:dyDescent="0.25">
      <c r="A572" s="2">
        <v>42832</v>
      </c>
      <c r="B572" s="3">
        <v>-8.2715091050222789E-4</v>
      </c>
      <c r="C572" s="4">
        <f t="shared" si="24"/>
        <v>5</v>
      </c>
      <c r="D572" s="4">
        <f t="shared" si="25"/>
        <v>0</v>
      </c>
      <c r="E572" s="4">
        <f t="shared" si="26"/>
        <v>1</v>
      </c>
    </row>
    <row r="573" spans="1:5" x14ac:dyDescent="0.25">
      <c r="A573" s="2">
        <v>42835</v>
      </c>
      <c r="B573" s="3">
        <v>6.8774039073837834E-4</v>
      </c>
      <c r="C573" s="4">
        <f t="shared" si="24"/>
        <v>1</v>
      </c>
      <c r="D573" s="4">
        <f t="shared" si="25"/>
        <v>1</v>
      </c>
      <c r="E573" s="4">
        <f t="shared" si="26"/>
        <v>0</v>
      </c>
    </row>
    <row r="574" spans="1:5" x14ac:dyDescent="0.25">
      <c r="A574" s="2">
        <v>42836</v>
      </c>
      <c r="B574" s="3">
        <v>-1.4339289653649834E-3</v>
      </c>
      <c r="C574" s="4">
        <f t="shared" si="24"/>
        <v>2</v>
      </c>
      <c r="D574" s="4">
        <f t="shared" si="25"/>
        <v>0</v>
      </c>
      <c r="E574" s="4">
        <f t="shared" si="26"/>
        <v>0</v>
      </c>
    </row>
    <row r="575" spans="1:5" x14ac:dyDescent="0.25">
      <c r="A575" s="2">
        <v>42837</v>
      </c>
      <c r="B575" s="3">
        <v>-3.7599095922304926E-3</v>
      </c>
      <c r="C575" s="4">
        <f t="shared" si="24"/>
        <v>3</v>
      </c>
      <c r="D575" s="4">
        <f t="shared" si="25"/>
        <v>0</v>
      </c>
      <c r="E575" s="4">
        <f t="shared" si="26"/>
        <v>0</v>
      </c>
    </row>
    <row r="576" spans="1:5" x14ac:dyDescent="0.25">
      <c r="A576" s="2">
        <v>42838</v>
      </c>
      <c r="B576" s="3">
        <v>-6.8147023578528643E-3</v>
      </c>
      <c r="C576" s="4">
        <f t="shared" si="24"/>
        <v>4</v>
      </c>
      <c r="D576" s="4">
        <f t="shared" si="25"/>
        <v>0</v>
      </c>
      <c r="E576" s="4">
        <f t="shared" si="26"/>
        <v>0</v>
      </c>
    </row>
    <row r="577" spans="1:5" x14ac:dyDescent="0.25">
      <c r="A577" s="2">
        <v>42842</v>
      </c>
      <c r="B577" s="3">
        <v>8.6133236007643887E-3</v>
      </c>
      <c r="C577" s="4">
        <f t="shared" si="24"/>
        <v>1</v>
      </c>
      <c r="D577" s="4">
        <f t="shared" si="25"/>
        <v>1</v>
      </c>
      <c r="E577" s="4">
        <f t="shared" si="26"/>
        <v>0</v>
      </c>
    </row>
    <row r="578" spans="1:5" x14ac:dyDescent="0.25">
      <c r="A578" s="2">
        <v>42843</v>
      </c>
      <c r="B578" s="3">
        <v>-2.9033507733046138E-3</v>
      </c>
      <c r="C578" s="4">
        <f t="shared" si="24"/>
        <v>2</v>
      </c>
      <c r="D578" s="4">
        <f t="shared" si="25"/>
        <v>0</v>
      </c>
      <c r="E578" s="4">
        <f t="shared" si="26"/>
        <v>0</v>
      </c>
    </row>
    <row r="579" spans="1:5" x14ac:dyDescent="0.25">
      <c r="A579" s="2">
        <v>42844</v>
      </c>
      <c r="B579" s="3">
        <v>-1.7163423974997372E-3</v>
      </c>
      <c r="C579" s="4">
        <f t="shared" ref="C579:C642" si="27">WEEKDAY(A579,2)</f>
        <v>3</v>
      </c>
      <c r="D579" s="4">
        <f t="shared" ref="D579:D642" si="28">IF(C579=1,1,0)</f>
        <v>0</v>
      </c>
      <c r="E579" s="4">
        <f t="shared" ref="E579:E642" si="29">IF(C579=5,1,0)</f>
        <v>0</v>
      </c>
    </row>
    <row r="580" spans="1:5" x14ac:dyDescent="0.25">
      <c r="A580" s="2">
        <v>42845</v>
      </c>
      <c r="B580" s="3">
        <v>7.5571921631019112E-3</v>
      </c>
      <c r="C580" s="4">
        <f t="shared" si="27"/>
        <v>4</v>
      </c>
      <c r="D580" s="4">
        <f t="shared" si="28"/>
        <v>0</v>
      </c>
      <c r="E580" s="4">
        <f t="shared" si="29"/>
        <v>0</v>
      </c>
    </row>
    <row r="581" spans="1:5" x14ac:dyDescent="0.25">
      <c r="A581" s="2">
        <v>42846</v>
      </c>
      <c r="B581" s="3">
        <v>-3.0350108666123976E-3</v>
      </c>
      <c r="C581" s="4">
        <f t="shared" si="27"/>
        <v>5</v>
      </c>
      <c r="D581" s="4">
        <f t="shared" si="28"/>
        <v>0</v>
      </c>
      <c r="E581" s="4">
        <f t="shared" si="29"/>
        <v>1</v>
      </c>
    </row>
    <row r="582" spans="1:5" x14ac:dyDescent="0.25">
      <c r="A582" s="2">
        <v>42849</v>
      </c>
      <c r="B582" s="3">
        <v>1.0840085324159476E-2</v>
      </c>
      <c r="C582" s="4">
        <f t="shared" si="27"/>
        <v>1</v>
      </c>
      <c r="D582" s="4">
        <f t="shared" si="28"/>
        <v>1</v>
      </c>
      <c r="E582" s="4">
        <f t="shared" si="29"/>
        <v>0</v>
      </c>
    </row>
    <row r="583" spans="1:5" x14ac:dyDescent="0.25">
      <c r="A583" s="2">
        <v>42850</v>
      </c>
      <c r="B583" s="3">
        <v>6.0906008466188322E-3</v>
      </c>
      <c r="C583" s="4">
        <f t="shared" si="27"/>
        <v>2</v>
      </c>
      <c r="D583" s="4">
        <f t="shared" si="28"/>
        <v>0</v>
      </c>
      <c r="E583" s="4">
        <f t="shared" si="29"/>
        <v>0</v>
      </c>
    </row>
    <row r="584" spans="1:5" x14ac:dyDescent="0.25">
      <c r="A584" s="2">
        <v>42851</v>
      </c>
      <c r="B584" s="3">
        <v>-4.856380907726221E-4</v>
      </c>
      <c r="C584" s="4">
        <f t="shared" si="27"/>
        <v>3</v>
      </c>
      <c r="D584" s="4">
        <f t="shared" si="28"/>
        <v>0</v>
      </c>
      <c r="E584" s="4">
        <f t="shared" si="29"/>
        <v>0</v>
      </c>
    </row>
    <row r="585" spans="1:5" x14ac:dyDescent="0.25">
      <c r="A585" s="2">
        <v>42852</v>
      </c>
      <c r="B585" s="3">
        <v>5.5289116002432692E-4</v>
      </c>
      <c r="C585" s="4">
        <f t="shared" si="27"/>
        <v>4</v>
      </c>
      <c r="D585" s="4">
        <f t="shared" si="28"/>
        <v>0</v>
      </c>
      <c r="E585" s="4">
        <f t="shared" si="29"/>
        <v>0</v>
      </c>
    </row>
    <row r="586" spans="1:5" x14ac:dyDescent="0.25">
      <c r="A586" s="2">
        <v>42853</v>
      </c>
      <c r="B586" s="3">
        <v>-1.9131184668260692E-3</v>
      </c>
      <c r="C586" s="4">
        <f t="shared" si="27"/>
        <v>5</v>
      </c>
      <c r="D586" s="4">
        <f t="shared" si="28"/>
        <v>0</v>
      </c>
      <c r="E586" s="4">
        <f t="shared" si="29"/>
        <v>1</v>
      </c>
    </row>
    <row r="587" spans="1:5" x14ac:dyDescent="0.25">
      <c r="A587" s="2">
        <v>42856</v>
      </c>
      <c r="B587" s="3">
        <v>1.7322372284205301E-3</v>
      </c>
      <c r="C587" s="4">
        <f t="shared" si="27"/>
        <v>1</v>
      </c>
      <c r="D587" s="4">
        <f t="shared" si="28"/>
        <v>1</v>
      </c>
      <c r="E587" s="4">
        <f t="shared" si="29"/>
        <v>0</v>
      </c>
    </row>
    <row r="588" spans="1:5" x14ac:dyDescent="0.25">
      <c r="A588" s="2">
        <v>42857</v>
      </c>
      <c r="B588" s="3">
        <v>1.1891154069998411E-3</v>
      </c>
      <c r="C588" s="4">
        <f t="shared" si="27"/>
        <v>2</v>
      </c>
      <c r="D588" s="4">
        <f t="shared" si="28"/>
        <v>0</v>
      </c>
      <c r="E588" s="4">
        <f t="shared" si="29"/>
        <v>0</v>
      </c>
    </row>
    <row r="589" spans="1:5" x14ac:dyDescent="0.25">
      <c r="A589" s="2">
        <v>42858</v>
      </c>
      <c r="B589" s="3">
        <v>-1.2713441536987835E-3</v>
      </c>
      <c r="C589" s="4">
        <f t="shared" si="27"/>
        <v>3</v>
      </c>
      <c r="D589" s="4">
        <f t="shared" si="28"/>
        <v>0</v>
      </c>
      <c r="E589" s="4">
        <f t="shared" si="29"/>
        <v>0</v>
      </c>
    </row>
    <row r="590" spans="1:5" x14ac:dyDescent="0.25">
      <c r="A590" s="2">
        <v>42859</v>
      </c>
      <c r="B590" s="3">
        <v>5.8204536603945201E-4</v>
      </c>
      <c r="C590" s="4">
        <f t="shared" si="27"/>
        <v>4</v>
      </c>
      <c r="D590" s="4">
        <f t="shared" si="28"/>
        <v>0</v>
      </c>
      <c r="E590" s="4">
        <f t="shared" si="29"/>
        <v>0</v>
      </c>
    </row>
    <row r="591" spans="1:5" x14ac:dyDescent="0.25">
      <c r="A591" s="2">
        <v>42860</v>
      </c>
      <c r="B591" s="3">
        <v>4.0886872677357022E-3</v>
      </c>
      <c r="C591" s="4">
        <f t="shared" si="27"/>
        <v>5</v>
      </c>
      <c r="D591" s="4">
        <f t="shared" si="28"/>
        <v>0</v>
      </c>
      <c r="E591" s="4">
        <f t="shared" si="29"/>
        <v>1</v>
      </c>
    </row>
    <row r="592" spans="1:5" x14ac:dyDescent="0.25">
      <c r="A592" s="2">
        <v>42863</v>
      </c>
      <c r="B592" s="3">
        <v>3.7511097032982832E-5</v>
      </c>
      <c r="C592" s="4">
        <f t="shared" si="27"/>
        <v>1</v>
      </c>
      <c r="D592" s="4">
        <f t="shared" si="28"/>
        <v>1</v>
      </c>
      <c r="E592" s="4">
        <f t="shared" si="29"/>
        <v>0</v>
      </c>
    </row>
    <row r="593" spans="1:5" x14ac:dyDescent="0.25">
      <c r="A593" s="2">
        <v>42864</v>
      </c>
      <c r="B593" s="3">
        <v>-1.0252648600889147E-3</v>
      </c>
      <c r="C593" s="4">
        <f t="shared" si="27"/>
        <v>2</v>
      </c>
      <c r="D593" s="4">
        <f t="shared" si="28"/>
        <v>0</v>
      </c>
      <c r="E593" s="4">
        <f t="shared" si="29"/>
        <v>0</v>
      </c>
    </row>
    <row r="594" spans="1:5" x14ac:dyDescent="0.25">
      <c r="A594" s="2">
        <v>42865</v>
      </c>
      <c r="B594" s="3">
        <v>1.1306176259533451E-3</v>
      </c>
      <c r="C594" s="4">
        <f t="shared" si="27"/>
        <v>3</v>
      </c>
      <c r="D594" s="4">
        <f t="shared" si="28"/>
        <v>0</v>
      </c>
      <c r="E594" s="4">
        <f t="shared" si="29"/>
        <v>0</v>
      </c>
    </row>
    <row r="595" spans="1:5" x14ac:dyDescent="0.25">
      <c r="A595" s="2">
        <v>42866</v>
      </c>
      <c r="B595" s="3">
        <v>-2.162833436821554E-3</v>
      </c>
      <c r="C595" s="4">
        <f t="shared" si="27"/>
        <v>4</v>
      </c>
      <c r="D595" s="4">
        <f t="shared" si="28"/>
        <v>0</v>
      </c>
      <c r="E595" s="4">
        <f t="shared" si="29"/>
        <v>0</v>
      </c>
    </row>
    <row r="596" spans="1:5" x14ac:dyDescent="0.25">
      <c r="A596" s="2">
        <v>42867</v>
      </c>
      <c r="B596" s="3">
        <v>-1.4784250179582514E-3</v>
      </c>
      <c r="C596" s="4">
        <f t="shared" si="27"/>
        <v>5</v>
      </c>
      <c r="D596" s="4">
        <f t="shared" si="28"/>
        <v>0</v>
      </c>
      <c r="E596" s="4">
        <f t="shared" si="29"/>
        <v>1</v>
      </c>
    </row>
    <row r="597" spans="1:5" x14ac:dyDescent="0.25">
      <c r="A597" s="2">
        <v>42870</v>
      </c>
      <c r="B597" s="3">
        <v>4.7764440168973632E-3</v>
      </c>
      <c r="C597" s="4">
        <f t="shared" si="27"/>
        <v>1</v>
      </c>
      <c r="D597" s="4">
        <f t="shared" si="28"/>
        <v>1</v>
      </c>
      <c r="E597" s="4">
        <f t="shared" si="29"/>
        <v>0</v>
      </c>
    </row>
    <row r="598" spans="1:5" x14ac:dyDescent="0.25">
      <c r="A598" s="2">
        <v>42871</v>
      </c>
      <c r="B598" s="3">
        <v>-6.8683605847685847E-4</v>
      </c>
      <c r="C598" s="4">
        <f t="shared" si="27"/>
        <v>2</v>
      </c>
      <c r="D598" s="4">
        <f t="shared" si="28"/>
        <v>0</v>
      </c>
      <c r="E598" s="4">
        <f t="shared" si="29"/>
        <v>0</v>
      </c>
    </row>
    <row r="599" spans="1:5" x14ac:dyDescent="0.25">
      <c r="A599" s="2">
        <v>42872</v>
      </c>
      <c r="B599" s="3">
        <v>-1.817825856948263E-2</v>
      </c>
      <c r="C599" s="4">
        <f t="shared" si="27"/>
        <v>3</v>
      </c>
      <c r="D599" s="4">
        <f t="shared" si="28"/>
        <v>0</v>
      </c>
      <c r="E599" s="4">
        <f t="shared" si="29"/>
        <v>0</v>
      </c>
    </row>
    <row r="600" spans="1:5" x14ac:dyDescent="0.25">
      <c r="A600" s="2">
        <v>42873</v>
      </c>
      <c r="B600" s="3">
        <v>3.6868431882495223E-3</v>
      </c>
      <c r="C600" s="4">
        <f t="shared" si="27"/>
        <v>4</v>
      </c>
      <c r="D600" s="4">
        <f t="shared" si="28"/>
        <v>0</v>
      </c>
      <c r="E600" s="4">
        <f t="shared" si="29"/>
        <v>0</v>
      </c>
    </row>
    <row r="601" spans="1:5" x14ac:dyDescent="0.25">
      <c r="A601" s="2">
        <v>42874</v>
      </c>
      <c r="B601" s="3">
        <v>6.7674957306866901E-3</v>
      </c>
      <c r="C601" s="4">
        <f t="shared" si="27"/>
        <v>5</v>
      </c>
      <c r="D601" s="4">
        <f t="shared" si="28"/>
        <v>0</v>
      </c>
      <c r="E601" s="4">
        <f t="shared" si="29"/>
        <v>1</v>
      </c>
    </row>
    <row r="602" spans="1:5" x14ac:dyDescent="0.25">
      <c r="A602" s="2">
        <v>42877</v>
      </c>
      <c r="B602" s="3">
        <v>5.160114706536767E-3</v>
      </c>
      <c r="C602" s="4">
        <f t="shared" si="27"/>
        <v>1</v>
      </c>
      <c r="D602" s="4">
        <f t="shared" si="28"/>
        <v>1</v>
      </c>
      <c r="E602" s="4">
        <f t="shared" si="29"/>
        <v>0</v>
      </c>
    </row>
    <row r="603" spans="1:5" x14ac:dyDescent="0.25">
      <c r="A603" s="2">
        <v>42878</v>
      </c>
      <c r="B603" s="3">
        <v>1.8379127993919386E-3</v>
      </c>
      <c r="C603" s="4">
        <f t="shared" si="27"/>
        <v>2</v>
      </c>
      <c r="D603" s="4">
        <f t="shared" si="28"/>
        <v>0</v>
      </c>
      <c r="E603" s="4">
        <f t="shared" si="29"/>
        <v>0</v>
      </c>
    </row>
    <row r="604" spans="1:5" x14ac:dyDescent="0.25">
      <c r="A604" s="2">
        <v>42879</v>
      </c>
      <c r="B604" s="3">
        <v>2.4891386829661855E-3</v>
      </c>
      <c r="C604" s="4">
        <f t="shared" si="27"/>
        <v>3</v>
      </c>
      <c r="D604" s="4">
        <f t="shared" si="28"/>
        <v>0</v>
      </c>
      <c r="E604" s="4">
        <f t="shared" si="29"/>
        <v>0</v>
      </c>
    </row>
    <row r="605" spans="1:5" x14ac:dyDescent="0.25">
      <c r="A605" s="2">
        <v>42880</v>
      </c>
      <c r="B605" s="3">
        <v>4.4418750701842313E-3</v>
      </c>
      <c r="C605" s="4">
        <f t="shared" si="27"/>
        <v>4</v>
      </c>
      <c r="D605" s="4">
        <f t="shared" si="28"/>
        <v>0</v>
      </c>
      <c r="E605" s="4">
        <f t="shared" si="29"/>
        <v>0</v>
      </c>
    </row>
    <row r="606" spans="1:5" x14ac:dyDescent="0.25">
      <c r="A606" s="2">
        <v>42881</v>
      </c>
      <c r="B606" s="3">
        <v>3.1055000476176708E-4</v>
      </c>
      <c r="C606" s="4">
        <f t="shared" si="27"/>
        <v>5</v>
      </c>
      <c r="D606" s="4">
        <f t="shared" si="28"/>
        <v>0</v>
      </c>
      <c r="E606" s="4">
        <f t="shared" si="29"/>
        <v>1</v>
      </c>
    </row>
    <row r="607" spans="1:5" x14ac:dyDescent="0.25">
      <c r="A607" s="2">
        <v>42885</v>
      </c>
      <c r="B607" s="3">
        <v>-1.2045599423798903E-3</v>
      </c>
      <c r="C607" s="4">
        <f t="shared" si="27"/>
        <v>2</v>
      </c>
      <c r="D607" s="4">
        <f t="shared" si="28"/>
        <v>0</v>
      </c>
      <c r="E607" s="4">
        <f t="shared" si="29"/>
        <v>0</v>
      </c>
    </row>
    <row r="608" spans="1:5" x14ac:dyDescent="0.25">
      <c r="A608" s="2">
        <v>42886</v>
      </c>
      <c r="B608" s="3">
        <v>-4.6002544645251664E-4</v>
      </c>
      <c r="C608" s="4">
        <f t="shared" si="27"/>
        <v>3</v>
      </c>
      <c r="D608" s="4">
        <f t="shared" si="28"/>
        <v>0</v>
      </c>
      <c r="E608" s="4">
        <f t="shared" si="29"/>
        <v>0</v>
      </c>
    </row>
    <row r="609" spans="1:5" x14ac:dyDescent="0.25">
      <c r="A609" s="2">
        <v>42887</v>
      </c>
      <c r="B609" s="3">
        <v>7.5711087154821666E-3</v>
      </c>
      <c r="C609" s="4">
        <f t="shared" si="27"/>
        <v>4</v>
      </c>
      <c r="D609" s="4">
        <f t="shared" si="28"/>
        <v>0</v>
      </c>
      <c r="E609" s="4">
        <f t="shared" si="29"/>
        <v>0</v>
      </c>
    </row>
    <row r="610" spans="1:5" x14ac:dyDescent="0.25">
      <c r="A610" s="2">
        <v>42888</v>
      </c>
      <c r="B610" s="3">
        <v>3.7077273812169409E-3</v>
      </c>
      <c r="C610" s="4">
        <f t="shared" si="27"/>
        <v>5</v>
      </c>
      <c r="D610" s="4">
        <f t="shared" si="28"/>
        <v>0</v>
      </c>
      <c r="E610" s="4">
        <f t="shared" si="29"/>
        <v>1</v>
      </c>
    </row>
    <row r="611" spans="1:5" x14ac:dyDescent="0.25">
      <c r="A611" s="2">
        <v>42891</v>
      </c>
      <c r="B611" s="3">
        <v>-1.2176772294358873E-3</v>
      </c>
      <c r="C611" s="4">
        <f t="shared" si="27"/>
        <v>1</v>
      </c>
      <c r="D611" s="4">
        <f t="shared" si="28"/>
        <v>1</v>
      </c>
      <c r="E611" s="4">
        <f t="shared" si="29"/>
        <v>0</v>
      </c>
    </row>
    <row r="612" spans="1:5" x14ac:dyDescent="0.25">
      <c r="A612" s="2">
        <v>42892</v>
      </c>
      <c r="B612" s="3">
        <v>-2.7790320594393014E-3</v>
      </c>
      <c r="C612" s="4">
        <f t="shared" si="27"/>
        <v>2</v>
      </c>
      <c r="D612" s="4">
        <f t="shared" si="28"/>
        <v>0</v>
      </c>
      <c r="E612" s="4">
        <f t="shared" si="29"/>
        <v>0</v>
      </c>
    </row>
    <row r="613" spans="1:5" x14ac:dyDescent="0.25">
      <c r="A613" s="2">
        <v>42893</v>
      </c>
      <c r="B613" s="3">
        <v>1.568333655781684E-3</v>
      </c>
      <c r="C613" s="4">
        <f t="shared" si="27"/>
        <v>3</v>
      </c>
      <c r="D613" s="4">
        <f t="shared" si="28"/>
        <v>0</v>
      </c>
      <c r="E613" s="4">
        <f t="shared" si="29"/>
        <v>0</v>
      </c>
    </row>
    <row r="614" spans="1:5" x14ac:dyDescent="0.25">
      <c r="A614" s="2">
        <v>42894</v>
      </c>
      <c r="B614" s="3">
        <v>2.6714451285170249E-4</v>
      </c>
      <c r="C614" s="4">
        <f t="shared" si="27"/>
        <v>4</v>
      </c>
      <c r="D614" s="4">
        <f t="shared" si="28"/>
        <v>0</v>
      </c>
      <c r="E614" s="4">
        <f t="shared" si="29"/>
        <v>0</v>
      </c>
    </row>
    <row r="615" spans="1:5" x14ac:dyDescent="0.25">
      <c r="A615" s="2">
        <v>42895</v>
      </c>
      <c r="B615" s="3">
        <v>-8.2998122270205865E-4</v>
      </c>
      <c r="C615" s="4">
        <f t="shared" si="27"/>
        <v>5</v>
      </c>
      <c r="D615" s="4">
        <f t="shared" si="28"/>
        <v>0</v>
      </c>
      <c r="E615" s="4">
        <f t="shared" si="29"/>
        <v>1</v>
      </c>
    </row>
    <row r="616" spans="1:5" x14ac:dyDescent="0.25">
      <c r="A616" s="2">
        <v>42898</v>
      </c>
      <c r="B616" s="3">
        <v>-9.78710980068076E-4</v>
      </c>
      <c r="C616" s="4">
        <f t="shared" si="27"/>
        <v>1</v>
      </c>
      <c r="D616" s="4">
        <f t="shared" si="28"/>
        <v>1</v>
      </c>
      <c r="E616" s="4">
        <f t="shared" si="29"/>
        <v>0</v>
      </c>
    </row>
    <row r="617" spans="1:5" x14ac:dyDescent="0.25">
      <c r="A617" s="2">
        <v>42899</v>
      </c>
      <c r="B617" s="3">
        <v>4.5114205623633108E-3</v>
      </c>
      <c r="C617" s="4">
        <f t="shared" si="27"/>
        <v>2</v>
      </c>
      <c r="D617" s="4">
        <f t="shared" si="28"/>
        <v>0</v>
      </c>
      <c r="E617" s="4">
        <f t="shared" si="29"/>
        <v>0</v>
      </c>
    </row>
    <row r="618" spans="1:5" x14ac:dyDescent="0.25">
      <c r="A618" s="2">
        <v>42900</v>
      </c>
      <c r="B618" s="3">
        <v>-9.9575880508939729E-4</v>
      </c>
      <c r="C618" s="4">
        <f t="shared" si="27"/>
        <v>3</v>
      </c>
      <c r="D618" s="4">
        <f t="shared" si="28"/>
        <v>0</v>
      </c>
      <c r="E618" s="4">
        <f t="shared" si="29"/>
        <v>0</v>
      </c>
    </row>
    <row r="619" spans="1:5" x14ac:dyDescent="0.25">
      <c r="A619" s="2">
        <v>42901</v>
      </c>
      <c r="B619" s="3">
        <v>-2.2396140972632539E-3</v>
      </c>
      <c r="C619" s="4">
        <f t="shared" si="27"/>
        <v>4</v>
      </c>
      <c r="D619" s="4">
        <f t="shared" si="28"/>
        <v>0</v>
      </c>
      <c r="E619" s="4">
        <f t="shared" si="29"/>
        <v>0</v>
      </c>
    </row>
    <row r="620" spans="1:5" x14ac:dyDescent="0.25">
      <c r="A620" s="2">
        <v>42902</v>
      </c>
      <c r="B620" s="3">
        <v>2.8366345181418673E-4</v>
      </c>
      <c r="C620" s="4">
        <f t="shared" si="27"/>
        <v>5</v>
      </c>
      <c r="D620" s="4">
        <f t="shared" si="28"/>
        <v>0</v>
      </c>
      <c r="E620" s="4">
        <f t="shared" si="29"/>
        <v>1</v>
      </c>
    </row>
    <row r="621" spans="1:5" x14ac:dyDescent="0.25">
      <c r="A621" s="2">
        <v>42905</v>
      </c>
      <c r="B621" s="3">
        <v>8.3472042414154402E-3</v>
      </c>
      <c r="C621" s="4">
        <f t="shared" si="27"/>
        <v>1</v>
      </c>
      <c r="D621" s="4">
        <f t="shared" si="28"/>
        <v>1</v>
      </c>
      <c r="E621" s="4">
        <f t="shared" si="29"/>
        <v>0</v>
      </c>
    </row>
    <row r="622" spans="1:5" x14ac:dyDescent="0.25">
      <c r="A622" s="2">
        <v>42906</v>
      </c>
      <c r="B622" s="3">
        <v>-6.6966651178335113E-3</v>
      </c>
      <c r="C622" s="4">
        <f t="shared" si="27"/>
        <v>2</v>
      </c>
      <c r="D622" s="4">
        <f t="shared" si="28"/>
        <v>0</v>
      </c>
      <c r="E622" s="4">
        <f t="shared" si="29"/>
        <v>0</v>
      </c>
    </row>
    <row r="623" spans="1:5" x14ac:dyDescent="0.25">
      <c r="A623" s="2">
        <v>42907</v>
      </c>
      <c r="B623" s="3">
        <v>-5.826764545369123E-4</v>
      </c>
      <c r="C623" s="4">
        <f t="shared" si="27"/>
        <v>3</v>
      </c>
      <c r="D623" s="4">
        <f t="shared" si="28"/>
        <v>0</v>
      </c>
      <c r="E623" s="4">
        <f t="shared" si="29"/>
        <v>0</v>
      </c>
    </row>
    <row r="624" spans="1:5" x14ac:dyDescent="0.25">
      <c r="A624" s="2">
        <v>42908</v>
      </c>
      <c r="B624" s="3">
        <v>-4.5573798760889517E-4</v>
      </c>
      <c r="C624" s="4">
        <f t="shared" si="27"/>
        <v>4</v>
      </c>
      <c r="D624" s="4">
        <f t="shared" si="28"/>
        <v>0</v>
      </c>
      <c r="E624" s="4">
        <f t="shared" si="29"/>
        <v>0</v>
      </c>
    </row>
    <row r="625" spans="1:5" x14ac:dyDescent="0.25">
      <c r="A625" s="2">
        <v>42909</v>
      </c>
      <c r="B625" s="3">
        <v>1.5608954610804027E-3</v>
      </c>
      <c r="C625" s="4">
        <f t="shared" si="27"/>
        <v>5</v>
      </c>
      <c r="D625" s="4">
        <f t="shared" si="28"/>
        <v>0</v>
      </c>
      <c r="E625" s="4">
        <f t="shared" si="29"/>
        <v>1</v>
      </c>
    </row>
    <row r="626" spans="1:5" x14ac:dyDescent="0.25">
      <c r="A626" s="2">
        <v>42912</v>
      </c>
      <c r="B626" s="3">
        <v>3.1579379075585834E-4</v>
      </c>
      <c r="C626" s="4">
        <f t="shared" si="27"/>
        <v>1</v>
      </c>
      <c r="D626" s="4">
        <f t="shared" si="28"/>
        <v>1</v>
      </c>
      <c r="E626" s="4">
        <f t="shared" si="29"/>
        <v>0</v>
      </c>
    </row>
    <row r="627" spans="1:5" x14ac:dyDescent="0.25">
      <c r="A627" s="2">
        <v>42913</v>
      </c>
      <c r="B627" s="3">
        <v>-8.0727490395929857E-3</v>
      </c>
      <c r="C627" s="4">
        <f t="shared" si="27"/>
        <v>2</v>
      </c>
      <c r="D627" s="4">
        <f t="shared" si="28"/>
        <v>0</v>
      </c>
      <c r="E627" s="4">
        <f t="shared" si="29"/>
        <v>0</v>
      </c>
    </row>
    <row r="628" spans="1:5" x14ac:dyDescent="0.25">
      <c r="A628" s="2">
        <v>42914</v>
      </c>
      <c r="B628" s="3">
        <v>8.8080417296994007E-3</v>
      </c>
      <c r="C628" s="4">
        <f t="shared" si="27"/>
        <v>3</v>
      </c>
      <c r="D628" s="4">
        <f t="shared" si="28"/>
        <v>0</v>
      </c>
      <c r="E628" s="4">
        <f t="shared" si="29"/>
        <v>0</v>
      </c>
    </row>
    <row r="629" spans="1:5" x14ac:dyDescent="0.25">
      <c r="A629" s="2">
        <v>42915</v>
      </c>
      <c r="B629" s="3">
        <v>-8.6000270415333979E-3</v>
      </c>
      <c r="C629" s="4">
        <f t="shared" si="27"/>
        <v>4</v>
      </c>
      <c r="D629" s="4">
        <f t="shared" si="28"/>
        <v>0</v>
      </c>
      <c r="E629" s="4">
        <f t="shared" si="29"/>
        <v>0</v>
      </c>
    </row>
    <row r="630" spans="1:5" x14ac:dyDescent="0.25">
      <c r="A630" s="2">
        <v>42916</v>
      </c>
      <c r="B630" s="3">
        <v>1.5332479232963436E-3</v>
      </c>
      <c r="C630" s="4">
        <f t="shared" si="27"/>
        <v>5</v>
      </c>
      <c r="D630" s="4">
        <f t="shared" si="28"/>
        <v>0</v>
      </c>
      <c r="E630" s="4">
        <f t="shared" si="29"/>
        <v>1</v>
      </c>
    </row>
    <row r="631" spans="1:5" x14ac:dyDescent="0.25">
      <c r="A631" s="2">
        <v>42919</v>
      </c>
      <c r="B631" s="3">
        <v>2.3107934687074394E-3</v>
      </c>
      <c r="C631" s="4">
        <f t="shared" si="27"/>
        <v>1</v>
      </c>
      <c r="D631" s="4">
        <f t="shared" si="28"/>
        <v>1</v>
      </c>
      <c r="E631" s="4">
        <f t="shared" si="29"/>
        <v>0</v>
      </c>
    </row>
    <row r="632" spans="1:5" x14ac:dyDescent="0.25">
      <c r="A632" s="2">
        <v>42921</v>
      </c>
      <c r="B632" s="3">
        <v>1.4532669688471778E-3</v>
      </c>
      <c r="C632" s="4">
        <f t="shared" si="27"/>
        <v>3</v>
      </c>
      <c r="D632" s="4">
        <f t="shared" si="28"/>
        <v>0</v>
      </c>
      <c r="E632" s="4">
        <f t="shared" si="29"/>
        <v>0</v>
      </c>
    </row>
    <row r="633" spans="1:5" x14ac:dyDescent="0.25">
      <c r="A633" s="2">
        <v>42922</v>
      </c>
      <c r="B633" s="3">
        <v>-9.36880791271677E-3</v>
      </c>
      <c r="C633" s="4">
        <f t="shared" si="27"/>
        <v>4</v>
      </c>
      <c r="D633" s="4">
        <f t="shared" si="28"/>
        <v>0</v>
      </c>
      <c r="E633" s="4">
        <f t="shared" si="29"/>
        <v>0</v>
      </c>
    </row>
    <row r="634" spans="1:5" x14ac:dyDescent="0.25">
      <c r="A634" s="2">
        <v>42923</v>
      </c>
      <c r="B634" s="3">
        <v>6.4031538541342581E-3</v>
      </c>
      <c r="C634" s="4">
        <f t="shared" si="27"/>
        <v>5</v>
      </c>
      <c r="D634" s="4">
        <f t="shared" si="28"/>
        <v>0</v>
      </c>
      <c r="E634" s="4">
        <f t="shared" si="29"/>
        <v>1</v>
      </c>
    </row>
    <row r="635" spans="1:5" x14ac:dyDescent="0.25">
      <c r="A635" s="2">
        <v>42926</v>
      </c>
      <c r="B635" s="3">
        <v>9.2776618642731457E-4</v>
      </c>
      <c r="C635" s="4">
        <f t="shared" si="27"/>
        <v>1</v>
      </c>
      <c r="D635" s="4">
        <f t="shared" si="28"/>
        <v>1</v>
      </c>
      <c r="E635" s="4">
        <f t="shared" si="29"/>
        <v>0</v>
      </c>
    </row>
    <row r="636" spans="1:5" x14ac:dyDescent="0.25">
      <c r="A636" s="2">
        <v>42927</v>
      </c>
      <c r="B636" s="3">
        <v>-7.8272081996166865E-4</v>
      </c>
      <c r="C636" s="4">
        <f t="shared" si="27"/>
        <v>2</v>
      </c>
      <c r="D636" s="4">
        <f t="shared" si="28"/>
        <v>0</v>
      </c>
      <c r="E636" s="4">
        <f t="shared" si="29"/>
        <v>0</v>
      </c>
    </row>
    <row r="637" spans="1:5" x14ac:dyDescent="0.25">
      <c r="A637" s="2">
        <v>42928</v>
      </c>
      <c r="B637" s="3">
        <v>7.3056198026821839E-3</v>
      </c>
      <c r="C637" s="4">
        <f t="shared" si="27"/>
        <v>3</v>
      </c>
      <c r="D637" s="4">
        <f t="shared" si="28"/>
        <v>0</v>
      </c>
      <c r="E637" s="4">
        <f t="shared" si="29"/>
        <v>0</v>
      </c>
    </row>
    <row r="638" spans="1:5" x14ac:dyDescent="0.25">
      <c r="A638" s="2">
        <v>42929</v>
      </c>
      <c r="B638" s="3">
        <v>1.8745523380743201E-3</v>
      </c>
      <c r="C638" s="4">
        <f t="shared" si="27"/>
        <v>4</v>
      </c>
      <c r="D638" s="4">
        <f t="shared" si="28"/>
        <v>0</v>
      </c>
      <c r="E638" s="4">
        <f t="shared" si="29"/>
        <v>0</v>
      </c>
    </row>
    <row r="639" spans="1:5" x14ac:dyDescent="0.25">
      <c r="A639" s="2">
        <v>42930</v>
      </c>
      <c r="B639" s="3">
        <v>4.6735271648765675E-3</v>
      </c>
      <c r="C639" s="4">
        <f t="shared" si="27"/>
        <v>5</v>
      </c>
      <c r="D639" s="4">
        <f t="shared" si="28"/>
        <v>0</v>
      </c>
      <c r="E639" s="4">
        <f t="shared" si="29"/>
        <v>1</v>
      </c>
    </row>
    <row r="640" spans="1:5" x14ac:dyDescent="0.25">
      <c r="A640" s="2">
        <v>42933</v>
      </c>
      <c r="B640" s="3">
        <v>-5.2861214913435539E-5</v>
      </c>
      <c r="C640" s="4">
        <f t="shared" si="27"/>
        <v>1</v>
      </c>
      <c r="D640" s="4">
        <f t="shared" si="28"/>
        <v>1</v>
      </c>
      <c r="E640" s="4">
        <f t="shared" si="29"/>
        <v>0</v>
      </c>
    </row>
    <row r="641" spans="1:5" x14ac:dyDescent="0.25">
      <c r="A641" s="2">
        <v>42934</v>
      </c>
      <c r="B641" s="3">
        <v>5.9776995209714912E-4</v>
      </c>
      <c r="C641" s="4">
        <f t="shared" si="27"/>
        <v>2</v>
      </c>
      <c r="D641" s="4">
        <f t="shared" si="28"/>
        <v>0</v>
      </c>
      <c r="E641" s="4">
        <f t="shared" si="29"/>
        <v>0</v>
      </c>
    </row>
    <row r="642" spans="1:5" x14ac:dyDescent="0.25">
      <c r="A642" s="2">
        <v>42935</v>
      </c>
      <c r="B642" s="3">
        <v>5.3726514969865136E-3</v>
      </c>
      <c r="C642" s="4">
        <f t="shared" si="27"/>
        <v>3</v>
      </c>
      <c r="D642" s="4">
        <f t="shared" si="28"/>
        <v>0</v>
      </c>
      <c r="E642" s="4">
        <f t="shared" si="29"/>
        <v>0</v>
      </c>
    </row>
    <row r="643" spans="1:5" x14ac:dyDescent="0.25">
      <c r="A643" s="2">
        <v>42936</v>
      </c>
      <c r="B643" s="3">
        <v>-1.5360796821128897E-4</v>
      </c>
      <c r="C643" s="4">
        <f t="shared" ref="C643:C706" si="30">WEEKDAY(A643,2)</f>
        <v>4</v>
      </c>
      <c r="D643" s="4">
        <f t="shared" ref="D643:D706" si="31">IF(C643=1,1,0)</f>
        <v>0</v>
      </c>
      <c r="E643" s="4">
        <f t="shared" ref="E643:E706" si="32">IF(C643=5,1,0)</f>
        <v>0</v>
      </c>
    </row>
    <row r="644" spans="1:5" x14ac:dyDescent="0.25">
      <c r="A644" s="2">
        <v>42937</v>
      </c>
      <c r="B644" s="3">
        <v>-3.6790717418988539E-4</v>
      </c>
      <c r="C644" s="4">
        <f t="shared" si="30"/>
        <v>5</v>
      </c>
      <c r="D644" s="4">
        <f t="shared" si="31"/>
        <v>0</v>
      </c>
      <c r="E644" s="4">
        <f t="shared" si="32"/>
        <v>1</v>
      </c>
    </row>
    <row r="645" spans="1:5" x14ac:dyDescent="0.25">
      <c r="A645" s="2">
        <v>42940</v>
      </c>
      <c r="B645" s="3">
        <v>-1.0636834995592093E-3</v>
      </c>
      <c r="C645" s="4">
        <f t="shared" si="30"/>
        <v>1</v>
      </c>
      <c r="D645" s="4">
        <f t="shared" si="31"/>
        <v>1</v>
      </c>
      <c r="E645" s="4">
        <f t="shared" si="32"/>
        <v>0</v>
      </c>
    </row>
    <row r="646" spans="1:5" x14ac:dyDescent="0.25">
      <c r="A646" s="2">
        <v>42941</v>
      </c>
      <c r="B646" s="3">
        <v>2.9231834358338649E-3</v>
      </c>
      <c r="C646" s="4">
        <f t="shared" si="30"/>
        <v>2</v>
      </c>
      <c r="D646" s="4">
        <f t="shared" si="31"/>
        <v>0</v>
      </c>
      <c r="E646" s="4">
        <f t="shared" si="32"/>
        <v>0</v>
      </c>
    </row>
    <row r="647" spans="1:5" x14ac:dyDescent="0.25">
      <c r="A647" s="2">
        <v>42942</v>
      </c>
      <c r="B647" s="3">
        <v>2.8258508838852059E-4</v>
      </c>
      <c r="C647" s="4">
        <f t="shared" si="30"/>
        <v>3</v>
      </c>
      <c r="D647" s="4">
        <f t="shared" si="31"/>
        <v>0</v>
      </c>
      <c r="E647" s="4">
        <f t="shared" si="32"/>
        <v>0</v>
      </c>
    </row>
    <row r="648" spans="1:5" x14ac:dyDescent="0.25">
      <c r="A648" s="2">
        <v>42943</v>
      </c>
      <c r="B648" s="3">
        <v>-9.7262524063390643E-4</v>
      </c>
      <c r="C648" s="4">
        <f t="shared" si="30"/>
        <v>4</v>
      </c>
      <c r="D648" s="4">
        <f t="shared" si="31"/>
        <v>0</v>
      </c>
      <c r="E648" s="4">
        <f t="shared" si="32"/>
        <v>0</v>
      </c>
    </row>
    <row r="649" spans="1:5" x14ac:dyDescent="0.25">
      <c r="A649" s="2">
        <v>42944</v>
      </c>
      <c r="B649" s="3">
        <v>-1.3411865461215866E-3</v>
      </c>
      <c r="C649" s="4">
        <f t="shared" si="30"/>
        <v>5</v>
      </c>
      <c r="D649" s="4">
        <f t="shared" si="31"/>
        <v>0</v>
      </c>
      <c r="E649" s="4">
        <f t="shared" si="32"/>
        <v>1</v>
      </c>
    </row>
    <row r="650" spans="1:5" x14ac:dyDescent="0.25">
      <c r="A650" s="2">
        <v>42947</v>
      </c>
      <c r="B650" s="3">
        <v>-7.2812588487514152E-4</v>
      </c>
      <c r="C650" s="4">
        <f t="shared" si="30"/>
        <v>1</v>
      </c>
      <c r="D650" s="4">
        <f t="shared" si="31"/>
        <v>1</v>
      </c>
      <c r="E650" s="4">
        <f t="shared" si="32"/>
        <v>0</v>
      </c>
    </row>
    <row r="651" spans="1:5" x14ac:dyDescent="0.25">
      <c r="A651" s="2">
        <v>42948</v>
      </c>
      <c r="B651" s="3">
        <v>2.4490952515887621E-3</v>
      </c>
      <c r="C651" s="4">
        <f t="shared" si="30"/>
        <v>2</v>
      </c>
      <c r="D651" s="4">
        <f t="shared" si="31"/>
        <v>0</v>
      </c>
      <c r="E651" s="4">
        <f t="shared" si="32"/>
        <v>0</v>
      </c>
    </row>
    <row r="652" spans="1:5" x14ac:dyDescent="0.25">
      <c r="A652" s="2">
        <v>42949</v>
      </c>
      <c r="B652" s="3">
        <v>4.9266056898278343E-4</v>
      </c>
      <c r="C652" s="4">
        <f t="shared" si="30"/>
        <v>3</v>
      </c>
      <c r="D652" s="4">
        <f t="shared" si="31"/>
        <v>0</v>
      </c>
      <c r="E652" s="4">
        <f t="shared" si="32"/>
        <v>0</v>
      </c>
    </row>
    <row r="653" spans="1:5" x14ac:dyDescent="0.25">
      <c r="A653" s="2">
        <v>42950</v>
      </c>
      <c r="B653" s="3">
        <v>-2.1835911800677232E-3</v>
      </c>
      <c r="C653" s="4">
        <f t="shared" si="30"/>
        <v>4</v>
      </c>
      <c r="D653" s="4">
        <f t="shared" si="31"/>
        <v>0</v>
      </c>
      <c r="E653" s="4">
        <f t="shared" si="32"/>
        <v>0</v>
      </c>
    </row>
    <row r="654" spans="1:5" x14ac:dyDescent="0.25">
      <c r="A654" s="2">
        <v>42951</v>
      </c>
      <c r="B654" s="3">
        <v>1.8890363083294837E-3</v>
      </c>
      <c r="C654" s="4">
        <f t="shared" si="30"/>
        <v>5</v>
      </c>
      <c r="D654" s="4">
        <f t="shared" si="31"/>
        <v>0</v>
      </c>
      <c r="E654" s="4">
        <f t="shared" si="32"/>
        <v>1</v>
      </c>
    </row>
    <row r="655" spans="1:5" x14ac:dyDescent="0.25">
      <c r="A655" s="2">
        <v>42954</v>
      </c>
      <c r="B655" s="3">
        <v>1.647266869345021E-3</v>
      </c>
      <c r="C655" s="4">
        <f t="shared" si="30"/>
        <v>1</v>
      </c>
      <c r="D655" s="4">
        <f t="shared" si="31"/>
        <v>1</v>
      </c>
      <c r="E655" s="4">
        <f t="shared" si="32"/>
        <v>0</v>
      </c>
    </row>
    <row r="656" spans="1:5" x14ac:dyDescent="0.25">
      <c r="A656" s="2">
        <v>42955</v>
      </c>
      <c r="B656" s="3">
        <v>-2.4144366381689819E-3</v>
      </c>
      <c r="C656" s="4">
        <f t="shared" si="30"/>
        <v>2</v>
      </c>
      <c r="D656" s="4">
        <f t="shared" si="31"/>
        <v>0</v>
      </c>
      <c r="E656" s="4">
        <f t="shared" si="32"/>
        <v>0</v>
      </c>
    </row>
    <row r="657" spans="1:5" x14ac:dyDescent="0.25">
      <c r="A657" s="2">
        <v>42956</v>
      </c>
      <c r="B657" s="3">
        <v>-3.6364811791900209E-4</v>
      </c>
      <c r="C657" s="4">
        <f t="shared" si="30"/>
        <v>3</v>
      </c>
      <c r="D657" s="4">
        <f t="shared" si="31"/>
        <v>0</v>
      </c>
      <c r="E657" s="4">
        <f t="shared" si="32"/>
        <v>0</v>
      </c>
    </row>
    <row r="658" spans="1:5" x14ac:dyDescent="0.25">
      <c r="A658" s="2">
        <v>42957</v>
      </c>
      <c r="B658" s="3">
        <v>-1.447441815345063E-2</v>
      </c>
      <c r="C658" s="4">
        <f t="shared" si="30"/>
        <v>4</v>
      </c>
      <c r="D658" s="4">
        <f t="shared" si="31"/>
        <v>0</v>
      </c>
      <c r="E658" s="4">
        <f t="shared" si="32"/>
        <v>0</v>
      </c>
    </row>
    <row r="659" spans="1:5" x14ac:dyDescent="0.25">
      <c r="A659" s="2">
        <v>42958</v>
      </c>
      <c r="B659" s="3">
        <v>1.2755258980974293E-3</v>
      </c>
      <c r="C659" s="4">
        <f t="shared" si="30"/>
        <v>5</v>
      </c>
      <c r="D659" s="4">
        <f t="shared" si="31"/>
        <v>0</v>
      </c>
      <c r="E659" s="4">
        <f t="shared" si="32"/>
        <v>1</v>
      </c>
    </row>
    <row r="660" spans="1:5" x14ac:dyDescent="0.25">
      <c r="A660" s="2">
        <v>42961</v>
      </c>
      <c r="B660" s="3">
        <v>1.004374682548792E-2</v>
      </c>
      <c r="C660" s="4">
        <f t="shared" si="30"/>
        <v>1</v>
      </c>
      <c r="D660" s="4">
        <f t="shared" si="31"/>
        <v>1</v>
      </c>
      <c r="E660" s="4">
        <f t="shared" si="32"/>
        <v>0</v>
      </c>
    </row>
    <row r="661" spans="1:5" x14ac:dyDescent="0.25">
      <c r="A661" s="2">
        <v>42962</v>
      </c>
      <c r="B661" s="3">
        <v>-4.9881581935573571E-4</v>
      </c>
      <c r="C661" s="4">
        <f t="shared" si="30"/>
        <v>2</v>
      </c>
      <c r="D661" s="4">
        <f t="shared" si="31"/>
        <v>0</v>
      </c>
      <c r="E661" s="4">
        <f t="shared" si="32"/>
        <v>0</v>
      </c>
    </row>
    <row r="662" spans="1:5" x14ac:dyDescent="0.25">
      <c r="A662" s="2">
        <v>42963</v>
      </c>
      <c r="B662" s="3">
        <v>1.4201029777529683E-3</v>
      </c>
      <c r="C662" s="4">
        <f t="shared" si="30"/>
        <v>3</v>
      </c>
      <c r="D662" s="4">
        <f t="shared" si="31"/>
        <v>0</v>
      </c>
      <c r="E662" s="4">
        <f t="shared" si="32"/>
        <v>0</v>
      </c>
    </row>
    <row r="663" spans="1:5" x14ac:dyDescent="0.25">
      <c r="A663" s="2">
        <v>42964</v>
      </c>
      <c r="B663" s="3">
        <v>-1.5436913265616137E-2</v>
      </c>
      <c r="C663" s="4">
        <f t="shared" si="30"/>
        <v>4</v>
      </c>
      <c r="D663" s="4">
        <f t="shared" si="31"/>
        <v>0</v>
      </c>
      <c r="E663" s="4">
        <f t="shared" si="32"/>
        <v>0</v>
      </c>
    </row>
    <row r="664" spans="1:5" x14ac:dyDescent="0.25">
      <c r="A664" s="2">
        <v>42965</v>
      </c>
      <c r="B664" s="3">
        <v>-1.8353833934839914E-3</v>
      </c>
      <c r="C664" s="4">
        <f t="shared" si="30"/>
        <v>5</v>
      </c>
      <c r="D664" s="4">
        <f t="shared" si="31"/>
        <v>0</v>
      </c>
      <c r="E664" s="4">
        <f t="shared" si="32"/>
        <v>1</v>
      </c>
    </row>
    <row r="665" spans="1:5" x14ac:dyDescent="0.25">
      <c r="A665" s="2">
        <v>42968</v>
      </c>
      <c r="B665" s="3">
        <v>1.1626229102676966E-3</v>
      </c>
      <c r="C665" s="4">
        <f t="shared" si="30"/>
        <v>1</v>
      </c>
      <c r="D665" s="4">
        <f t="shared" si="31"/>
        <v>1</v>
      </c>
      <c r="E665" s="4">
        <f t="shared" si="32"/>
        <v>0</v>
      </c>
    </row>
    <row r="666" spans="1:5" x14ac:dyDescent="0.25">
      <c r="A666" s="2">
        <v>42969</v>
      </c>
      <c r="B666" s="3">
        <v>9.9408245036796128E-3</v>
      </c>
      <c r="C666" s="4">
        <f t="shared" si="30"/>
        <v>2</v>
      </c>
      <c r="D666" s="4">
        <f t="shared" si="31"/>
        <v>0</v>
      </c>
      <c r="E666" s="4">
        <f t="shared" si="32"/>
        <v>0</v>
      </c>
    </row>
    <row r="667" spans="1:5" x14ac:dyDescent="0.25">
      <c r="A667" s="2">
        <v>42970</v>
      </c>
      <c r="B667" s="3">
        <v>-3.4536046743949278E-3</v>
      </c>
      <c r="C667" s="4">
        <f t="shared" si="30"/>
        <v>3</v>
      </c>
      <c r="D667" s="4">
        <f t="shared" si="31"/>
        <v>0</v>
      </c>
      <c r="E667" s="4">
        <f t="shared" si="32"/>
        <v>0</v>
      </c>
    </row>
    <row r="668" spans="1:5" x14ac:dyDescent="0.25">
      <c r="A668" s="2">
        <v>42971</v>
      </c>
      <c r="B668" s="3">
        <v>-2.0744341336476069E-3</v>
      </c>
      <c r="C668" s="4">
        <f t="shared" si="30"/>
        <v>4</v>
      </c>
      <c r="D668" s="4">
        <f t="shared" si="31"/>
        <v>0</v>
      </c>
      <c r="E668" s="4">
        <f t="shared" si="32"/>
        <v>0</v>
      </c>
    </row>
    <row r="669" spans="1:5" x14ac:dyDescent="0.25">
      <c r="A669" s="2">
        <v>42972</v>
      </c>
      <c r="B669" s="3">
        <v>1.6728373042720346E-3</v>
      </c>
      <c r="C669" s="4">
        <f t="shared" si="30"/>
        <v>5</v>
      </c>
      <c r="D669" s="4">
        <f t="shared" si="31"/>
        <v>0</v>
      </c>
      <c r="E669" s="4">
        <f t="shared" si="32"/>
        <v>1</v>
      </c>
    </row>
    <row r="670" spans="1:5" x14ac:dyDescent="0.25">
      <c r="A670" s="2">
        <v>42975</v>
      </c>
      <c r="B670" s="3">
        <v>4.8709604797259054E-4</v>
      </c>
      <c r="C670" s="4">
        <f t="shared" si="30"/>
        <v>1</v>
      </c>
      <c r="D670" s="4">
        <f t="shared" si="31"/>
        <v>1</v>
      </c>
      <c r="E670" s="4">
        <f t="shared" si="32"/>
        <v>0</v>
      </c>
    </row>
    <row r="671" spans="1:5" x14ac:dyDescent="0.25">
      <c r="A671" s="2">
        <v>42976</v>
      </c>
      <c r="B671" s="3">
        <v>8.4279776126749972E-4</v>
      </c>
      <c r="C671" s="4">
        <f t="shared" si="30"/>
        <v>2</v>
      </c>
      <c r="D671" s="4">
        <f t="shared" si="31"/>
        <v>0</v>
      </c>
      <c r="E671" s="4">
        <f t="shared" si="32"/>
        <v>0</v>
      </c>
    </row>
    <row r="672" spans="1:5" x14ac:dyDescent="0.25">
      <c r="A672" s="2">
        <v>42977</v>
      </c>
      <c r="B672" s="3">
        <v>4.6151330580876948E-3</v>
      </c>
      <c r="C672" s="4">
        <f t="shared" si="30"/>
        <v>3</v>
      </c>
      <c r="D672" s="4">
        <f t="shared" si="31"/>
        <v>0</v>
      </c>
      <c r="E672" s="4">
        <f t="shared" si="32"/>
        <v>0</v>
      </c>
    </row>
    <row r="673" spans="1:5" x14ac:dyDescent="0.25">
      <c r="A673" s="2">
        <v>42978</v>
      </c>
      <c r="B673" s="3">
        <v>5.721051924853171E-3</v>
      </c>
      <c r="C673" s="4">
        <f t="shared" si="30"/>
        <v>4</v>
      </c>
      <c r="D673" s="4">
        <f t="shared" si="31"/>
        <v>0</v>
      </c>
      <c r="E673" s="4">
        <f t="shared" si="32"/>
        <v>0</v>
      </c>
    </row>
    <row r="674" spans="1:5" x14ac:dyDescent="0.25">
      <c r="A674" s="2">
        <v>42979</v>
      </c>
      <c r="B674" s="3">
        <v>1.9824813383773066E-3</v>
      </c>
      <c r="C674" s="4">
        <f t="shared" si="30"/>
        <v>5</v>
      </c>
      <c r="D674" s="4">
        <f t="shared" si="31"/>
        <v>0</v>
      </c>
      <c r="E674" s="4">
        <f t="shared" si="32"/>
        <v>1</v>
      </c>
    </row>
    <row r="675" spans="1:5" x14ac:dyDescent="0.25">
      <c r="A675" s="2">
        <v>42983</v>
      </c>
      <c r="B675" s="3">
        <v>-7.5508267549616592E-3</v>
      </c>
      <c r="C675" s="4">
        <f t="shared" si="30"/>
        <v>2</v>
      </c>
      <c r="D675" s="4">
        <f t="shared" si="31"/>
        <v>0</v>
      </c>
      <c r="E675" s="4">
        <f t="shared" si="32"/>
        <v>0</v>
      </c>
    </row>
    <row r="676" spans="1:5" x14ac:dyDescent="0.25">
      <c r="A676" s="2">
        <v>42984</v>
      </c>
      <c r="B676" s="3">
        <v>3.128750737433128E-3</v>
      </c>
      <c r="C676" s="4">
        <f t="shared" si="30"/>
        <v>3</v>
      </c>
      <c r="D676" s="4">
        <f t="shared" si="31"/>
        <v>0</v>
      </c>
      <c r="E676" s="4">
        <f t="shared" si="32"/>
        <v>0</v>
      </c>
    </row>
    <row r="677" spans="1:5" x14ac:dyDescent="0.25">
      <c r="A677" s="2">
        <v>42985</v>
      </c>
      <c r="B677" s="3">
        <v>-1.7845989113951521E-4</v>
      </c>
      <c r="C677" s="4">
        <f t="shared" si="30"/>
        <v>4</v>
      </c>
      <c r="D677" s="4">
        <f t="shared" si="31"/>
        <v>0</v>
      </c>
      <c r="E677" s="4">
        <f t="shared" si="32"/>
        <v>0</v>
      </c>
    </row>
    <row r="678" spans="1:5" x14ac:dyDescent="0.25">
      <c r="A678" s="2">
        <v>42986</v>
      </c>
      <c r="B678" s="3">
        <v>-1.488783416494277E-3</v>
      </c>
      <c r="C678" s="4">
        <f t="shared" si="30"/>
        <v>5</v>
      </c>
      <c r="D678" s="4">
        <f t="shared" si="31"/>
        <v>0</v>
      </c>
      <c r="E678" s="4">
        <f t="shared" si="32"/>
        <v>1</v>
      </c>
    </row>
    <row r="679" spans="1:5" x14ac:dyDescent="0.25">
      <c r="A679" s="2">
        <v>42989</v>
      </c>
      <c r="B679" s="3">
        <v>1.0839227603466339E-2</v>
      </c>
      <c r="C679" s="4">
        <f t="shared" si="30"/>
        <v>1</v>
      </c>
      <c r="D679" s="4">
        <f t="shared" si="31"/>
        <v>1</v>
      </c>
      <c r="E679" s="4">
        <f t="shared" si="32"/>
        <v>0</v>
      </c>
    </row>
    <row r="680" spans="1:5" x14ac:dyDescent="0.25">
      <c r="A680" s="2">
        <v>42990</v>
      </c>
      <c r="B680" s="3">
        <v>3.363999180100441E-3</v>
      </c>
      <c r="C680" s="4">
        <f t="shared" si="30"/>
        <v>2</v>
      </c>
      <c r="D680" s="4">
        <f t="shared" si="31"/>
        <v>0</v>
      </c>
      <c r="E680" s="4">
        <f t="shared" si="32"/>
        <v>0</v>
      </c>
    </row>
    <row r="681" spans="1:5" x14ac:dyDescent="0.25">
      <c r="A681" s="2">
        <v>42991</v>
      </c>
      <c r="B681" s="3">
        <v>7.5706594885582845E-4</v>
      </c>
      <c r="C681" s="4">
        <f t="shared" si="30"/>
        <v>3</v>
      </c>
      <c r="D681" s="4">
        <f t="shared" si="31"/>
        <v>0</v>
      </c>
      <c r="E681" s="4">
        <f t="shared" si="32"/>
        <v>0</v>
      </c>
    </row>
    <row r="682" spans="1:5" x14ac:dyDescent="0.25">
      <c r="A682" s="2">
        <v>42992</v>
      </c>
      <c r="B682" s="3">
        <v>-1.1007176679195263E-3</v>
      </c>
      <c r="C682" s="4">
        <f t="shared" si="30"/>
        <v>4</v>
      </c>
      <c r="D682" s="4">
        <f t="shared" si="31"/>
        <v>0</v>
      </c>
      <c r="E682" s="4">
        <f t="shared" si="32"/>
        <v>0</v>
      </c>
    </row>
    <row r="683" spans="1:5" x14ac:dyDescent="0.25">
      <c r="A683" s="2">
        <v>42993</v>
      </c>
      <c r="B683" s="3">
        <v>1.8472363580994688E-3</v>
      </c>
      <c r="C683" s="4">
        <f t="shared" si="30"/>
        <v>5</v>
      </c>
      <c r="D683" s="4">
        <f t="shared" si="31"/>
        <v>0</v>
      </c>
      <c r="E683" s="4">
        <f t="shared" si="32"/>
        <v>1</v>
      </c>
    </row>
    <row r="684" spans="1:5" x14ac:dyDescent="0.25">
      <c r="A684" s="2">
        <v>42996</v>
      </c>
      <c r="B684" s="3">
        <v>1.4558660603223306E-3</v>
      </c>
      <c r="C684" s="4">
        <f t="shared" si="30"/>
        <v>1</v>
      </c>
      <c r="D684" s="4">
        <f t="shared" si="31"/>
        <v>1</v>
      </c>
      <c r="E684" s="4">
        <f t="shared" si="32"/>
        <v>0</v>
      </c>
    </row>
    <row r="685" spans="1:5" x14ac:dyDescent="0.25">
      <c r="A685" s="2">
        <v>42997</v>
      </c>
      <c r="B685" s="3">
        <v>1.1102812845715793E-3</v>
      </c>
      <c r="C685" s="4">
        <f t="shared" si="30"/>
        <v>2</v>
      </c>
      <c r="D685" s="4">
        <f t="shared" si="31"/>
        <v>0</v>
      </c>
      <c r="E685" s="4">
        <f t="shared" si="32"/>
        <v>0</v>
      </c>
    </row>
    <row r="686" spans="1:5" x14ac:dyDescent="0.25">
      <c r="A686" s="2">
        <v>42998</v>
      </c>
      <c r="B686" s="3">
        <v>6.3431272814296058E-4</v>
      </c>
      <c r="C686" s="4">
        <f t="shared" si="30"/>
        <v>3</v>
      </c>
      <c r="D686" s="4">
        <f t="shared" si="31"/>
        <v>0</v>
      </c>
      <c r="E686" s="4">
        <f t="shared" si="32"/>
        <v>0</v>
      </c>
    </row>
    <row r="687" spans="1:5" x14ac:dyDescent="0.25">
      <c r="A687" s="2">
        <v>42999</v>
      </c>
      <c r="B687" s="3">
        <v>-3.0459605141452961E-3</v>
      </c>
      <c r="C687" s="4">
        <f t="shared" si="30"/>
        <v>4</v>
      </c>
      <c r="D687" s="4">
        <f t="shared" si="31"/>
        <v>0</v>
      </c>
      <c r="E687" s="4">
        <f t="shared" si="32"/>
        <v>0</v>
      </c>
    </row>
    <row r="688" spans="1:5" x14ac:dyDescent="0.25">
      <c r="A688" s="2">
        <v>43000</v>
      </c>
      <c r="B688" s="3">
        <v>6.4784451731569881E-4</v>
      </c>
      <c r="C688" s="4">
        <f t="shared" si="30"/>
        <v>5</v>
      </c>
      <c r="D688" s="4">
        <f t="shared" si="31"/>
        <v>0</v>
      </c>
      <c r="E688" s="4">
        <f t="shared" si="32"/>
        <v>1</v>
      </c>
    </row>
    <row r="689" spans="1:5" x14ac:dyDescent="0.25">
      <c r="A689" s="2">
        <v>43003</v>
      </c>
      <c r="B689" s="3">
        <v>-2.2220268401659249E-3</v>
      </c>
      <c r="C689" s="4">
        <f t="shared" si="30"/>
        <v>1</v>
      </c>
      <c r="D689" s="4">
        <f t="shared" si="31"/>
        <v>1</v>
      </c>
      <c r="E689" s="4">
        <f t="shared" si="32"/>
        <v>0</v>
      </c>
    </row>
    <row r="690" spans="1:5" x14ac:dyDescent="0.25">
      <c r="A690" s="2">
        <v>43004</v>
      </c>
      <c r="B690" s="3">
        <v>7.209632068461147E-5</v>
      </c>
      <c r="C690" s="4">
        <f t="shared" si="30"/>
        <v>2</v>
      </c>
      <c r="D690" s="4">
        <f t="shared" si="31"/>
        <v>0</v>
      </c>
      <c r="E690" s="4">
        <f t="shared" si="32"/>
        <v>0</v>
      </c>
    </row>
    <row r="691" spans="1:5" x14ac:dyDescent="0.25">
      <c r="A691" s="2">
        <v>43005</v>
      </c>
      <c r="B691" s="3">
        <v>4.0851636468495212E-3</v>
      </c>
      <c r="C691" s="4">
        <f t="shared" si="30"/>
        <v>3</v>
      </c>
      <c r="D691" s="4">
        <f t="shared" si="31"/>
        <v>0</v>
      </c>
      <c r="E691" s="4">
        <f t="shared" si="32"/>
        <v>0</v>
      </c>
    </row>
    <row r="692" spans="1:5" x14ac:dyDescent="0.25">
      <c r="A692" s="2">
        <v>43006</v>
      </c>
      <c r="B692" s="3">
        <v>1.2046078243665992E-3</v>
      </c>
      <c r="C692" s="4">
        <f t="shared" si="30"/>
        <v>4</v>
      </c>
      <c r="D692" s="4">
        <f t="shared" si="31"/>
        <v>0</v>
      </c>
      <c r="E692" s="4">
        <f t="shared" si="32"/>
        <v>0</v>
      </c>
    </row>
    <row r="693" spans="1:5" x14ac:dyDescent="0.25">
      <c r="A693" s="2">
        <v>43007</v>
      </c>
      <c r="B693" s="3">
        <v>3.7050907149631662E-3</v>
      </c>
      <c r="C693" s="4">
        <f t="shared" si="30"/>
        <v>5</v>
      </c>
      <c r="D693" s="4">
        <f t="shared" si="31"/>
        <v>0</v>
      </c>
      <c r="E693" s="4">
        <f t="shared" si="32"/>
        <v>1</v>
      </c>
    </row>
    <row r="694" spans="1:5" x14ac:dyDescent="0.25">
      <c r="A694" s="2">
        <v>43010</v>
      </c>
      <c r="B694" s="3">
        <v>3.8739997459671383E-3</v>
      </c>
      <c r="C694" s="4">
        <f t="shared" si="30"/>
        <v>1</v>
      </c>
      <c r="D694" s="4">
        <f t="shared" si="31"/>
        <v>1</v>
      </c>
      <c r="E694" s="4">
        <f t="shared" si="32"/>
        <v>0</v>
      </c>
    </row>
    <row r="695" spans="1:5" x14ac:dyDescent="0.25">
      <c r="A695" s="2">
        <v>43011</v>
      </c>
      <c r="B695" s="3">
        <v>2.1588536724235219E-3</v>
      </c>
      <c r="C695" s="4">
        <f t="shared" si="30"/>
        <v>2</v>
      </c>
      <c r="D695" s="4">
        <f t="shared" si="31"/>
        <v>0</v>
      </c>
      <c r="E695" s="4">
        <f t="shared" si="32"/>
        <v>0</v>
      </c>
    </row>
    <row r="696" spans="1:5" x14ac:dyDescent="0.25">
      <c r="A696" s="2">
        <v>43012</v>
      </c>
      <c r="B696" s="3">
        <v>1.2467548864110167E-3</v>
      </c>
      <c r="C696" s="4">
        <f t="shared" si="30"/>
        <v>3</v>
      </c>
      <c r="D696" s="4">
        <f t="shared" si="31"/>
        <v>0</v>
      </c>
      <c r="E696" s="4">
        <f t="shared" si="32"/>
        <v>0</v>
      </c>
    </row>
    <row r="697" spans="1:5" x14ac:dyDescent="0.25">
      <c r="A697" s="2">
        <v>43013</v>
      </c>
      <c r="B697" s="3">
        <v>5.6467565629261252E-3</v>
      </c>
      <c r="C697" s="4">
        <f t="shared" si="30"/>
        <v>4</v>
      </c>
      <c r="D697" s="4">
        <f t="shared" si="31"/>
        <v>0</v>
      </c>
      <c r="E697" s="4">
        <f t="shared" si="32"/>
        <v>0</v>
      </c>
    </row>
    <row r="698" spans="1:5" x14ac:dyDescent="0.25">
      <c r="A698" s="2">
        <v>43014</v>
      </c>
      <c r="B698" s="3">
        <v>-1.0736382622734686E-3</v>
      </c>
      <c r="C698" s="4">
        <f t="shared" si="30"/>
        <v>5</v>
      </c>
      <c r="D698" s="4">
        <f t="shared" si="31"/>
        <v>0</v>
      </c>
      <c r="E698" s="4">
        <f t="shared" si="32"/>
        <v>1</v>
      </c>
    </row>
    <row r="699" spans="1:5" x14ac:dyDescent="0.25">
      <c r="A699" s="2">
        <v>43017</v>
      </c>
      <c r="B699" s="3">
        <v>-1.8043956647432191E-3</v>
      </c>
      <c r="C699" s="4">
        <f t="shared" si="30"/>
        <v>1</v>
      </c>
      <c r="D699" s="4">
        <f t="shared" si="31"/>
        <v>1</v>
      </c>
      <c r="E699" s="4">
        <f t="shared" si="32"/>
        <v>0</v>
      </c>
    </row>
    <row r="700" spans="1:5" x14ac:dyDescent="0.25">
      <c r="A700" s="2">
        <v>43018</v>
      </c>
      <c r="B700" s="3">
        <v>2.3224467821731931E-3</v>
      </c>
      <c r="C700" s="4">
        <f t="shared" si="30"/>
        <v>2</v>
      </c>
      <c r="D700" s="4">
        <f t="shared" si="31"/>
        <v>0</v>
      </c>
      <c r="E700" s="4">
        <f t="shared" si="32"/>
        <v>0</v>
      </c>
    </row>
    <row r="701" spans="1:5" x14ac:dyDescent="0.25">
      <c r="A701" s="2">
        <v>43019</v>
      </c>
      <c r="B701" s="3">
        <v>1.8034689332873111E-3</v>
      </c>
      <c r="C701" s="4">
        <f t="shared" si="30"/>
        <v>3</v>
      </c>
      <c r="D701" s="4">
        <f t="shared" si="31"/>
        <v>0</v>
      </c>
      <c r="E701" s="4">
        <f t="shared" si="32"/>
        <v>0</v>
      </c>
    </row>
    <row r="702" spans="1:5" x14ac:dyDescent="0.25">
      <c r="A702" s="2">
        <v>43020</v>
      </c>
      <c r="B702" s="3">
        <v>-1.6867300136190755E-3</v>
      </c>
      <c r="C702" s="4">
        <f t="shared" si="30"/>
        <v>4</v>
      </c>
      <c r="D702" s="4">
        <f t="shared" si="31"/>
        <v>0</v>
      </c>
      <c r="E702" s="4">
        <f t="shared" si="32"/>
        <v>0</v>
      </c>
    </row>
    <row r="703" spans="1:5" x14ac:dyDescent="0.25">
      <c r="A703" s="2">
        <v>43021</v>
      </c>
      <c r="B703" s="3">
        <v>8.7811112025826255E-4</v>
      </c>
      <c r="C703" s="4">
        <f t="shared" si="30"/>
        <v>5</v>
      </c>
      <c r="D703" s="4">
        <f t="shared" si="31"/>
        <v>0</v>
      </c>
      <c r="E703" s="4">
        <f t="shared" si="32"/>
        <v>1</v>
      </c>
    </row>
    <row r="704" spans="1:5" x14ac:dyDescent="0.25">
      <c r="A704" s="2">
        <v>43024</v>
      </c>
      <c r="B704" s="3">
        <v>1.7507647356032052E-3</v>
      </c>
      <c r="C704" s="4">
        <f t="shared" si="30"/>
        <v>1</v>
      </c>
      <c r="D704" s="4">
        <f t="shared" si="31"/>
        <v>1</v>
      </c>
      <c r="E704" s="4">
        <f t="shared" si="32"/>
        <v>0</v>
      </c>
    </row>
    <row r="705" spans="1:5" x14ac:dyDescent="0.25">
      <c r="A705" s="2">
        <v>43025</v>
      </c>
      <c r="B705" s="3">
        <v>6.7249495628796119E-4</v>
      </c>
      <c r="C705" s="4">
        <f t="shared" si="30"/>
        <v>2</v>
      </c>
      <c r="D705" s="4">
        <f t="shared" si="31"/>
        <v>0</v>
      </c>
      <c r="E705" s="4">
        <f t="shared" si="32"/>
        <v>0</v>
      </c>
    </row>
    <row r="706" spans="1:5" x14ac:dyDescent="0.25">
      <c r="A706" s="2">
        <v>43026</v>
      </c>
      <c r="B706" s="3">
        <v>7.4237309327340739E-4</v>
      </c>
      <c r="C706" s="4">
        <f t="shared" si="30"/>
        <v>3</v>
      </c>
      <c r="D706" s="4">
        <f t="shared" si="31"/>
        <v>0</v>
      </c>
      <c r="E706" s="4">
        <f t="shared" si="32"/>
        <v>0</v>
      </c>
    </row>
    <row r="707" spans="1:5" x14ac:dyDescent="0.25">
      <c r="A707" s="2">
        <v>43027</v>
      </c>
      <c r="B707" s="3">
        <v>3.2796358042519458E-4</v>
      </c>
      <c r="C707" s="4">
        <f t="shared" ref="C707:C770" si="33">WEEKDAY(A707,2)</f>
        <v>4</v>
      </c>
      <c r="D707" s="4">
        <f t="shared" ref="D707:D770" si="34">IF(C707=1,1,0)</f>
        <v>0</v>
      </c>
      <c r="E707" s="4">
        <f t="shared" ref="E707:E770" si="35">IF(C707=5,1,0)</f>
        <v>0</v>
      </c>
    </row>
    <row r="708" spans="1:5" x14ac:dyDescent="0.25">
      <c r="A708" s="2">
        <v>43028</v>
      </c>
      <c r="B708" s="3">
        <v>5.1168962960073117E-3</v>
      </c>
      <c r="C708" s="4">
        <f t="shared" si="33"/>
        <v>5</v>
      </c>
      <c r="D708" s="4">
        <f t="shared" si="34"/>
        <v>0</v>
      </c>
      <c r="E708" s="4">
        <f t="shared" si="35"/>
        <v>1</v>
      </c>
    </row>
    <row r="709" spans="1:5" x14ac:dyDescent="0.25">
      <c r="A709" s="2">
        <v>43031</v>
      </c>
      <c r="B709" s="3">
        <v>-3.9724915637947555E-3</v>
      </c>
      <c r="C709" s="4">
        <f t="shared" si="33"/>
        <v>1</v>
      </c>
      <c r="D709" s="4">
        <f t="shared" si="34"/>
        <v>1</v>
      </c>
      <c r="E709" s="4">
        <f t="shared" si="35"/>
        <v>0</v>
      </c>
    </row>
    <row r="710" spans="1:5" x14ac:dyDescent="0.25">
      <c r="A710" s="2">
        <v>43032</v>
      </c>
      <c r="B710" s="3">
        <v>1.6179463387628878E-3</v>
      </c>
      <c r="C710" s="4">
        <f t="shared" si="33"/>
        <v>2</v>
      </c>
      <c r="D710" s="4">
        <f t="shared" si="34"/>
        <v>0</v>
      </c>
      <c r="E710" s="4">
        <f t="shared" si="35"/>
        <v>0</v>
      </c>
    </row>
    <row r="711" spans="1:5" x14ac:dyDescent="0.25">
      <c r="A711" s="2">
        <v>43033</v>
      </c>
      <c r="B711" s="3">
        <v>-4.6630571438580626E-3</v>
      </c>
      <c r="C711" s="4">
        <f t="shared" si="33"/>
        <v>3</v>
      </c>
      <c r="D711" s="4">
        <f t="shared" si="34"/>
        <v>0</v>
      </c>
      <c r="E711" s="4">
        <f t="shared" si="35"/>
        <v>0</v>
      </c>
    </row>
    <row r="712" spans="1:5" x14ac:dyDescent="0.25">
      <c r="A712" s="2">
        <v>43034</v>
      </c>
      <c r="B712" s="3">
        <v>1.2709461705413538E-3</v>
      </c>
      <c r="C712" s="4">
        <f t="shared" si="33"/>
        <v>4</v>
      </c>
      <c r="D712" s="4">
        <f t="shared" si="34"/>
        <v>0</v>
      </c>
      <c r="E712" s="4">
        <f t="shared" si="35"/>
        <v>0</v>
      </c>
    </row>
    <row r="713" spans="1:5" x14ac:dyDescent="0.25">
      <c r="A713" s="2">
        <v>43035</v>
      </c>
      <c r="B713" s="3">
        <v>8.0729573504141339E-3</v>
      </c>
      <c r="C713" s="4">
        <f t="shared" si="33"/>
        <v>5</v>
      </c>
      <c r="D713" s="4">
        <f t="shared" si="34"/>
        <v>0</v>
      </c>
      <c r="E713" s="4">
        <f t="shared" si="35"/>
        <v>1</v>
      </c>
    </row>
    <row r="714" spans="1:5" x14ac:dyDescent="0.25">
      <c r="A714" s="2">
        <v>43038</v>
      </c>
      <c r="B714" s="3">
        <v>-3.1924744388955872E-3</v>
      </c>
      <c r="C714" s="4">
        <f t="shared" si="33"/>
        <v>1</v>
      </c>
      <c r="D714" s="4">
        <f t="shared" si="34"/>
        <v>1</v>
      </c>
      <c r="E714" s="4">
        <f t="shared" si="35"/>
        <v>0</v>
      </c>
    </row>
    <row r="715" spans="1:5" x14ac:dyDescent="0.25">
      <c r="A715" s="2">
        <v>43039</v>
      </c>
      <c r="B715" s="3">
        <v>9.4448525553580964E-4</v>
      </c>
      <c r="C715" s="4">
        <f t="shared" si="33"/>
        <v>2</v>
      </c>
      <c r="D715" s="4">
        <f t="shared" si="34"/>
        <v>0</v>
      </c>
      <c r="E715" s="4">
        <f t="shared" si="35"/>
        <v>0</v>
      </c>
    </row>
    <row r="716" spans="1:5" x14ac:dyDescent="0.25">
      <c r="A716" s="2">
        <v>43040</v>
      </c>
      <c r="B716" s="3">
        <v>1.5920722567817069E-3</v>
      </c>
      <c r="C716" s="4">
        <f t="shared" si="33"/>
        <v>3</v>
      </c>
      <c r="D716" s="4">
        <f t="shared" si="34"/>
        <v>0</v>
      </c>
      <c r="E716" s="4">
        <f t="shared" si="35"/>
        <v>0</v>
      </c>
    </row>
    <row r="717" spans="1:5" x14ac:dyDescent="0.25">
      <c r="A717" s="2">
        <v>43041</v>
      </c>
      <c r="B717" s="3">
        <v>1.8996960486306058E-4</v>
      </c>
      <c r="C717" s="4">
        <f t="shared" si="33"/>
        <v>4</v>
      </c>
      <c r="D717" s="4">
        <f t="shared" si="34"/>
        <v>0</v>
      </c>
      <c r="E717" s="4">
        <f t="shared" si="35"/>
        <v>0</v>
      </c>
    </row>
    <row r="718" spans="1:5" x14ac:dyDescent="0.25">
      <c r="A718" s="2">
        <v>43042</v>
      </c>
      <c r="B718" s="3">
        <v>3.0970792875555375E-3</v>
      </c>
      <c r="C718" s="4">
        <f t="shared" si="33"/>
        <v>5</v>
      </c>
      <c r="D718" s="4">
        <f t="shared" si="34"/>
        <v>0</v>
      </c>
      <c r="E718" s="4">
        <f t="shared" si="35"/>
        <v>1</v>
      </c>
    </row>
    <row r="719" spans="1:5" x14ac:dyDescent="0.25">
      <c r="A719" s="2">
        <v>43045</v>
      </c>
      <c r="B719" s="3">
        <v>1.2713305304810074E-3</v>
      </c>
      <c r="C719" s="4">
        <f t="shared" si="33"/>
        <v>1</v>
      </c>
      <c r="D719" s="4">
        <f t="shared" si="34"/>
        <v>1</v>
      </c>
      <c r="E719" s="4">
        <f t="shared" si="35"/>
        <v>0</v>
      </c>
    </row>
    <row r="720" spans="1:5" x14ac:dyDescent="0.25">
      <c r="A720" s="2">
        <v>43046</v>
      </c>
      <c r="B720" s="3">
        <v>-1.8910668318461443E-4</v>
      </c>
      <c r="C720" s="4">
        <f t="shared" si="33"/>
        <v>2</v>
      </c>
      <c r="D720" s="4">
        <f t="shared" si="34"/>
        <v>0</v>
      </c>
      <c r="E720" s="4">
        <f t="shared" si="35"/>
        <v>0</v>
      </c>
    </row>
    <row r="721" spans="1:5" x14ac:dyDescent="0.25">
      <c r="A721" s="2">
        <v>43047</v>
      </c>
      <c r="B721" s="3">
        <v>1.4436587098169973E-3</v>
      </c>
      <c r="C721" s="4">
        <f t="shared" si="33"/>
        <v>3</v>
      </c>
      <c r="D721" s="4">
        <f t="shared" si="34"/>
        <v>0</v>
      </c>
      <c r="E721" s="4">
        <f t="shared" si="35"/>
        <v>0</v>
      </c>
    </row>
    <row r="722" spans="1:5" x14ac:dyDescent="0.25">
      <c r="A722" s="2">
        <v>43048</v>
      </c>
      <c r="B722" s="3">
        <v>-3.761977813581785E-3</v>
      </c>
      <c r="C722" s="4">
        <f t="shared" si="33"/>
        <v>4</v>
      </c>
      <c r="D722" s="4">
        <f t="shared" si="34"/>
        <v>0</v>
      </c>
      <c r="E722" s="4">
        <f t="shared" si="35"/>
        <v>0</v>
      </c>
    </row>
    <row r="723" spans="1:5" x14ac:dyDescent="0.25">
      <c r="A723" s="2">
        <v>43049</v>
      </c>
      <c r="B723" s="3">
        <v>-8.976174447306029E-4</v>
      </c>
      <c r="C723" s="4">
        <f t="shared" si="33"/>
        <v>5</v>
      </c>
      <c r="D723" s="4">
        <f t="shared" si="34"/>
        <v>0</v>
      </c>
      <c r="E723" s="4">
        <f t="shared" si="35"/>
        <v>1</v>
      </c>
    </row>
    <row r="724" spans="1:5" x14ac:dyDescent="0.25">
      <c r="A724" s="2">
        <v>43052</v>
      </c>
      <c r="B724" s="3">
        <v>9.8361925415324514E-4</v>
      </c>
      <c r="C724" s="4">
        <f t="shared" si="33"/>
        <v>1</v>
      </c>
      <c r="D724" s="4">
        <f t="shared" si="34"/>
        <v>1</v>
      </c>
      <c r="E724" s="4">
        <f t="shared" si="35"/>
        <v>0</v>
      </c>
    </row>
    <row r="725" spans="1:5" x14ac:dyDescent="0.25">
      <c r="A725" s="2">
        <v>43053</v>
      </c>
      <c r="B725" s="3">
        <v>-2.309620711533511E-3</v>
      </c>
      <c r="C725" s="4">
        <f t="shared" si="33"/>
        <v>2</v>
      </c>
      <c r="D725" s="4">
        <f t="shared" si="34"/>
        <v>0</v>
      </c>
      <c r="E725" s="4">
        <f t="shared" si="35"/>
        <v>0</v>
      </c>
    </row>
    <row r="726" spans="1:5" x14ac:dyDescent="0.25">
      <c r="A726" s="2">
        <v>43054</v>
      </c>
      <c r="B726" s="3">
        <v>-5.5256759743608219E-3</v>
      </c>
      <c r="C726" s="4">
        <f t="shared" si="33"/>
        <v>3</v>
      </c>
      <c r="D726" s="4">
        <f t="shared" si="34"/>
        <v>0</v>
      </c>
      <c r="E726" s="4">
        <f t="shared" si="35"/>
        <v>0</v>
      </c>
    </row>
    <row r="727" spans="1:5" x14ac:dyDescent="0.25">
      <c r="A727" s="2">
        <v>43055</v>
      </c>
      <c r="B727" s="3">
        <v>8.1961460177335521E-3</v>
      </c>
      <c r="C727" s="4">
        <f t="shared" si="33"/>
        <v>4</v>
      </c>
      <c r="D727" s="4">
        <f t="shared" si="34"/>
        <v>0</v>
      </c>
      <c r="E727" s="4">
        <f t="shared" si="35"/>
        <v>0</v>
      </c>
    </row>
    <row r="728" spans="1:5" x14ac:dyDescent="0.25">
      <c r="A728" s="2">
        <v>43056</v>
      </c>
      <c r="B728" s="3">
        <v>-2.6260422951377427E-3</v>
      </c>
      <c r="C728" s="4">
        <f t="shared" si="33"/>
        <v>5</v>
      </c>
      <c r="D728" s="4">
        <f t="shared" si="34"/>
        <v>0</v>
      </c>
      <c r="E728" s="4">
        <f t="shared" si="35"/>
        <v>1</v>
      </c>
    </row>
    <row r="729" spans="1:5" x14ac:dyDescent="0.25">
      <c r="A729" s="2">
        <v>43059</v>
      </c>
      <c r="B729" s="3">
        <v>1.275762452255913E-3</v>
      </c>
      <c r="C729" s="4">
        <f t="shared" si="33"/>
        <v>1</v>
      </c>
      <c r="D729" s="4">
        <f t="shared" si="34"/>
        <v>1</v>
      </c>
      <c r="E729" s="4">
        <f t="shared" si="35"/>
        <v>0</v>
      </c>
    </row>
    <row r="730" spans="1:5" x14ac:dyDescent="0.25">
      <c r="A730" s="2">
        <v>43060</v>
      </c>
      <c r="B730" s="3">
        <v>6.5410860758907674E-3</v>
      </c>
      <c r="C730" s="4">
        <f t="shared" si="33"/>
        <v>2</v>
      </c>
      <c r="D730" s="4">
        <f t="shared" si="34"/>
        <v>0</v>
      </c>
      <c r="E730" s="4">
        <f t="shared" si="35"/>
        <v>0</v>
      </c>
    </row>
    <row r="731" spans="1:5" x14ac:dyDescent="0.25">
      <c r="A731" s="2">
        <v>43061</v>
      </c>
      <c r="B731" s="3">
        <v>-7.5027991212117673E-4</v>
      </c>
      <c r="C731" s="4">
        <f t="shared" si="33"/>
        <v>3</v>
      </c>
      <c r="D731" s="4">
        <f t="shared" si="34"/>
        <v>0</v>
      </c>
      <c r="E731" s="4">
        <f t="shared" si="35"/>
        <v>0</v>
      </c>
    </row>
    <row r="732" spans="1:5" x14ac:dyDescent="0.25">
      <c r="A732" s="2">
        <v>43063</v>
      </c>
      <c r="B732" s="3">
        <v>2.056155374497548E-3</v>
      </c>
      <c r="C732" s="4">
        <f t="shared" si="33"/>
        <v>5</v>
      </c>
      <c r="D732" s="4">
        <f t="shared" si="34"/>
        <v>0</v>
      </c>
      <c r="E732" s="4">
        <f t="shared" si="35"/>
        <v>1</v>
      </c>
    </row>
    <row r="733" spans="1:5" x14ac:dyDescent="0.25">
      <c r="A733" s="2">
        <v>43066</v>
      </c>
      <c r="B733" s="3">
        <v>-3.8425772934425062E-4</v>
      </c>
      <c r="C733" s="4">
        <f t="shared" si="33"/>
        <v>1</v>
      </c>
      <c r="D733" s="4">
        <f t="shared" si="34"/>
        <v>1</v>
      </c>
      <c r="E733" s="4">
        <f t="shared" si="35"/>
        <v>0</v>
      </c>
    </row>
    <row r="734" spans="1:5" x14ac:dyDescent="0.25">
      <c r="A734" s="2">
        <v>43067</v>
      </c>
      <c r="B734" s="3">
        <v>9.8484673755101504E-3</v>
      </c>
      <c r="C734" s="4">
        <f t="shared" si="33"/>
        <v>2</v>
      </c>
      <c r="D734" s="4">
        <f t="shared" si="34"/>
        <v>0</v>
      </c>
      <c r="E734" s="4">
        <f t="shared" si="35"/>
        <v>0</v>
      </c>
    </row>
    <row r="735" spans="1:5" x14ac:dyDescent="0.25">
      <c r="A735" s="2">
        <v>43068</v>
      </c>
      <c r="B735" s="3">
        <v>-3.6923685973555553E-4</v>
      </c>
      <c r="C735" s="4">
        <f t="shared" si="33"/>
        <v>3</v>
      </c>
      <c r="D735" s="4">
        <f t="shared" si="34"/>
        <v>0</v>
      </c>
      <c r="E735" s="4">
        <f t="shared" si="35"/>
        <v>0</v>
      </c>
    </row>
    <row r="736" spans="1:5" x14ac:dyDescent="0.25">
      <c r="A736" s="2">
        <v>43069</v>
      </c>
      <c r="B736" s="3">
        <v>8.1909469282996916E-3</v>
      </c>
      <c r="C736" s="4">
        <f t="shared" si="33"/>
        <v>4</v>
      </c>
      <c r="D736" s="4">
        <f t="shared" si="34"/>
        <v>0</v>
      </c>
      <c r="E736" s="4">
        <f t="shared" si="35"/>
        <v>0</v>
      </c>
    </row>
    <row r="737" spans="1:5" x14ac:dyDescent="0.25">
      <c r="A737" s="2">
        <v>43070</v>
      </c>
      <c r="B737" s="3">
        <v>-2.0244902892453398E-3</v>
      </c>
      <c r="C737" s="4">
        <f t="shared" si="33"/>
        <v>5</v>
      </c>
      <c r="D737" s="4">
        <f t="shared" si="34"/>
        <v>0</v>
      </c>
      <c r="E737" s="4">
        <f t="shared" si="35"/>
        <v>1</v>
      </c>
    </row>
    <row r="738" spans="1:5" x14ac:dyDescent="0.25">
      <c r="A738" s="2">
        <v>43073</v>
      </c>
      <c r="B738" s="3">
        <v>-1.0521455442770167E-3</v>
      </c>
      <c r="C738" s="4">
        <f t="shared" si="33"/>
        <v>1</v>
      </c>
      <c r="D738" s="4">
        <f t="shared" si="34"/>
        <v>1</v>
      </c>
      <c r="E738" s="4">
        <f t="shared" si="35"/>
        <v>0</v>
      </c>
    </row>
    <row r="739" spans="1:5" x14ac:dyDescent="0.25">
      <c r="A739" s="2">
        <v>43074</v>
      </c>
      <c r="B739" s="3">
        <v>-3.7394295759706209E-3</v>
      </c>
      <c r="C739" s="4">
        <f t="shared" si="33"/>
        <v>2</v>
      </c>
      <c r="D739" s="4">
        <f t="shared" si="34"/>
        <v>0</v>
      </c>
      <c r="E739" s="4">
        <f t="shared" si="35"/>
        <v>0</v>
      </c>
    </row>
    <row r="740" spans="1:5" x14ac:dyDescent="0.25">
      <c r="A740" s="2">
        <v>43075</v>
      </c>
      <c r="B740" s="3">
        <v>-1.1408709408766704E-4</v>
      </c>
      <c r="C740" s="4">
        <f t="shared" si="33"/>
        <v>3</v>
      </c>
      <c r="D740" s="4">
        <f t="shared" si="34"/>
        <v>0</v>
      </c>
      <c r="E740" s="4">
        <f t="shared" si="35"/>
        <v>0</v>
      </c>
    </row>
    <row r="741" spans="1:5" x14ac:dyDescent="0.25">
      <c r="A741" s="2">
        <v>43076</v>
      </c>
      <c r="B741" s="3">
        <v>2.9323728639507607E-3</v>
      </c>
      <c r="C741" s="4">
        <f t="shared" si="33"/>
        <v>4</v>
      </c>
      <c r="D741" s="4">
        <f t="shared" si="34"/>
        <v>0</v>
      </c>
      <c r="E741" s="4">
        <f t="shared" si="35"/>
        <v>0</v>
      </c>
    </row>
    <row r="742" spans="1:5" x14ac:dyDescent="0.25">
      <c r="A742" s="2">
        <v>43077</v>
      </c>
      <c r="B742" s="3">
        <v>5.5062988721947814E-3</v>
      </c>
      <c r="C742" s="4">
        <f t="shared" si="33"/>
        <v>5</v>
      </c>
      <c r="D742" s="4">
        <f t="shared" si="34"/>
        <v>0</v>
      </c>
      <c r="E742" s="4">
        <f t="shared" si="35"/>
        <v>1</v>
      </c>
    </row>
    <row r="743" spans="1:5" x14ac:dyDescent="0.25">
      <c r="A743" s="2">
        <v>43080</v>
      </c>
      <c r="B743" s="3">
        <v>3.2019611540636816E-3</v>
      </c>
      <c r="C743" s="4">
        <f t="shared" si="33"/>
        <v>1</v>
      </c>
      <c r="D743" s="4">
        <f t="shared" si="34"/>
        <v>1</v>
      </c>
      <c r="E743" s="4">
        <f t="shared" si="35"/>
        <v>0</v>
      </c>
    </row>
    <row r="744" spans="1:5" x14ac:dyDescent="0.25">
      <c r="A744" s="2">
        <v>43081</v>
      </c>
      <c r="B744" s="3">
        <v>1.5488780033008354E-3</v>
      </c>
      <c r="C744" s="4">
        <f t="shared" si="33"/>
        <v>2</v>
      </c>
      <c r="D744" s="4">
        <f t="shared" si="34"/>
        <v>0</v>
      </c>
      <c r="E744" s="4">
        <f t="shared" si="35"/>
        <v>0</v>
      </c>
    </row>
    <row r="745" spans="1:5" x14ac:dyDescent="0.25">
      <c r="A745" s="2">
        <v>43082</v>
      </c>
      <c r="B745" s="3">
        <v>-4.7295344411457663E-4</v>
      </c>
      <c r="C745" s="4">
        <f t="shared" si="33"/>
        <v>3</v>
      </c>
      <c r="D745" s="4">
        <f t="shared" si="34"/>
        <v>0</v>
      </c>
      <c r="E745" s="4">
        <f t="shared" si="35"/>
        <v>0</v>
      </c>
    </row>
    <row r="746" spans="1:5" x14ac:dyDescent="0.25">
      <c r="A746" s="2">
        <v>43083</v>
      </c>
      <c r="B746" s="3">
        <v>-4.0708263702422531E-3</v>
      </c>
      <c r="C746" s="4">
        <f t="shared" si="33"/>
        <v>4</v>
      </c>
      <c r="D746" s="4">
        <f t="shared" si="34"/>
        <v>0</v>
      </c>
      <c r="E746" s="4">
        <f t="shared" si="35"/>
        <v>0</v>
      </c>
    </row>
    <row r="747" spans="1:5" x14ac:dyDescent="0.25">
      <c r="A747" s="2">
        <v>43084</v>
      </c>
      <c r="B747" s="3">
        <v>8.9743251345204555E-3</v>
      </c>
      <c r="C747" s="4">
        <f t="shared" si="33"/>
        <v>5</v>
      </c>
      <c r="D747" s="4">
        <f t="shared" si="34"/>
        <v>0</v>
      </c>
      <c r="E747" s="4">
        <f t="shared" si="35"/>
        <v>1</v>
      </c>
    </row>
    <row r="748" spans="1:5" x14ac:dyDescent="0.25">
      <c r="A748" s="2">
        <v>43087</v>
      </c>
      <c r="B748" s="3">
        <v>5.3628620866204013E-3</v>
      </c>
      <c r="C748" s="4">
        <f t="shared" si="33"/>
        <v>1</v>
      </c>
      <c r="D748" s="4">
        <f t="shared" si="34"/>
        <v>1</v>
      </c>
      <c r="E748" s="4">
        <f t="shared" si="35"/>
        <v>0</v>
      </c>
    </row>
    <row r="749" spans="1:5" x14ac:dyDescent="0.25">
      <c r="A749" s="2">
        <v>43088</v>
      </c>
      <c r="B749" s="3">
        <v>-3.230291135099761E-3</v>
      </c>
      <c r="C749" s="4">
        <f t="shared" si="33"/>
        <v>2</v>
      </c>
      <c r="D749" s="4">
        <f t="shared" si="34"/>
        <v>0</v>
      </c>
      <c r="E749" s="4">
        <f t="shared" si="35"/>
        <v>0</v>
      </c>
    </row>
    <row r="750" spans="1:5" x14ac:dyDescent="0.25">
      <c r="A750" s="2">
        <v>43089</v>
      </c>
      <c r="B750" s="3">
        <v>-8.2790409737931725E-4</v>
      </c>
      <c r="C750" s="4">
        <f t="shared" si="33"/>
        <v>3</v>
      </c>
      <c r="D750" s="4">
        <f t="shared" si="34"/>
        <v>0</v>
      </c>
      <c r="E750" s="4">
        <f t="shared" si="35"/>
        <v>0</v>
      </c>
    </row>
    <row r="751" spans="1:5" x14ac:dyDescent="0.25">
      <c r="A751" s="2">
        <v>43090</v>
      </c>
      <c r="B751" s="3">
        <v>1.9856303069889503E-3</v>
      </c>
      <c r="C751" s="4">
        <f t="shared" si="33"/>
        <v>4</v>
      </c>
      <c r="D751" s="4">
        <f t="shared" si="34"/>
        <v>0</v>
      </c>
      <c r="E751" s="4">
        <f t="shared" si="35"/>
        <v>0</v>
      </c>
    </row>
    <row r="752" spans="1:5" x14ac:dyDescent="0.25">
      <c r="A752" s="2">
        <v>43091</v>
      </c>
      <c r="B752" s="3">
        <v>-4.5817393474556489E-4</v>
      </c>
      <c r="C752" s="4">
        <f t="shared" si="33"/>
        <v>5</v>
      </c>
      <c r="D752" s="4">
        <f t="shared" si="34"/>
        <v>0</v>
      </c>
      <c r="E752" s="4">
        <f t="shared" si="35"/>
        <v>1</v>
      </c>
    </row>
    <row r="753" spans="1:5" x14ac:dyDescent="0.25">
      <c r="A753" s="2">
        <v>43095</v>
      </c>
      <c r="B753" s="3">
        <v>-1.0583824636460903E-3</v>
      </c>
      <c r="C753" s="4">
        <f t="shared" si="33"/>
        <v>2</v>
      </c>
      <c r="D753" s="4">
        <f t="shared" si="34"/>
        <v>0</v>
      </c>
      <c r="E753" s="4">
        <f t="shared" si="35"/>
        <v>0</v>
      </c>
    </row>
    <row r="754" spans="1:5" x14ac:dyDescent="0.25">
      <c r="A754" s="2">
        <v>43096</v>
      </c>
      <c r="B754" s="3">
        <v>7.9089722066782997E-4</v>
      </c>
      <c r="C754" s="4">
        <f t="shared" si="33"/>
        <v>3</v>
      </c>
      <c r="D754" s="4">
        <f t="shared" si="34"/>
        <v>0</v>
      </c>
      <c r="E754" s="4">
        <f t="shared" si="35"/>
        <v>0</v>
      </c>
    </row>
    <row r="755" spans="1:5" x14ac:dyDescent="0.25">
      <c r="A755" s="2">
        <v>43097</v>
      </c>
      <c r="B755" s="3">
        <v>1.8340279279212002E-3</v>
      </c>
      <c r="C755" s="4">
        <f t="shared" si="33"/>
        <v>4</v>
      </c>
      <c r="D755" s="4">
        <f t="shared" si="34"/>
        <v>0</v>
      </c>
      <c r="E755" s="4">
        <f t="shared" si="35"/>
        <v>0</v>
      </c>
    </row>
    <row r="756" spans="1:5" x14ac:dyDescent="0.25">
      <c r="A756" s="2">
        <v>43098</v>
      </c>
      <c r="B756" s="3">
        <v>-5.1831786689685577E-3</v>
      </c>
      <c r="C756" s="4">
        <f t="shared" si="33"/>
        <v>5</v>
      </c>
      <c r="D756" s="4">
        <f t="shared" si="34"/>
        <v>0</v>
      </c>
      <c r="E756" s="4">
        <f t="shared" si="35"/>
        <v>1</v>
      </c>
    </row>
    <row r="757" spans="1:5" x14ac:dyDescent="0.25">
      <c r="A757" s="2">
        <v>43102</v>
      </c>
      <c r="B757" s="3">
        <v>8.3033800741318942E-3</v>
      </c>
      <c r="C757" s="4">
        <f t="shared" si="33"/>
        <v>2</v>
      </c>
      <c r="D757" s="4">
        <f t="shared" si="34"/>
        <v>0</v>
      </c>
      <c r="E757" s="4">
        <f t="shared" si="35"/>
        <v>0</v>
      </c>
    </row>
    <row r="758" spans="1:5" x14ac:dyDescent="0.25">
      <c r="A758" s="2">
        <v>43103</v>
      </c>
      <c r="B758" s="3">
        <v>6.3988189078607594E-3</v>
      </c>
      <c r="C758" s="4">
        <f t="shared" si="33"/>
        <v>3</v>
      </c>
      <c r="D758" s="4">
        <f t="shared" si="34"/>
        <v>0</v>
      </c>
      <c r="E758" s="4">
        <f t="shared" si="35"/>
        <v>0</v>
      </c>
    </row>
    <row r="759" spans="1:5" x14ac:dyDescent="0.25">
      <c r="A759" s="2">
        <v>43104</v>
      </c>
      <c r="B759" s="3">
        <v>4.0286613639211044E-3</v>
      </c>
      <c r="C759" s="4">
        <f t="shared" si="33"/>
        <v>4</v>
      </c>
      <c r="D759" s="4">
        <f t="shared" si="34"/>
        <v>0</v>
      </c>
      <c r="E759" s="4">
        <f t="shared" si="35"/>
        <v>0</v>
      </c>
    </row>
    <row r="760" spans="1:5" x14ac:dyDescent="0.25">
      <c r="A760" s="2">
        <v>43105</v>
      </c>
      <c r="B760" s="3">
        <v>7.0337996835525551E-3</v>
      </c>
      <c r="C760" s="4">
        <f t="shared" si="33"/>
        <v>5</v>
      </c>
      <c r="D760" s="4">
        <f t="shared" si="34"/>
        <v>0</v>
      </c>
      <c r="E760" s="4">
        <f t="shared" si="35"/>
        <v>1</v>
      </c>
    </row>
    <row r="761" spans="1:5" x14ac:dyDescent="0.25">
      <c r="A761" s="2">
        <v>43108</v>
      </c>
      <c r="B761" s="3">
        <v>1.6623225124401397E-3</v>
      </c>
      <c r="C761" s="4">
        <f t="shared" si="33"/>
        <v>1</v>
      </c>
      <c r="D761" s="4">
        <f t="shared" si="34"/>
        <v>1</v>
      </c>
      <c r="E761" s="4">
        <f t="shared" si="35"/>
        <v>0</v>
      </c>
    </row>
    <row r="762" spans="1:5" x14ac:dyDescent="0.25">
      <c r="A762" s="2">
        <v>43109</v>
      </c>
      <c r="B762" s="3">
        <v>1.3029031448006378E-3</v>
      </c>
      <c r="C762" s="4">
        <f t="shared" si="33"/>
        <v>2</v>
      </c>
      <c r="D762" s="4">
        <f t="shared" si="34"/>
        <v>0</v>
      </c>
      <c r="E762" s="4">
        <f t="shared" si="35"/>
        <v>0</v>
      </c>
    </row>
    <row r="763" spans="1:5" x14ac:dyDescent="0.25">
      <c r="A763" s="2">
        <v>43110</v>
      </c>
      <c r="B763" s="3">
        <v>-1.1122055472160275E-3</v>
      </c>
      <c r="C763" s="4">
        <f t="shared" si="33"/>
        <v>3</v>
      </c>
      <c r="D763" s="4">
        <f t="shared" si="34"/>
        <v>0</v>
      </c>
      <c r="E763" s="4">
        <f t="shared" si="35"/>
        <v>0</v>
      </c>
    </row>
    <row r="764" spans="1:5" x14ac:dyDescent="0.25">
      <c r="A764" s="2">
        <v>43111</v>
      </c>
      <c r="B764" s="3">
        <v>7.0336180014045624E-3</v>
      </c>
      <c r="C764" s="4">
        <f t="shared" si="33"/>
        <v>4</v>
      </c>
      <c r="D764" s="4">
        <f t="shared" si="34"/>
        <v>0</v>
      </c>
      <c r="E764" s="4">
        <f t="shared" si="35"/>
        <v>0</v>
      </c>
    </row>
    <row r="765" spans="1:5" x14ac:dyDescent="0.25">
      <c r="A765" s="2">
        <v>43112</v>
      </c>
      <c r="B765" s="3">
        <v>6.749627831013516E-3</v>
      </c>
      <c r="C765" s="4">
        <f t="shared" si="33"/>
        <v>5</v>
      </c>
      <c r="D765" s="4">
        <f t="shared" si="34"/>
        <v>0</v>
      </c>
      <c r="E765" s="4">
        <f t="shared" si="35"/>
        <v>1</v>
      </c>
    </row>
    <row r="766" spans="1:5" x14ac:dyDescent="0.25">
      <c r="A766" s="2">
        <v>43116</v>
      </c>
      <c r="B766" s="3">
        <v>-3.5244630756861017E-3</v>
      </c>
      <c r="C766" s="4">
        <f t="shared" si="33"/>
        <v>2</v>
      </c>
      <c r="D766" s="4">
        <f t="shared" si="34"/>
        <v>0</v>
      </c>
      <c r="E766" s="4">
        <f t="shared" si="35"/>
        <v>0</v>
      </c>
    </row>
    <row r="767" spans="1:5" x14ac:dyDescent="0.25">
      <c r="A767" s="2">
        <v>43117</v>
      </c>
      <c r="B767" s="3">
        <v>9.4150020530034961E-3</v>
      </c>
      <c r="C767" s="4">
        <f t="shared" si="33"/>
        <v>3</v>
      </c>
      <c r="D767" s="4">
        <f t="shared" si="34"/>
        <v>0</v>
      </c>
      <c r="E767" s="4">
        <f t="shared" si="35"/>
        <v>0</v>
      </c>
    </row>
    <row r="768" spans="1:5" x14ac:dyDescent="0.25">
      <c r="A768" s="2">
        <v>43118</v>
      </c>
      <c r="B768" s="3">
        <v>-1.616379310344751E-3</v>
      </c>
      <c r="C768" s="4">
        <f t="shared" si="33"/>
        <v>4</v>
      </c>
      <c r="D768" s="4">
        <f t="shared" si="34"/>
        <v>0</v>
      </c>
      <c r="E768" s="4">
        <f t="shared" si="35"/>
        <v>0</v>
      </c>
    </row>
    <row r="769" spans="1:5" x14ac:dyDescent="0.25">
      <c r="A769" s="2">
        <v>43119</v>
      </c>
      <c r="B769" s="3">
        <v>4.3852281783969271E-3</v>
      </c>
      <c r="C769" s="4">
        <f t="shared" si="33"/>
        <v>5</v>
      </c>
      <c r="D769" s="4">
        <f t="shared" si="34"/>
        <v>0</v>
      </c>
      <c r="E769" s="4">
        <f t="shared" si="35"/>
        <v>1</v>
      </c>
    </row>
    <row r="770" spans="1:5" x14ac:dyDescent="0.25">
      <c r="A770" s="2">
        <v>43122</v>
      </c>
      <c r="B770" s="3">
        <v>8.0667544390278234E-3</v>
      </c>
      <c r="C770" s="4">
        <f t="shared" si="33"/>
        <v>1</v>
      </c>
      <c r="D770" s="4">
        <f t="shared" si="34"/>
        <v>1</v>
      </c>
      <c r="E770" s="4">
        <f t="shared" si="35"/>
        <v>0</v>
      </c>
    </row>
    <row r="771" spans="1:5" x14ac:dyDescent="0.25">
      <c r="A771" s="2">
        <v>43123</v>
      </c>
      <c r="B771" s="3">
        <v>2.1743964814313621E-3</v>
      </c>
      <c r="C771" s="4">
        <f t="shared" ref="C771:C834" si="36">WEEKDAY(A771,2)</f>
        <v>2</v>
      </c>
      <c r="D771" s="4">
        <f t="shared" ref="D771:D834" si="37">IF(C771=1,1,0)</f>
        <v>0</v>
      </c>
      <c r="E771" s="4">
        <f t="shared" ref="E771:E834" si="38">IF(C771=5,1,0)</f>
        <v>0</v>
      </c>
    </row>
    <row r="772" spans="1:5" x14ac:dyDescent="0.25">
      <c r="A772" s="2">
        <v>43124</v>
      </c>
      <c r="B772" s="3">
        <v>-5.6003071363419643E-4</v>
      </c>
      <c r="C772" s="4">
        <f t="shared" si="36"/>
        <v>3</v>
      </c>
      <c r="D772" s="4">
        <f t="shared" si="37"/>
        <v>0</v>
      </c>
      <c r="E772" s="4">
        <f t="shared" si="38"/>
        <v>0</v>
      </c>
    </row>
    <row r="773" spans="1:5" x14ac:dyDescent="0.25">
      <c r="A773" s="2">
        <v>43125</v>
      </c>
      <c r="B773" s="3">
        <v>6.0263467651555658E-4</v>
      </c>
      <c r="C773" s="4">
        <f t="shared" si="36"/>
        <v>4</v>
      </c>
      <c r="D773" s="4">
        <f t="shared" si="37"/>
        <v>0</v>
      </c>
      <c r="E773" s="4">
        <f t="shared" si="38"/>
        <v>0</v>
      </c>
    </row>
    <row r="774" spans="1:5" x14ac:dyDescent="0.25">
      <c r="A774" s="2">
        <v>43126</v>
      </c>
      <c r="B774" s="3">
        <v>1.1841155234656897E-2</v>
      </c>
      <c r="C774" s="4">
        <f t="shared" si="36"/>
        <v>5</v>
      </c>
      <c r="D774" s="4">
        <f t="shared" si="37"/>
        <v>0</v>
      </c>
      <c r="E774" s="4">
        <f t="shared" si="38"/>
        <v>1</v>
      </c>
    </row>
    <row r="775" spans="1:5" x14ac:dyDescent="0.25">
      <c r="A775" s="2">
        <v>43129</v>
      </c>
      <c r="B775" s="3">
        <v>-6.731944014173874E-3</v>
      </c>
      <c r="C775" s="4">
        <f t="shared" si="36"/>
        <v>1</v>
      </c>
      <c r="D775" s="4">
        <f t="shared" si="37"/>
        <v>1</v>
      </c>
      <c r="E775" s="4">
        <f t="shared" si="38"/>
        <v>0</v>
      </c>
    </row>
    <row r="776" spans="1:5" x14ac:dyDescent="0.25">
      <c r="A776" s="2">
        <v>43130</v>
      </c>
      <c r="B776" s="3">
        <v>-1.0898781509218525E-2</v>
      </c>
      <c r="C776" s="4">
        <f t="shared" si="36"/>
        <v>2</v>
      </c>
      <c r="D776" s="4">
        <f t="shared" si="37"/>
        <v>0</v>
      </c>
      <c r="E776" s="4">
        <f t="shared" si="38"/>
        <v>0</v>
      </c>
    </row>
    <row r="777" spans="1:5" x14ac:dyDescent="0.25">
      <c r="A777" s="2">
        <v>43131</v>
      </c>
      <c r="B777" s="3">
        <v>4.8894038116098493E-4</v>
      </c>
      <c r="C777" s="4">
        <f t="shared" si="36"/>
        <v>3</v>
      </c>
      <c r="D777" s="4">
        <f t="shared" si="37"/>
        <v>0</v>
      </c>
      <c r="E777" s="4">
        <f t="shared" si="38"/>
        <v>0</v>
      </c>
    </row>
    <row r="778" spans="1:5" x14ac:dyDescent="0.25">
      <c r="A778" s="2">
        <v>43132</v>
      </c>
      <c r="B778" s="3">
        <v>-6.4806059897792867E-4</v>
      </c>
      <c r="C778" s="4">
        <f t="shared" si="36"/>
        <v>4</v>
      </c>
      <c r="D778" s="4">
        <f t="shared" si="37"/>
        <v>0</v>
      </c>
      <c r="E778" s="4">
        <f t="shared" si="38"/>
        <v>0</v>
      </c>
    </row>
    <row r="779" spans="1:5" x14ac:dyDescent="0.25">
      <c r="A779" s="2">
        <v>43133</v>
      </c>
      <c r="B779" s="3">
        <v>-2.1208513171602883E-2</v>
      </c>
      <c r="C779" s="4">
        <f t="shared" si="36"/>
        <v>5</v>
      </c>
      <c r="D779" s="4">
        <f t="shared" si="37"/>
        <v>0</v>
      </c>
      <c r="E779" s="4">
        <f t="shared" si="38"/>
        <v>1</v>
      </c>
    </row>
    <row r="780" spans="1:5" x14ac:dyDescent="0.25">
      <c r="A780" s="2">
        <v>43136</v>
      </c>
      <c r="B780" s="3">
        <v>-4.0979244278871785E-2</v>
      </c>
      <c r="C780" s="4">
        <f t="shared" si="36"/>
        <v>1</v>
      </c>
      <c r="D780" s="4">
        <f t="shared" si="37"/>
        <v>1</v>
      </c>
      <c r="E780" s="4">
        <f t="shared" si="38"/>
        <v>0</v>
      </c>
    </row>
    <row r="781" spans="1:5" x14ac:dyDescent="0.25">
      <c r="A781" s="2">
        <v>43137</v>
      </c>
      <c r="B781" s="3">
        <v>1.7440938639606607E-2</v>
      </c>
      <c r="C781" s="4">
        <f t="shared" si="36"/>
        <v>2</v>
      </c>
      <c r="D781" s="4">
        <f t="shared" si="37"/>
        <v>0</v>
      </c>
      <c r="E781" s="4">
        <f t="shared" si="38"/>
        <v>0</v>
      </c>
    </row>
    <row r="782" spans="1:5" x14ac:dyDescent="0.25">
      <c r="A782" s="2">
        <v>43138</v>
      </c>
      <c r="B782" s="3">
        <v>-5.0015954644285765E-3</v>
      </c>
      <c r="C782" s="4">
        <f t="shared" si="36"/>
        <v>3</v>
      </c>
      <c r="D782" s="4">
        <f t="shared" si="37"/>
        <v>0</v>
      </c>
      <c r="E782" s="4">
        <f t="shared" si="38"/>
        <v>0</v>
      </c>
    </row>
    <row r="783" spans="1:5" x14ac:dyDescent="0.25">
      <c r="A783" s="2">
        <v>43139</v>
      </c>
      <c r="B783" s="3">
        <v>-3.7536451302551344E-2</v>
      </c>
      <c r="C783" s="4">
        <f t="shared" si="36"/>
        <v>4</v>
      </c>
      <c r="D783" s="4">
        <f t="shared" si="37"/>
        <v>0</v>
      </c>
      <c r="E783" s="4">
        <f t="shared" si="38"/>
        <v>0</v>
      </c>
    </row>
    <row r="784" spans="1:5" x14ac:dyDescent="0.25">
      <c r="A784" s="2">
        <v>43140</v>
      </c>
      <c r="B784" s="3">
        <v>1.4936071290197583E-2</v>
      </c>
      <c r="C784" s="4">
        <f t="shared" si="36"/>
        <v>5</v>
      </c>
      <c r="D784" s="4">
        <f t="shared" si="37"/>
        <v>0</v>
      </c>
      <c r="E784" s="4">
        <f t="shared" si="38"/>
        <v>1</v>
      </c>
    </row>
    <row r="785" spans="1:5" x14ac:dyDescent="0.25">
      <c r="A785" s="2">
        <v>43143</v>
      </c>
      <c r="B785" s="3">
        <v>1.3914603653299107E-2</v>
      </c>
      <c r="C785" s="4">
        <f t="shared" si="36"/>
        <v>1</v>
      </c>
      <c r="D785" s="4">
        <f t="shared" si="37"/>
        <v>1</v>
      </c>
      <c r="E785" s="4">
        <f t="shared" si="38"/>
        <v>0</v>
      </c>
    </row>
    <row r="786" spans="1:5" x14ac:dyDescent="0.25">
      <c r="A786" s="2">
        <v>43144</v>
      </c>
      <c r="B786" s="3">
        <v>2.6129518072288693E-3</v>
      </c>
      <c r="C786" s="4">
        <f t="shared" si="36"/>
        <v>2</v>
      </c>
      <c r="D786" s="4">
        <f t="shared" si="37"/>
        <v>0</v>
      </c>
      <c r="E786" s="4">
        <f t="shared" si="38"/>
        <v>0</v>
      </c>
    </row>
    <row r="787" spans="1:5" x14ac:dyDescent="0.25">
      <c r="A787" s="2">
        <v>43145</v>
      </c>
      <c r="B787" s="3">
        <v>1.3402479965752168E-2</v>
      </c>
      <c r="C787" s="4">
        <f t="shared" si="36"/>
        <v>3</v>
      </c>
      <c r="D787" s="4">
        <f t="shared" si="37"/>
        <v>0</v>
      </c>
      <c r="E787" s="4">
        <f t="shared" si="38"/>
        <v>0</v>
      </c>
    </row>
    <row r="788" spans="1:5" x14ac:dyDescent="0.25">
      <c r="A788" s="2">
        <v>43146</v>
      </c>
      <c r="B788" s="3">
        <v>1.20690869070601E-2</v>
      </c>
      <c r="C788" s="4">
        <f t="shared" si="36"/>
        <v>4</v>
      </c>
      <c r="D788" s="4">
        <f t="shared" si="37"/>
        <v>0</v>
      </c>
      <c r="E788" s="4">
        <f t="shared" si="38"/>
        <v>0</v>
      </c>
    </row>
    <row r="789" spans="1:5" x14ac:dyDescent="0.25">
      <c r="A789" s="2">
        <v>43147</v>
      </c>
      <c r="B789" s="3">
        <v>3.7346221441114658E-4</v>
      </c>
      <c r="C789" s="4">
        <f t="shared" si="36"/>
        <v>5</v>
      </c>
      <c r="D789" s="4">
        <f t="shared" si="37"/>
        <v>0</v>
      </c>
      <c r="E789" s="4">
        <f t="shared" si="38"/>
        <v>1</v>
      </c>
    </row>
    <row r="790" spans="1:5" x14ac:dyDescent="0.25">
      <c r="A790" s="2">
        <v>43151</v>
      </c>
      <c r="B790" s="3">
        <v>-5.841403693699454E-3</v>
      </c>
      <c r="C790" s="4">
        <f t="shared" si="36"/>
        <v>2</v>
      </c>
      <c r="D790" s="4">
        <f t="shared" si="37"/>
        <v>0</v>
      </c>
      <c r="E790" s="4">
        <f t="shared" si="38"/>
        <v>0</v>
      </c>
    </row>
    <row r="791" spans="1:5" x14ac:dyDescent="0.25">
      <c r="A791" s="2">
        <v>43152</v>
      </c>
      <c r="B791" s="3">
        <v>-5.4965283146680699E-3</v>
      </c>
      <c r="C791" s="4">
        <f t="shared" si="36"/>
        <v>3</v>
      </c>
      <c r="D791" s="4">
        <f t="shared" si="37"/>
        <v>0</v>
      </c>
      <c r="E791" s="4">
        <f t="shared" si="38"/>
        <v>0</v>
      </c>
    </row>
    <row r="792" spans="1:5" x14ac:dyDescent="0.25">
      <c r="A792" s="2">
        <v>43153</v>
      </c>
      <c r="B792" s="3">
        <v>9.7359448864087206E-4</v>
      </c>
      <c r="C792" s="4">
        <f t="shared" si="36"/>
        <v>4</v>
      </c>
      <c r="D792" s="4">
        <f t="shared" si="37"/>
        <v>0</v>
      </c>
      <c r="E792" s="4">
        <f t="shared" si="38"/>
        <v>0</v>
      </c>
    </row>
    <row r="793" spans="1:5" x14ac:dyDescent="0.25">
      <c r="A793" s="2">
        <v>43154</v>
      </c>
      <c r="B793" s="3">
        <v>1.6028343614550522E-2</v>
      </c>
      <c r="C793" s="4">
        <f t="shared" si="36"/>
        <v>5</v>
      </c>
      <c r="D793" s="4">
        <f t="shared" si="37"/>
        <v>0</v>
      </c>
      <c r="E793" s="4">
        <f t="shared" si="38"/>
        <v>1</v>
      </c>
    </row>
    <row r="794" spans="1:5" x14ac:dyDescent="0.25">
      <c r="A794" s="2">
        <v>43157</v>
      </c>
      <c r="B794" s="3">
        <v>1.1756997779638123E-2</v>
      </c>
      <c r="C794" s="4">
        <f t="shared" si="36"/>
        <v>1</v>
      </c>
      <c r="D794" s="4">
        <f t="shared" si="37"/>
        <v>1</v>
      </c>
      <c r="E794" s="4">
        <f t="shared" si="38"/>
        <v>0</v>
      </c>
    </row>
    <row r="795" spans="1:5" x14ac:dyDescent="0.25">
      <c r="A795" s="2">
        <v>43158</v>
      </c>
      <c r="B795" s="3">
        <v>-1.2706864297021059E-2</v>
      </c>
      <c r="C795" s="4">
        <f t="shared" si="36"/>
        <v>2</v>
      </c>
      <c r="D795" s="4">
        <f t="shared" si="37"/>
        <v>0</v>
      </c>
      <c r="E795" s="4">
        <f t="shared" si="38"/>
        <v>0</v>
      </c>
    </row>
    <row r="796" spans="1:5" x14ac:dyDescent="0.25">
      <c r="A796" s="2">
        <v>43159</v>
      </c>
      <c r="B796" s="3">
        <v>-1.1095806550352139E-2</v>
      </c>
      <c r="C796" s="4">
        <f t="shared" si="36"/>
        <v>3</v>
      </c>
      <c r="D796" s="4">
        <f t="shared" si="37"/>
        <v>0</v>
      </c>
      <c r="E796" s="4">
        <f t="shared" si="38"/>
        <v>0</v>
      </c>
    </row>
    <row r="797" spans="1:5" x14ac:dyDescent="0.25">
      <c r="A797" s="2">
        <v>43160</v>
      </c>
      <c r="B797" s="3">
        <v>-1.3324342350110263E-2</v>
      </c>
      <c r="C797" s="4">
        <f t="shared" si="36"/>
        <v>4</v>
      </c>
      <c r="D797" s="4">
        <f t="shared" si="37"/>
        <v>0</v>
      </c>
      <c r="E797" s="4">
        <f t="shared" si="38"/>
        <v>0</v>
      </c>
    </row>
    <row r="798" spans="1:5" x14ac:dyDescent="0.25">
      <c r="A798" s="2">
        <v>43161</v>
      </c>
      <c r="B798" s="3">
        <v>5.0715734201749463E-3</v>
      </c>
      <c r="C798" s="4">
        <f t="shared" si="36"/>
        <v>5</v>
      </c>
      <c r="D798" s="4">
        <f t="shared" si="37"/>
        <v>0</v>
      </c>
      <c r="E798" s="4">
        <f t="shared" si="38"/>
        <v>1</v>
      </c>
    </row>
    <row r="799" spans="1:5" x14ac:dyDescent="0.25">
      <c r="A799" s="2">
        <v>43164</v>
      </c>
      <c r="B799" s="3">
        <v>1.1032048304691067E-2</v>
      </c>
      <c r="C799" s="4">
        <f t="shared" si="36"/>
        <v>1</v>
      </c>
      <c r="D799" s="4">
        <f t="shared" si="37"/>
        <v>1</v>
      </c>
      <c r="E799" s="4">
        <f t="shared" si="38"/>
        <v>0</v>
      </c>
    </row>
    <row r="800" spans="1:5" x14ac:dyDescent="0.25">
      <c r="A800" s="2">
        <v>43165</v>
      </c>
      <c r="B800" s="3">
        <v>2.6387939462098053E-3</v>
      </c>
      <c r="C800" s="4">
        <f t="shared" si="36"/>
        <v>2</v>
      </c>
      <c r="D800" s="4">
        <f t="shared" si="37"/>
        <v>0</v>
      </c>
      <c r="E800" s="4">
        <f t="shared" si="38"/>
        <v>0</v>
      </c>
    </row>
    <row r="801" spans="1:5" x14ac:dyDescent="0.25">
      <c r="A801" s="2">
        <v>43166</v>
      </c>
      <c r="B801" s="3">
        <v>-4.8384968403136774E-4</v>
      </c>
      <c r="C801" s="4">
        <f t="shared" si="36"/>
        <v>3</v>
      </c>
      <c r="D801" s="4">
        <f t="shared" si="37"/>
        <v>0</v>
      </c>
      <c r="E801" s="4">
        <f t="shared" si="38"/>
        <v>0</v>
      </c>
    </row>
    <row r="802" spans="1:5" x14ac:dyDescent="0.25">
      <c r="A802" s="2">
        <v>43167</v>
      </c>
      <c r="B802" s="3">
        <v>4.4631069385359101E-3</v>
      </c>
      <c r="C802" s="4">
        <f t="shared" si="36"/>
        <v>4</v>
      </c>
      <c r="D802" s="4">
        <f t="shared" si="37"/>
        <v>0</v>
      </c>
      <c r="E802" s="4">
        <f t="shared" si="38"/>
        <v>0</v>
      </c>
    </row>
    <row r="803" spans="1:5" x14ac:dyDescent="0.25">
      <c r="A803" s="2">
        <v>43168</v>
      </c>
      <c r="B803" s="3">
        <v>1.7378795678667736E-2</v>
      </c>
      <c r="C803" s="4">
        <f t="shared" si="36"/>
        <v>5</v>
      </c>
      <c r="D803" s="4">
        <f t="shared" si="37"/>
        <v>0</v>
      </c>
      <c r="E803" s="4">
        <f t="shared" si="38"/>
        <v>1</v>
      </c>
    </row>
    <row r="804" spans="1:5" x14ac:dyDescent="0.25">
      <c r="A804" s="2">
        <v>43171</v>
      </c>
      <c r="B804" s="3">
        <v>-1.273967637633433E-3</v>
      </c>
      <c r="C804" s="4">
        <f t="shared" si="36"/>
        <v>1</v>
      </c>
      <c r="D804" s="4">
        <f t="shared" si="37"/>
        <v>1</v>
      </c>
      <c r="E804" s="4">
        <f t="shared" si="38"/>
        <v>0</v>
      </c>
    </row>
    <row r="805" spans="1:5" x14ac:dyDescent="0.25">
      <c r="A805" s="2">
        <v>43172</v>
      </c>
      <c r="B805" s="3">
        <v>-6.3635906317597302E-3</v>
      </c>
      <c r="C805" s="4">
        <f t="shared" si="36"/>
        <v>2</v>
      </c>
      <c r="D805" s="4">
        <f t="shared" si="37"/>
        <v>0</v>
      </c>
      <c r="E805" s="4">
        <f t="shared" si="38"/>
        <v>0</v>
      </c>
    </row>
    <row r="806" spans="1:5" x14ac:dyDescent="0.25">
      <c r="A806" s="2">
        <v>43173</v>
      </c>
      <c r="B806" s="3">
        <v>-5.7244938180529559E-3</v>
      </c>
      <c r="C806" s="4">
        <f t="shared" si="36"/>
        <v>3</v>
      </c>
      <c r="D806" s="4">
        <f t="shared" si="37"/>
        <v>0</v>
      </c>
      <c r="E806" s="4">
        <f t="shared" si="38"/>
        <v>0</v>
      </c>
    </row>
    <row r="807" spans="1:5" x14ac:dyDescent="0.25">
      <c r="A807" s="2">
        <v>43174</v>
      </c>
      <c r="B807" s="3">
        <v>-7.8196604448843576E-4</v>
      </c>
      <c r="C807" s="4">
        <f t="shared" si="36"/>
        <v>4</v>
      </c>
      <c r="D807" s="4">
        <f t="shared" si="37"/>
        <v>0</v>
      </c>
      <c r="E807" s="4">
        <f t="shared" si="38"/>
        <v>0</v>
      </c>
    </row>
    <row r="808" spans="1:5" x14ac:dyDescent="0.25">
      <c r="A808" s="2">
        <v>43175</v>
      </c>
      <c r="B808" s="3">
        <v>1.7034720983646334E-3</v>
      </c>
      <c r="C808" s="4">
        <f t="shared" si="36"/>
        <v>5</v>
      </c>
      <c r="D808" s="4">
        <f t="shared" si="37"/>
        <v>0</v>
      </c>
      <c r="E808" s="4">
        <f t="shared" si="38"/>
        <v>1</v>
      </c>
    </row>
    <row r="809" spans="1:5" x14ac:dyDescent="0.25">
      <c r="A809" s="2">
        <v>43178</v>
      </c>
      <c r="B809" s="3">
        <v>-1.4204163502312905E-2</v>
      </c>
      <c r="C809" s="4">
        <f t="shared" si="36"/>
        <v>1</v>
      </c>
      <c r="D809" s="4">
        <f t="shared" si="37"/>
        <v>1</v>
      </c>
      <c r="E809" s="4">
        <f t="shared" si="38"/>
        <v>0</v>
      </c>
    </row>
    <row r="810" spans="1:5" x14ac:dyDescent="0.25">
      <c r="A810" s="2">
        <v>43179</v>
      </c>
      <c r="B810" s="3">
        <v>1.4817982100467919E-3</v>
      </c>
      <c r="C810" s="4">
        <f t="shared" si="36"/>
        <v>2</v>
      </c>
      <c r="D810" s="4">
        <f t="shared" si="37"/>
        <v>0</v>
      </c>
      <c r="E810" s="4">
        <f t="shared" si="38"/>
        <v>0</v>
      </c>
    </row>
    <row r="811" spans="1:5" x14ac:dyDescent="0.25">
      <c r="A811" s="2">
        <v>43180</v>
      </c>
      <c r="B811" s="3">
        <v>-1.8439862492363179E-3</v>
      </c>
      <c r="C811" s="4">
        <f t="shared" si="36"/>
        <v>3</v>
      </c>
      <c r="D811" s="4">
        <f t="shared" si="37"/>
        <v>0</v>
      </c>
      <c r="E811" s="4">
        <f t="shared" si="38"/>
        <v>0</v>
      </c>
    </row>
    <row r="812" spans="1:5" x14ac:dyDescent="0.25">
      <c r="A812" s="2">
        <v>43181</v>
      </c>
      <c r="B812" s="3">
        <v>-2.5162891372564888E-2</v>
      </c>
      <c r="C812" s="4">
        <f t="shared" si="36"/>
        <v>4</v>
      </c>
      <c r="D812" s="4">
        <f t="shared" si="37"/>
        <v>0</v>
      </c>
      <c r="E812" s="4">
        <f t="shared" si="38"/>
        <v>0</v>
      </c>
    </row>
    <row r="813" spans="1:5" x14ac:dyDescent="0.25">
      <c r="A813" s="2">
        <v>43182</v>
      </c>
      <c r="B813" s="3">
        <v>-2.0966906104724736E-2</v>
      </c>
      <c r="C813" s="4">
        <f t="shared" si="36"/>
        <v>5</v>
      </c>
      <c r="D813" s="4">
        <f t="shared" si="37"/>
        <v>0</v>
      </c>
      <c r="E813" s="4">
        <f t="shared" si="38"/>
        <v>1</v>
      </c>
    </row>
    <row r="814" spans="1:5" x14ac:dyDescent="0.25">
      <c r="A814" s="2">
        <v>43185</v>
      </c>
      <c r="B814" s="3">
        <v>2.7157240771792601E-2</v>
      </c>
      <c r="C814" s="4">
        <f t="shared" si="36"/>
        <v>1</v>
      </c>
      <c r="D814" s="4">
        <f t="shared" si="37"/>
        <v>1</v>
      </c>
      <c r="E814" s="4">
        <f t="shared" si="38"/>
        <v>0</v>
      </c>
    </row>
    <row r="815" spans="1:5" x14ac:dyDescent="0.25">
      <c r="A815" s="2">
        <v>43186</v>
      </c>
      <c r="B815" s="3">
        <v>-1.7276334844182117E-2</v>
      </c>
      <c r="C815" s="4">
        <f t="shared" si="36"/>
        <v>2</v>
      </c>
      <c r="D815" s="4">
        <f t="shared" si="37"/>
        <v>0</v>
      </c>
      <c r="E815" s="4">
        <f t="shared" si="38"/>
        <v>0</v>
      </c>
    </row>
    <row r="816" spans="1:5" x14ac:dyDescent="0.25">
      <c r="A816" s="2">
        <v>43187</v>
      </c>
      <c r="B816" s="3">
        <v>-2.9166124426820428E-3</v>
      </c>
      <c r="C816" s="4">
        <f t="shared" si="36"/>
        <v>3</v>
      </c>
      <c r="D816" s="4">
        <f t="shared" si="37"/>
        <v>0</v>
      </c>
      <c r="E816" s="4">
        <f t="shared" si="38"/>
        <v>0</v>
      </c>
    </row>
    <row r="817" spans="1:5" x14ac:dyDescent="0.25">
      <c r="A817" s="2">
        <v>43188</v>
      </c>
      <c r="B817" s="3">
        <v>1.376967370441462E-2</v>
      </c>
      <c r="C817" s="4">
        <f t="shared" si="36"/>
        <v>4</v>
      </c>
      <c r="D817" s="4">
        <f t="shared" si="37"/>
        <v>0</v>
      </c>
      <c r="E817" s="4">
        <f t="shared" si="38"/>
        <v>0</v>
      </c>
    </row>
    <row r="818" spans="1:5" x14ac:dyDescent="0.25">
      <c r="A818" s="2">
        <v>43192</v>
      </c>
      <c r="B818" s="3">
        <v>-2.233733580221664E-2</v>
      </c>
      <c r="C818" s="4">
        <f t="shared" si="36"/>
        <v>1</v>
      </c>
      <c r="D818" s="4">
        <f t="shared" si="37"/>
        <v>1</v>
      </c>
      <c r="E818" s="4">
        <f t="shared" si="38"/>
        <v>0</v>
      </c>
    </row>
    <row r="819" spans="1:5" x14ac:dyDescent="0.25">
      <c r="A819" s="2">
        <v>43193</v>
      </c>
      <c r="B819" s="3">
        <v>1.261483879963432E-2</v>
      </c>
      <c r="C819" s="4">
        <f t="shared" si="36"/>
        <v>2</v>
      </c>
      <c r="D819" s="4">
        <f t="shared" si="37"/>
        <v>0</v>
      </c>
      <c r="E819" s="4">
        <f t="shared" si="38"/>
        <v>0</v>
      </c>
    </row>
    <row r="820" spans="1:5" x14ac:dyDescent="0.25">
      <c r="A820" s="2">
        <v>43194</v>
      </c>
      <c r="B820" s="3">
        <v>1.1566486259060316E-2</v>
      </c>
      <c r="C820" s="4">
        <f t="shared" si="36"/>
        <v>3</v>
      </c>
      <c r="D820" s="4">
        <f t="shared" si="37"/>
        <v>0</v>
      </c>
      <c r="E820" s="4">
        <f t="shared" si="38"/>
        <v>0</v>
      </c>
    </row>
    <row r="821" spans="1:5" x14ac:dyDescent="0.25">
      <c r="A821" s="2">
        <v>43195</v>
      </c>
      <c r="B821" s="3">
        <v>6.8628081173975897E-3</v>
      </c>
      <c r="C821" s="4">
        <f t="shared" si="36"/>
        <v>4</v>
      </c>
      <c r="D821" s="4">
        <f t="shared" si="37"/>
        <v>0</v>
      </c>
      <c r="E821" s="4">
        <f t="shared" si="38"/>
        <v>0</v>
      </c>
    </row>
    <row r="822" spans="1:5" x14ac:dyDescent="0.25">
      <c r="A822" s="2">
        <v>43196</v>
      </c>
      <c r="B822" s="3">
        <v>-2.192020549488527E-2</v>
      </c>
      <c r="C822" s="4">
        <f t="shared" si="36"/>
        <v>5</v>
      </c>
      <c r="D822" s="4">
        <f t="shared" si="37"/>
        <v>0</v>
      </c>
      <c r="E822" s="4">
        <f t="shared" si="38"/>
        <v>1</v>
      </c>
    </row>
    <row r="823" spans="1:5" x14ac:dyDescent="0.25">
      <c r="A823" s="2">
        <v>43199</v>
      </c>
      <c r="B823" s="3">
        <v>3.336571356168383E-3</v>
      </c>
      <c r="C823" s="4">
        <f t="shared" si="36"/>
        <v>1</v>
      </c>
      <c r="D823" s="4">
        <f t="shared" si="37"/>
        <v>1</v>
      </c>
      <c r="E823" s="4">
        <f t="shared" si="38"/>
        <v>0</v>
      </c>
    </row>
    <row r="824" spans="1:5" x14ac:dyDescent="0.25">
      <c r="A824" s="2">
        <v>43200</v>
      </c>
      <c r="B824" s="3">
        <v>1.6726874741691988E-2</v>
      </c>
      <c r="C824" s="4">
        <f t="shared" si="36"/>
        <v>2</v>
      </c>
      <c r="D824" s="4">
        <f t="shared" si="37"/>
        <v>0</v>
      </c>
      <c r="E824" s="4">
        <f t="shared" si="38"/>
        <v>0</v>
      </c>
    </row>
    <row r="825" spans="1:5" x14ac:dyDescent="0.25">
      <c r="A825" s="2">
        <v>43201</v>
      </c>
      <c r="B825" s="3">
        <v>-5.5252985656053522E-3</v>
      </c>
      <c r="C825" s="4">
        <f t="shared" si="36"/>
        <v>3</v>
      </c>
      <c r="D825" s="4">
        <f t="shared" si="37"/>
        <v>0</v>
      </c>
      <c r="E825" s="4">
        <f t="shared" si="38"/>
        <v>0</v>
      </c>
    </row>
    <row r="826" spans="1:5" x14ac:dyDescent="0.25">
      <c r="A826" s="2">
        <v>43202</v>
      </c>
      <c r="B826" s="3">
        <v>8.2507314008453125E-3</v>
      </c>
      <c r="C826" s="4">
        <f t="shared" si="36"/>
        <v>4</v>
      </c>
      <c r="D826" s="4">
        <f t="shared" si="37"/>
        <v>0</v>
      </c>
      <c r="E826" s="4">
        <f t="shared" si="38"/>
        <v>0</v>
      </c>
    </row>
    <row r="827" spans="1:5" x14ac:dyDescent="0.25">
      <c r="A827" s="2">
        <v>43203</v>
      </c>
      <c r="B827" s="3">
        <v>-2.8866474724003055E-3</v>
      </c>
      <c r="C827" s="4">
        <f t="shared" si="36"/>
        <v>5</v>
      </c>
      <c r="D827" s="4">
        <f t="shared" si="37"/>
        <v>0</v>
      </c>
      <c r="E827" s="4">
        <f t="shared" si="38"/>
        <v>1</v>
      </c>
    </row>
    <row r="828" spans="1:5" x14ac:dyDescent="0.25">
      <c r="A828" s="2">
        <v>43206</v>
      </c>
      <c r="B828" s="3">
        <v>8.1090238301395612E-3</v>
      </c>
      <c r="C828" s="4">
        <f t="shared" si="36"/>
        <v>1</v>
      </c>
      <c r="D828" s="4">
        <f t="shared" si="37"/>
        <v>1</v>
      </c>
      <c r="E828" s="4">
        <f t="shared" si="38"/>
        <v>0</v>
      </c>
    </row>
    <row r="829" spans="1:5" x14ac:dyDescent="0.25">
      <c r="A829" s="2">
        <v>43207</v>
      </c>
      <c r="B829" s="3">
        <v>1.0661577988229309E-2</v>
      </c>
      <c r="C829" s="4">
        <f t="shared" si="36"/>
        <v>2</v>
      </c>
      <c r="D829" s="4">
        <f t="shared" si="37"/>
        <v>0</v>
      </c>
      <c r="E829" s="4">
        <f t="shared" si="38"/>
        <v>0</v>
      </c>
    </row>
    <row r="830" spans="1:5" x14ac:dyDescent="0.25">
      <c r="A830" s="2">
        <v>43208</v>
      </c>
      <c r="B830" s="3">
        <v>8.3136576768305659E-4</v>
      </c>
      <c r="C830" s="4">
        <f t="shared" si="36"/>
        <v>3</v>
      </c>
      <c r="D830" s="4">
        <f t="shared" si="37"/>
        <v>0</v>
      </c>
      <c r="E830" s="4">
        <f t="shared" si="38"/>
        <v>0</v>
      </c>
    </row>
    <row r="831" spans="1:5" x14ac:dyDescent="0.25">
      <c r="A831" s="2">
        <v>43209</v>
      </c>
      <c r="B831" s="3">
        <v>-5.7261208576997458E-3</v>
      </c>
      <c r="C831" s="4">
        <f t="shared" si="36"/>
        <v>4</v>
      </c>
      <c r="D831" s="4">
        <f t="shared" si="37"/>
        <v>0</v>
      </c>
      <c r="E831" s="4">
        <f t="shared" si="38"/>
        <v>0</v>
      </c>
    </row>
    <row r="832" spans="1:5" x14ac:dyDescent="0.25">
      <c r="A832" s="2">
        <v>43210</v>
      </c>
      <c r="B832" s="3">
        <v>-8.5365355552833311E-3</v>
      </c>
      <c r="C832" s="4">
        <f t="shared" si="36"/>
        <v>5</v>
      </c>
      <c r="D832" s="4">
        <f t="shared" si="37"/>
        <v>0</v>
      </c>
      <c r="E832" s="4">
        <f t="shared" si="38"/>
        <v>1</v>
      </c>
    </row>
    <row r="833" spans="1:5" x14ac:dyDescent="0.25">
      <c r="A833" s="2">
        <v>43213</v>
      </c>
      <c r="B833" s="3">
        <v>5.6176829679399631E-5</v>
      </c>
      <c r="C833" s="4">
        <f t="shared" si="36"/>
        <v>1</v>
      </c>
      <c r="D833" s="4">
        <f t="shared" si="37"/>
        <v>1</v>
      </c>
      <c r="E833" s="4">
        <f t="shared" si="38"/>
        <v>0</v>
      </c>
    </row>
    <row r="834" spans="1:5" x14ac:dyDescent="0.25">
      <c r="A834" s="2">
        <v>43214</v>
      </c>
      <c r="B834" s="3">
        <v>-1.3380569151665189E-2</v>
      </c>
      <c r="C834" s="4">
        <f t="shared" si="36"/>
        <v>2</v>
      </c>
      <c r="D834" s="4">
        <f t="shared" si="37"/>
        <v>0</v>
      </c>
      <c r="E834" s="4">
        <f t="shared" si="38"/>
        <v>0</v>
      </c>
    </row>
    <row r="835" spans="1:5" x14ac:dyDescent="0.25">
      <c r="A835" s="2">
        <v>43215</v>
      </c>
      <c r="B835" s="3">
        <v>1.8371189116968001E-3</v>
      </c>
      <c r="C835" s="4">
        <f t="shared" ref="C835:C898" si="39">WEEKDAY(A835,2)</f>
        <v>3</v>
      </c>
      <c r="D835" s="4">
        <f t="shared" ref="D835:D898" si="40">IF(C835=1,1,0)</f>
        <v>0</v>
      </c>
      <c r="E835" s="4">
        <f t="shared" ref="E835:E898" si="41">IF(C835=5,1,0)</f>
        <v>0</v>
      </c>
    </row>
    <row r="836" spans="1:5" x14ac:dyDescent="0.25">
      <c r="A836" s="2">
        <v>43216</v>
      </c>
      <c r="B836" s="3">
        <v>1.0434189588542919E-2</v>
      </c>
      <c r="C836" s="4">
        <f t="shared" si="39"/>
        <v>4</v>
      </c>
      <c r="D836" s="4">
        <f t="shared" si="40"/>
        <v>0</v>
      </c>
      <c r="E836" s="4">
        <f t="shared" si="41"/>
        <v>0</v>
      </c>
    </row>
    <row r="837" spans="1:5" x14ac:dyDescent="0.25">
      <c r="A837" s="2">
        <v>43217</v>
      </c>
      <c r="B837" s="3">
        <v>1.1136358523251566E-3</v>
      </c>
      <c r="C837" s="4">
        <f t="shared" si="39"/>
        <v>5</v>
      </c>
      <c r="D837" s="4">
        <f t="shared" si="40"/>
        <v>0</v>
      </c>
      <c r="E837" s="4">
        <f t="shared" si="41"/>
        <v>1</v>
      </c>
    </row>
    <row r="838" spans="1:5" x14ac:dyDescent="0.25">
      <c r="A838" s="2">
        <v>43220</v>
      </c>
      <c r="B838" s="3">
        <v>-8.1875419021614215E-3</v>
      </c>
      <c r="C838" s="4">
        <f t="shared" si="39"/>
        <v>1</v>
      </c>
      <c r="D838" s="4">
        <f t="shared" si="40"/>
        <v>1</v>
      </c>
      <c r="E838" s="4">
        <f t="shared" si="41"/>
        <v>0</v>
      </c>
    </row>
    <row r="839" spans="1:5" x14ac:dyDescent="0.25">
      <c r="A839" s="2">
        <v>43221</v>
      </c>
      <c r="B839" s="3">
        <v>2.5490455240648746E-3</v>
      </c>
      <c r="C839" s="4">
        <f t="shared" si="39"/>
        <v>2</v>
      </c>
      <c r="D839" s="4">
        <f t="shared" si="40"/>
        <v>0</v>
      </c>
      <c r="E839" s="4">
        <f t="shared" si="41"/>
        <v>0</v>
      </c>
    </row>
    <row r="840" spans="1:5" x14ac:dyDescent="0.25">
      <c r="A840" s="2">
        <v>43222</v>
      </c>
      <c r="B840" s="3">
        <v>-7.205815880669042E-3</v>
      </c>
      <c r="C840" s="4">
        <f t="shared" si="39"/>
        <v>3</v>
      </c>
      <c r="D840" s="4">
        <f t="shared" si="40"/>
        <v>0</v>
      </c>
      <c r="E840" s="4">
        <f t="shared" si="41"/>
        <v>0</v>
      </c>
    </row>
    <row r="841" spans="1:5" x14ac:dyDescent="0.25">
      <c r="A841" s="2">
        <v>43223</v>
      </c>
      <c r="B841" s="3">
        <v>-2.2536964035709817E-3</v>
      </c>
      <c r="C841" s="4">
        <f t="shared" si="39"/>
        <v>4</v>
      </c>
      <c r="D841" s="4">
        <f t="shared" si="40"/>
        <v>0</v>
      </c>
      <c r="E841" s="4">
        <f t="shared" si="41"/>
        <v>0</v>
      </c>
    </row>
    <row r="842" spans="1:5" x14ac:dyDescent="0.25">
      <c r="A842" s="2">
        <v>43224</v>
      </c>
      <c r="B842" s="3">
        <v>1.2811201149927953E-2</v>
      </c>
      <c r="C842" s="4">
        <f t="shared" si="39"/>
        <v>5</v>
      </c>
      <c r="D842" s="4">
        <f t="shared" si="40"/>
        <v>0</v>
      </c>
      <c r="E842" s="4">
        <f t="shared" si="41"/>
        <v>1</v>
      </c>
    </row>
    <row r="843" spans="1:5" x14ac:dyDescent="0.25">
      <c r="A843" s="2">
        <v>43227</v>
      </c>
      <c r="B843" s="3">
        <v>3.4579600663808829E-3</v>
      </c>
      <c r="C843" s="4">
        <f t="shared" si="39"/>
        <v>1</v>
      </c>
      <c r="D843" s="4">
        <f t="shared" si="40"/>
        <v>1</v>
      </c>
      <c r="E843" s="4">
        <f t="shared" si="41"/>
        <v>0</v>
      </c>
    </row>
    <row r="844" spans="1:5" x14ac:dyDescent="0.25">
      <c r="A844" s="2">
        <v>43228</v>
      </c>
      <c r="B844" s="3">
        <v>-2.6565592693339468E-4</v>
      </c>
      <c r="C844" s="4">
        <f t="shared" si="39"/>
        <v>2</v>
      </c>
      <c r="D844" s="4">
        <f t="shared" si="40"/>
        <v>0</v>
      </c>
      <c r="E844" s="4">
        <f t="shared" si="41"/>
        <v>0</v>
      </c>
    </row>
    <row r="845" spans="1:5" x14ac:dyDescent="0.25">
      <c r="A845" s="2">
        <v>43229</v>
      </c>
      <c r="B845" s="3">
        <v>9.682176113057217E-3</v>
      </c>
      <c r="C845" s="4">
        <f t="shared" si="39"/>
        <v>3</v>
      </c>
      <c r="D845" s="4">
        <f t="shared" si="40"/>
        <v>0</v>
      </c>
      <c r="E845" s="4">
        <f t="shared" si="41"/>
        <v>0</v>
      </c>
    </row>
    <row r="846" spans="1:5" x14ac:dyDescent="0.25">
      <c r="A846" s="2">
        <v>43230</v>
      </c>
      <c r="B846" s="3">
        <v>9.3706329996035009E-3</v>
      </c>
      <c r="C846" s="4">
        <f t="shared" si="39"/>
        <v>4</v>
      </c>
      <c r="D846" s="4">
        <f t="shared" si="40"/>
        <v>0</v>
      </c>
      <c r="E846" s="4">
        <f t="shared" si="41"/>
        <v>0</v>
      </c>
    </row>
    <row r="847" spans="1:5" x14ac:dyDescent="0.25">
      <c r="A847" s="2">
        <v>43231</v>
      </c>
      <c r="B847" s="3">
        <v>1.7076314600799058E-3</v>
      </c>
      <c r="C847" s="4">
        <f t="shared" si="39"/>
        <v>5</v>
      </c>
      <c r="D847" s="4">
        <f t="shared" si="40"/>
        <v>0</v>
      </c>
      <c r="E847" s="4">
        <f t="shared" si="41"/>
        <v>1</v>
      </c>
    </row>
    <row r="848" spans="1:5" x14ac:dyDescent="0.25">
      <c r="A848" s="2">
        <v>43234</v>
      </c>
      <c r="B848" s="3">
        <v>8.8352176909656244E-4</v>
      </c>
      <c r="C848" s="4">
        <f t="shared" si="39"/>
        <v>1</v>
      </c>
      <c r="D848" s="4">
        <f t="shared" si="40"/>
        <v>1</v>
      </c>
      <c r="E848" s="4">
        <f t="shared" si="41"/>
        <v>0</v>
      </c>
    </row>
    <row r="849" spans="1:5" x14ac:dyDescent="0.25">
      <c r="A849" s="2">
        <v>43235</v>
      </c>
      <c r="B849" s="3">
        <v>-6.8421650251088151E-3</v>
      </c>
      <c r="C849" s="4">
        <f t="shared" si="39"/>
        <v>2</v>
      </c>
      <c r="D849" s="4">
        <f t="shared" si="40"/>
        <v>0</v>
      </c>
      <c r="E849" s="4">
        <f t="shared" si="41"/>
        <v>0</v>
      </c>
    </row>
    <row r="850" spans="1:5" x14ac:dyDescent="0.25">
      <c r="A850" s="2">
        <v>43236</v>
      </c>
      <c r="B850" s="3">
        <v>4.060558004020054E-3</v>
      </c>
      <c r="C850" s="4">
        <f t="shared" si="39"/>
        <v>3</v>
      </c>
      <c r="D850" s="4">
        <f t="shared" si="40"/>
        <v>0</v>
      </c>
      <c r="E850" s="4">
        <f t="shared" si="41"/>
        <v>0</v>
      </c>
    </row>
    <row r="851" spans="1:5" x14ac:dyDescent="0.25">
      <c r="A851" s="2">
        <v>43237</v>
      </c>
      <c r="B851" s="3">
        <v>-8.5584361202728498E-4</v>
      </c>
      <c r="C851" s="4">
        <f t="shared" si="39"/>
        <v>4</v>
      </c>
      <c r="D851" s="4">
        <f t="shared" si="40"/>
        <v>0</v>
      </c>
      <c r="E851" s="4">
        <f t="shared" si="41"/>
        <v>0</v>
      </c>
    </row>
    <row r="852" spans="1:5" x14ac:dyDescent="0.25">
      <c r="A852" s="2">
        <v>43238</v>
      </c>
      <c r="B852" s="3">
        <v>-2.6322271362031469E-3</v>
      </c>
      <c r="C852" s="4">
        <f t="shared" si="39"/>
        <v>5</v>
      </c>
      <c r="D852" s="4">
        <f t="shared" si="40"/>
        <v>0</v>
      </c>
      <c r="E852" s="4">
        <f t="shared" si="41"/>
        <v>1</v>
      </c>
    </row>
    <row r="853" spans="1:5" x14ac:dyDescent="0.25">
      <c r="A853" s="2">
        <v>43241</v>
      </c>
      <c r="B853" s="3">
        <v>7.386738519040259E-3</v>
      </c>
      <c r="C853" s="4">
        <f t="shared" si="39"/>
        <v>1</v>
      </c>
      <c r="D853" s="4">
        <f t="shared" si="40"/>
        <v>1</v>
      </c>
      <c r="E853" s="4">
        <f t="shared" si="41"/>
        <v>0</v>
      </c>
    </row>
    <row r="854" spans="1:5" x14ac:dyDescent="0.25">
      <c r="A854" s="2">
        <v>43242</v>
      </c>
      <c r="B854" s="3">
        <v>-3.1357367883761977E-3</v>
      </c>
      <c r="C854" s="4">
        <f t="shared" si="39"/>
        <v>2</v>
      </c>
      <c r="D854" s="4">
        <f t="shared" si="40"/>
        <v>0</v>
      </c>
      <c r="E854" s="4">
        <f t="shared" si="41"/>
        <v>0</v>
      </c>
    </row>
    <row r="855" spans="1:5" x14ac:dyDescent="0.25">
      <c r="A855" s="2">
        <v>43243</v>
      </c>
      <c r="B855" s="3">
        <v>3.248373977771557E-3</v>
      </c>
      <c r="C855" s="4">
        <f t="shared" si="39"/>
        <v>3</v>
      </c>
      <c r="D855" s="4">
        <f t="shared" si="40"/>
        <v>0</v>
      </c>
      <c r="E855" s="4">
        <f t="shared" si="41"/>
        <v>0</v>
      </c>
    </row>
    <row r="856" spans="1:5" x14ac:dyDescent="0.25">
      <c r="A856" s="2">
        <v>43244</v>
      </c>
      <c r="B856" s="3">
        <v>-2.0232028068736252E-3</v>
      </c>
      <c r="C856" s="4">
        <f t="shared" si="39"/>
        <v>4</v>
      </c>
      <c r="D856" s="4">
        <f t="shared" si="40"/>
        <v>0</v>
      </c>
      <c r="E856" s="4">
        <f t="shared" si="41"/>
        <v>0</v>
      </c>
    </row>
    <row r="857" spans="1:5" x14ac:dyDescent="0.25">
      <c r="A857" s="2">
        <v>43245</v>
      </c>
      <c r="B857" s="3">
        <v>-2.357245505469785E-3</v>
      </c>
      <c r="C857" s="4">
        <f t="shared" si="39"/>
        <v>5</v>
      </c>
      <c r="D857" s="4">
        <f t="shared" si="40"/>
        <v>0</v>
      </c>
      <c r="E857" s="4">
        <f t="shared" si="41"/>
        <v>1</v>
      </c>
    </row>
    <row r="858" spans="1:5" x14ac:dyDescent="0.25">
      <c r="A858" s="2">
        <v>43249</v>
      </c>
      <c r="B858" s="3">
        <v>-1.1564198388288038E-2</v>
      </c>
      <c r="C858" s="4">
        <f t="shared" si="39"/>
        <v>2</v>
      </c>
      <c r="D858" s="4">
        <f t="shared" si="40"/>
        <v>0</v>
      </c>
      <c r="E858" s="4">
        <f t="shared" si="41"/>
        <v>0</v>
      </c>
    </row>
    <row r="859" spans="1:5" x14ac:dyDescent="0.25">
      <c r="A859" s="2">
        <v>43250</v>
      </c>
      <c r="B859" s="3">
        <v>1.269582803565994E-2</v>
      </c>
      <c r="C859" s="4">
        <f t="shared" si="39"/>
        <v>3</v>
      </c>
      <c r="D859" s="4">
        <f t="shared" si="40"/>
        <v>0</v>
      </c>
      <c r="E859" s="4">
        <f t="shared" si="41"/>
        <v>0</v>
      </c>
    </row>
    <row r="860" spans="1:5" x14ac:dyDescent="0.25">
      <c r="A860" s="2">
        <v>43251</v>
      </c>
      <c r="B860" s="3">
        <v>-6.8795635845684266E-3</v>
      </c>
      <c r="C860" s="4">
        <f t="shared" si="39"/>
        <v>4</v>
      </c>
      <c r="D860" s="4">
        <f t="shared" si="40"/>
        <v>0</v>
      </c>
      <c r="E860" s="4">
        <f t="shared" si="41"/>
        <v>0</v>
      </c>
    </row>
    <row r="861" spans="1:5" x14ac:dyDescent="0.25">
      <c r="A861" s="2">
        <v>43252</v>
      </c>
      <c r="B861" s="3">
        <v>1.0849194350286639E-2</v>
      </c>
      <c r="C861" s="4">
        <f t="shared" si="39"/>
        <v>5</v>
      </c>
      <c r="D861" s="4">
        <f t="shared" si="40"/>
        <v>0</v>
      </c>
      <c r="E861" s="4">
        <f t="shared" si="41"/>
        <v>1</v>
      </c>
    </row>
    <row r="862" spans="1:5" x14ac:dyDescent="0.25">
      <c r="A862" s="2">
        <v>43255</v>
      </c>
      <c r="B862" s="3">
        <v>4.4795986279628774E-3</v>
      </c>
      <c r="C862" s="4">
        <f t="shared" si="39"/>
        <v>1</v>
      </c>
      <c r="D862" s="4">
        <f t="shared" si="40"/>
        <v>1</v>
      </c>
      <c r="E862" s="4">
        <f t="shared" si="41"/>
        <v>0</v>
      </c>
    </row>
    <row r="863" spans="1:5" x14ac:dyDescent="0.25">
      <c r="A863" s="2">
        <v>43256</v>
      </c>
      <c r="B863" s="3">
        <v>7.0261788872438835E-4</v>
      </c>
      <c r="C863" s="4">
        <f t="shared" si="39"/>
        <v>2</v>
      </c>
      <c r="D863" s="4">
        <f t="shared" si="40"/>
        <v>0</v>
      </c>
      <c r="E863" s="4">
        <f t="shared" si="41"/>
        <v>0</v>
      </c>
    </row>
    <row r="864" spans="1:5" x14ac:dyDescent="0.25">
      <c r="A864" s="2">
        <v>43257</v>
      </c>
      <c r="B864" s="3">
        <v>8.5673748544818906E-3</v>
      </c>
      <c r="C864" s="4">
        <f t="shared" si="39"/>
        <v>3</v>
      </c>
      <c r="D864" s="4">
        <f t="shared" si="40"/>
        <v>0</v>
      </c>
      <c r="E864" s="4">
        <f t="shared" si="41"/>
        <v>0</v>
      </c>
    </row>
    <row r="865" spans="1:5" x14ac:dyDescent="0.25">
      <c r="A865" s="2">
        <v>43258</v>
      </c>
      <c r="B865" s="3">
        <v>-7.1419553808138581E-4</v>
      </c>
      <c r="C865" s="4">
        <f t="shared" si="39"/>
        <v>4</v>
      </c>
      <c r="D865" s="4">
        <f t="shared" si="40"/>
        <v>0</v>
      </c>
      <c r="E865" s="4">
        <f t="shared" si="41"/>
        <v>0</v>
      </c>
    </row>
    <row r="866" spans="1:5" x14ac:dyDescent="0.25">
      <c r="A866" s="2">
        <v>43259</v>
      </c>
      <c r="B866" s="3">
        <v>3.1259362467830343E-3</v>
      </c>
      <c r="C866" s="4">
        <f t="shared" si="39"/>
        <v>5</v>
      </c>
      <c r="D866" s="4">
        <f t="shared" si="40"/>
        <v>0</v>
      </c>
      <c r="E866" s="4">
        <f t="shared" si="41"/>
        <v>1</v>
      </c>
    </row>
    <row r="867" spans="1:5" x14ac:dyDescent="0.25">
      <c r="A867" s="2">
        <v>43262</v>
      </c>
      <c r="B867" s="3">
        <v>1.0687182218256375E-3</v>
      </c>
      <c r="C867" s="4">
        <f t="shared" si="39"/>
        <v>1</v>
      </c>
      <c r="D867" s="4">
        <f t="shared" si="40"/>
        <v>1</v>
      </c>
      <c r="E867" s="4">
        <f t="shared" si="41"/>
        <v>0</v>
      </c>
    </row>
    <row r="868" spans="1:5" x14ac:dyDescent="0.25">
      <c r="A868" s="2">
        <v>43263</v>
      </c>
      <c r="B868" s="3">
        <v>1.7433501078361058E-3</v>
      </c>
      <c r="C868" s="4">
        <f t="shared" si="39"/>
        <v>2</v>
      </c>
      <c r="D868" s="4">
        <f t="shared" si="40"/>
        <v>0</v>
      </c>
      <c r="E868" s="4">
        <f t="shared" si="41"/>
        <v>0</v>
      </c>
    </row>
    <row r="869" spans="1:5" x14ac:dyDescent="0.25">
      <c r="A869" s="2">
        <v>43264</v>
      </c>
      <c r="B869" s="3">
        <v>-4.0260509177026949E-3</v>
      </c>
      <c r="C869" s="4">
        <f t="shared" si="39"/>
        <v>3</v>
      </c>
      <c r="D869" s="4">
        <f t="shared" si="40"/>
        <v>0</v>
      </c>
      <c r="E869" s="4">
        <f t="shared" si="41"/>
        <v>0</v>
      </c>
    </row>
    <row r="870" spans="1:5" x14ac:dyDescent="0.25">
      <c r="A870" s="2">
        <v>43265</v>
      </c>
      <c r="B870" s="3">
        <v>2.4715109722837081E-3</v>
      </c>
      <c r="C870" s="4">
        <f t="shared" si="39"/>
        <v>4</v>
      </c>
      <c r="D870" s="4">
        <f t="shared" si="40"/>
        <v>0</v>
      </c>
      <c r="E870" s="4">
        <f t="shared" si="41"/>
        <v>0</v>
      </c>
    </row>
    <row r="871" spans="1:5" x14ac:dyDescent="0.25">
      <c r="A871" s="2">
        <v>43266</v>
      </c>
      <c r="B871" s="3">
        <v>-1.0170746345898873E-3</v>
      </c>
      <c r="C871" s="4">
        <f t="shared" si="39"/>
        <v>5</v>
      </c>
      <c r="D871" s="4">
        <f t="shared" si="40"/>
        <v>0</v>
      </c>
      <c r="E871" s="4">
        <f t="shared" si="41"/>
        <v>1</v>
      </c>
    </row>
    <row r="872" spans="1:5" x14ac:dyDescent="0.25">
      <c r="A872" s="2">
        <v>43269</v>
      </c>
      <c r="B872" s="3">
        <v>-2.1261593144484836E-3</v>
      </c>
      <c r="C872" s="4">
        <f t="shared" si="39"/>
        <v>1</v>
      </c>
      <c r="D872" s="4">
        <f t="shared" si="40"/>
        <v>1</v>
      </c>
      <c r="E872" s="4">
        <f t="shared" si="41"/>
        <v>0</v>
      </c>
    </row>
    <row r="873" spans="1:5" x14ac:dyDescent="0.25">
      <c r="A873" s="2">
        <v>43270</v>
      </c>
      <c r="B873" s="3">
        <v>-4.0234339792698526E-3</v>
      </c>
      <c r="C873" s="4">
        <f t="shared" si="39"/>
        <v>2</v>
      </c>
      <c r="D873" s="4">
        <f t="shared" si="40"/>
        <v>0</v>
      </c>
      <c r="E873" s="4">
        <f t="shared" si="41"/>
        <v>0</v>
      </c>
    </row>
    <row r="874" spans="1:5" x14ac:dyDescent="0.25">
      <c r="A874" s="2">
        <v>43271</v>
      </c>
      <c r="B874" s="3">
        <v>1.7121614137458607E-3</v>
      </c>
      <c r="C874" s="4">
        <f t="shared" si="39"/>
        <v>3</v>
      </c>
      <c r="D874" s="4">
        <f t="shared" si="40"/>
        <v>0</v>
      </c>
      <c r="E874" s="4">
        <f t="shared" si="41"/>
        <v>0</v>
      </c>
    </row>
    <row r="875" spans="1:5" x14ac:dyDescent="0.25">
      <c r="A875" s="2">
        <v>43272</v>
      </c>
      <c r="B875" s="3">
        <v>-6.3454894988652644E-3</v>
      </c>
      <c r="C875" s="4">
        <f t="shared" si="39"/>
        <v>4</v>
      </c>
      <c r="D875" s="4">
        <f t="shared" si="40"/>
        <v>0</v>
      </c>
      <c r="E875" s="4">
        <f t="shared" si="41"/>
        <v>0</v>
      </c>
    </row>
    <row r="876" spans="1:5" x14ac:dyDescent="0.25">
      <c r="A876" s="2">
        <v>43273</v>
      </c>
      <c r="B876" s="3">
        <v>1.8619806819504259E-3</v>
      </c>
      <c r="C876" s="4">
        <f t="shared" si="39"/>
        <v>5</v>
      </c>
      <c r="D876" s="4">
        <f t="shared" si="40"/>
        <v>0</v>
      </c>
      <c r="E876" s="4">
        <f t="shared" si="41"/>
        <v>1</v>
      </c>
    </row>
    <row r="877" spans="1:5" x14ac:dyDescent="0.25">
      <c r="A877" s="2">
        <v>43276</v>
      </c>
      <c r="B877" s="3">
        <v>-1.3724735741665661E-2</v>
      </c>
      <c r="C877" s="4">
        <f t="shared" si="39"/>
        <v>1</v>
      </c>
      <c r="D877" s="4">
        <f t="shared" si="40"/>
        <v>1</v>
      </c>
      <c r="E877" s="4">
        <f t="shared" si="41"/>
        <v>0</v>
      </c>
    </row>
    <row r="878" spans="1:5" x14ac:dyDescent="0.25">
      <c r="A878" s="2">
        <v>43277</v>
      </c>
      <c r="B878" s="3">
        <v>2.2045806696182613E-3</v>
      </c>
      <c r="C878" s="4">
        <f t="shared" si="39"/>
        <v>2</v>
      </c>
      <c r="D878" s="4">
        <f t="shared" si="40"/>
        <v>0</v>
      </c>
      <c r="E878" s="4">
        <f t="shared" si="41"/>
        <v>0</v>
      </c>
    </row>
    <row r="879" spans="1:5" x14ac:dyDescent="0.25">
      <c r="A879" s="2">
        <v>43278</v>
      </c>
      <c r="B879" s="3">
        <v>-8.6042907611290076E-3</v>
      </c>
      <c r="C879" s="4">
        <f t="shared" si="39"/>
        <v>3</v>
      </c>
      <c r="D879" s="4">
        <f t="shared" si="40"/>
        <v>0</v>
      </c>
      <c r="E879" s="4">
        <f t="shared" si="41"/>
        <v>0</v>
      </c>
    </row>
    <row r="880" spans="1:5" x14ac:dyDescent="0.25">
      <c r="A880" s="2">
        <v>43279</v>
      </c>
      <c r="B880" s="3">
        <v>6.1786244781691924E-3</v>
      </c>
      <c r="C880" s="4">
        <f t="shared" si="39"/>
        <v>4</v>
      </c>
      <c r="D880" s="4">
        <f t="shared" si="40"/>
        <v>0</v>
      </c>
      <c r="E880" s="4">
        <f t="shared" si="41"/>
        <v>0</v>
      </c>
    </row>
    <row r="881" spans="1:5" x14ac:dyDescent="0.25">
      <c r="A881" s="2">
        <v>43280</v>
      </c>
      <c r="B881" s="3">
        <v>7.5838177527609574E-4</v>
      </c>
      <c r="C881" s="4">
        <f t="shared" si="39"/>
        <v>5</v>
      </c>
      <c r="D881" s="4">
        <f t="shared" si="40"/>
        <v>0</v>
      </c>
      <c r="E881" s="4">
        <f t="shared" si="41"/>
        <v>1</v>
      </c>
    </row>
    <row r="882" spans="1:5" x14ac:dyDescent="0.25">
      <c r="A882" s="2">
        <v>43283</v>
      </c>
      <c r="B882" s="3">
        <v>3.0680150237090142E-3</v>
      </c>
      <c r="C882" s="4">
        <f t="shared" si="39"/>
        <v>1</v>
      </c>
      <c r="D882" s="4">
        <f t="shared" si="40"/>
        <v>1</v>
      </c>
      <c r="E882" s="4">
        <f t="shared" si="41"/>
        <v>0</v>
      </c>
    </row>
    <row r="883" spans="1:5" x14ac:dyDescent="0.25">
      <c r="A883" s="2">
        <v>43284</v>
      </c>
      <c r="B883" s="3">
        <v>-4.9473541374037699E-3</v>
      </c>
      <c r="C883" s="4">
        <f t="shared" si="39"/>
        <v>2</v>
      </c>
      <c r="D883" s="4">
        <f t="shared" si="40"/>
        <v>0</v>
      </c>
      <c r="E883" s="4">
        <f t="shared" si="41"/>
        <v>0</v>
      </c>
    </row>
    <row r="884" spans="1:5" x14ac:dyDescent="0.25">
      <c r="A884" s="2">
        <v>43286</v>
      </c>
      <c r="B884" s="3">
        <v>8.6207532009938692E-3</v>
      </c>
      <c r="C884" s="4">
        <f t="shared" si="39"/>
        <v>4</v>
      </c>
      <c r="D884" s="4">
        <f t="shared" si="40"/>
        <v>0</v>
      </c>
      <c r="E884" s="4">
        <f t="shared" si="41"/>
        <v>0</v>
      </c>
    </row>
    <row r="885" spans="1:5" x14ac:dyDescent="0.25">
      <c r="A885" s="2">
        <v>43287</v>
      </c>
      <c r="B885" s="3">
        <v>8.4812962022355887E-3</v>
      </c>
      <c r="C885" s="4">
        <f t="shared" si="39"/>
        <v>5</v>
      </c>
      <c r="D885" s="4">
        <f t="shared" si="40"/>
        <v>0</v>
      </c>
      <c r="E885" s="4">
        <f t="shared" si="41"/>
        <v>1</v>
      </c>
    </row>
    <row r="886" spans="1:5" x14ac:dyDescent="0.25">
      <c r="A886" s="2">
        <v>43290</v>
      </c>
      <c r="B886" s="3">
        <v>8.8230391837147426E-3</v>
      </c>
      <c r="C886" s="4">
        <f t="shared" si="39"/>
        <v>1</v>
      </c>
      <c r="D886" s="4">
        <f t="shared" si="40"/>
        <v>1</v>
      </c>
      <c r="E886" s="4">
        <f t="shared" si="41"/>
        <v>0</v>
      </c>
    </row>
    <row r="887" spans="1:5" x14ac:dyDescent="0.25">
      <c r="A887" s="2">
        <v>43291</v>
      </c>
      <c r="B887" s="3">
        <v>3.4732074550045677E-3</v>
      </c>
      <c r="C887" s="4">
        <f t="shared" si="39"/>
        <v>2</v>
      </c>
      <c r="D887" s="4">
        <f t="shared" si="40"/>
        <v>0</v>
      </c>
      <c r="E887" s="4">
        <f t="shared" si="41"/>
        <v>0</v>
      </c>
    </row>
    <row r="888" spans="1:5" x14ac:dyDescent="0.25">
      <c r="A888" s="2">
        <v>43292</v>
      </c>
      <c r="B888" s="3">
        <v>-7.0941786215388269E-3</v>
      </c>
      <c r="C888" s="4">
        <f t="shared" si="39"/>
        <v>3</v>
      </c>
      <c r="D888" s="4">
        <f t="shared" si="40"/>
        <v>0</v>
      </c>
      <c r="E888" s="4">
        <f t="shared" si="41"/>
        <v>0</v>
      </c>
    </row>
    <row r="889" spans="1:5" x14ac:dyDescent="0.25">
      <c r="A889" s="2">
        <v>43293</v>
      </c>
      <c r="B889" s="3">
        <v>8.7490356954889048E-3</v>
      </c>
      <c r="C889" s="4">
        <f t="shared" si="39"/>
        <v>4</v>
      </c>
      <c r="D889" s="4">
        <f t="shared" si="40"/>
        <v>0</v>
      </c>
      <c r="E889" s="4">
        <f t="shared" si="41"/>
        <v>0</v>
      </c>
    </row>
    <row r="890" spans="1:5" x14ac:dyDescent="0.25">
      <c r="A890" s="2">
        <v>43294</v>
      </c>
      <c r="B890" s="3">
        <v>1.0792305300737493E-3</v>
      </c>
      <c r="C890" s="4">
        <f t="shared" si="39"/>
        <v>5</v>
      </c>
      <c r="D890" s="4">
        <f t="shared" si="40"/>
        <v>0</v>
      </c>
      <c r="E890" s="4">
        <f t="shared" si="41"/>
        <v>1</v>
      </c>
    </row>
    <row r="891" spans="1:5" x14ac:dyDescent="0.25">
      <c r="A891" s="2">
        <v>43297</v>
      </c>
      <c r="B891" s="3">
        <v>-1.028090429120665E-3</v>
      </c>
      <c r="C891" s="4">
        <f t="shared" si="39"/>
        <v>1</v>
      </c>
      <c r="D891" s="4">
        <f t="shared" si="40"/>
        <v>1</v>
      </c>
      <c r="E891" s="4">
        <f t="shared" si="41"/>
        <v>0</v>
      </c>
    </row>
    <row r="892" spans="1:5" x14ac:dyDescent="0.25">
      <c r="A892" s="2">
        <v>43298</v>
      </c>
      <c r="B892" s="3">
        <v>3.9736566574830601E-3</v>
      </c>
      <c r="C892" s="4">
        <f t="shared" si="39"/>
        <v>2</v>
      </c>
      <c r="D892" s="4">
        <f t="shared" si="40"/>
        <v>0</v>
      </c>
      <c r="E892" s="4">
        <f t="shared" si="41"/>
        <v>0</v>
      </c>
    </row>
    <row r="893" spans="1:5" x14ac:dyDescent="0.25">
      <c r="A893" s="2">
        <v>43299</v>
      </c>
      <c r="B893" s="3">
        <v>2.1604883344306103E-3</v>
      </c>
      <c r="C893" s="4">
        <f t="shared" si="39"/>
        <v>3</v>
      </c>
      <c r="D893" s="4">
        <f t="shared" si="40"/>
        <v>0</v>
      </c>
      <c r="E893" s="4">
        <f t="shared" si="41"/>
        <v>0</v>
      </c>
    </row>
    <row r="894" spans="1:5" x14ac:dyDescent="0.25">
      <c r="A894" s="2">
        <v>43300</v>
      </c>
      <c r="B894" s="3">
        <v>-3.9529481961344537E-3</v>
      </c>
      <c r="C894" s="4">
        <f t="shared" si="39"/>
        <v>4</v>
      </c>
      <c r="D894" s="4">
        <f t="shared" si="40"/>
        <v>0</v>
      </c>
      <c r="E894" s="4">
        <f t="shared" si="41"/>
        <v>0</v>
      </c>
    </row>
    <row r="895" spans="1:5" x14ac:dyDescent="0.25">
      <c r="A895" s="2">
        <v>43301</v>
      </c>
      <c r="B895" s="3">
        <v>-9.4847904610106948E-4</v>
      </c>
      <c r="C895" s="4">
        <f t="shared" si="39"/>
        <v>5</v>
      </c>
      <c r="D895" s="4">
        <f t="shared" si="40"/>
        <v>0</v>
      </c>
      <c r="E895" s="4">
        <f t="shared" si="41"/>
        <v>1</v>
      </c>
    </row>
    <row r="896" spans="1:5" x14ac:dyDescent="0.25">
      <c r="A896" s="2">
        <v>43304</v>
      </c>
      <c r="B896" s="3">
        <v>1.83808439484201E-3</v>
      </c>
      <c r="C896" s="4">
        <f t="shared" si="39"/>
        <v>1</v>
      </c>
      <c r="D896" s="4">
        <f t="shared" si="40"/>
        <v>1</v>
      </c>
      <c r="E896" s="4">
        <f t="shared" si="41"/>
        <v>0</v>
      </c>
    </row>
    <row r="897" spans="1:5" x14ac:dyDescent="0.25">
      <c r="A897" s="2">
        <v>43305</v>
      </c>
      <c r="B897" s="3">
        <v>4.7809389450583772E-3</v>
      </c>
      <c r="C897" s="4">
        <f t="shared" si="39"/>
        <v>2</v>
      </c>
      <c r="D897" s="4">
        <f t="shared" si="40"/>
        <v>0</v>
      </c>
      <c r="E897" s="4">
        <f t="shared" si="41"/>
        <v>0</v>
      </c>
    </row>
    <row r="898" spans="1:5" x14ac:dyDescent="0.25">
      <c r="A898" s="2">
        <v>43306</v>
      </c>
      <c r="B898" s="3">
        <v>9.1015458800169924E-3</v>
      </c>
      <c r="C898" s="4">
        <f t="shared" si="39"/>
        <v>3</v>
      </c>
      <c r="D898" s="4">
        <f t="shared" si="40"/>
        <v>0</v>
      </c>
      <c r="E898" s="4">
        <f t="shared" si="41"/>
        <v>0</v>
      </c>
    </row>
    <row r="899" spans="1:5" x14ac:dyDescent="0.25">
      <c r="A899" s="2">
        <v>43307</v>
      </c>
      <c r="B899" s="3">
        <v>-3.0322514906520048E-3</v>
      </c>
      <c r="C899" s="4">
        <f t="shared" ref="C899:C962" si="42">WEEKDAY(A899,2)</f>
        <v>4</v>
      </c>
      <c r="D899" s="4">
        <f t="shared" ref="D899:D962" si="43">IF(C899=1,1,0)</f>
        <v>0</v>
      </c>
      <c r="E899" s="4">
        <f t="shared" ref="E899:E962" si="44">IF(C899=5,1,0)</f>
        <v>0</v>
      </c>
    </row>
    <row r="900" spans="1:5" x14ac:dyDescent="0.25">
      <c r="A900" s="2">
        <v>43308</v>
      </c>
      <c r="B900" s="3">
        <v>-6.5622532987481552E-3</v>
      </c>
      <c r="C900" s="4">
        <f t="shared" si="42"/>
        <v>5</v>
      </c>
      <c r="D900" s="4">
        <f t="shared" si="43"/>
        <v>0</v>
      </c>
      <c r="E900" s="4">
        <f t="shared" si="44"/>
        <v>1</v>
      </c>
    </row>
    <row r="901" spans="1:5" x14ac:dyDescent="0.25">
      <c r="A901" s="2">
        <v>43311</v>
      </c>
      <c r="B901" s="3">
        <v>-5.7541808274385042E-3</v>
      </c>
      <c r="C901" s="4">
        <f t="shared" si="42"/>
        <v>1</v>
      </c>
      <c r="D901" s="4">
        <f t="shared" si="43"/>
        <v>1</v>
      </c>
      <c r="E901" s="4">
        <f t="shared" si="44"/>
        <v>0</v>
      </c>
    </row>
    <row r="902" spans="1:5" x14ac:dyDescent="0.25">
      <c r="A902" s="2">
        <v>43312</v>
      </c>
      <c r="B902" s="3">
        <v>4.8847498751158902E-3</v>
      </c>
      <c r="C902" s="4">
        <f t="shared" si="42"/>
        <v>2</v>
      </c>
      <c r="D902" s="4">
        <f t="shared" si="43"/>
        <v>0</v>
      </c>
      <c r="E902" s="4">
        <f t="shared" si="44"/>
        <v>0</v>
      </c>
    </row>
    <row r="903" spans="1:5" x14ac:dyDescent="0.25">
      <c r="A903" s="2">
        <v>43313</v>
      </c>
      <c r="B903" s="3">
        <v>-1.0403758135703045E-3</v>
      </c>
      <c r="C903" s="4">
        <f t="shared" si="42"/>
        <v>3</v>
      </c>
      <c r="D903" s="4">
        <f t="shared" si="43"/>
        <v>0</v>
      </c>
      <c r="E903" s="4">
        <f t="shared" si="44"/>
        <v>0</v>
      </c>
    </row>
    <row r="904" spans="1:5" x14ac:dyDescent="0.25">
      <c r="A904" s="2">
        <v>43314</v>
      </c>
      <c r="B904" s="3">
        <v>4.9264935877384453E-3</v>
      </c>
      <c r="C904" s="4">
        <f t="shared" si="42"/>
        <v>4</v>
      </c>
      <c r="D904" s="4">
        <f t="shared" si="43"/>
        <v>0</v>
      </c>
      <c r="E904" s="4">
        <f t="shared" si="44"/>
        <v>0</v>
      </c>
    </row>
    <row r="905" spans="1:5" x14ac:dyDescent="0.25">
      <c r="A905" s="2">
        <v>43315</v>
      </c>
      <c r="B905" s="3">
        <v>4.6441380578801095E-3</v>
      </c>
      <c r="C905" s="4">
        <f t="shared" si="42"/>
        <v>5</v>
      </c>
      <c r="D905" s="4">
        <f t="shared" si="43"/>
        <v>0</v>
      </c>
      <c r="E905" s="4">
        <f t="shared" si="44"/>
        <v>1</v>
      </c>
    </row>
    <row r="906" spans="1:5" x14ac:dyDescent="0.25">
      <c r="A906" s="2">
        <v>43318</v>
      </c>
      <c r="B906" s="3">
        <v>3.5382963367192044E-3</v>
      </c>
      <c r="C906" s="4">
        <f t="shared" si="42"/>
        <v>1</v>
      </c>
      <c r="D906" s="4">
        <f t="shared" si="43"/>
        <v>1</v>
      </c>
      <c r="E906" s="4">
        <f t="shared" si="44"/>
        <v>0</v>
      </c>
    </row>
    <row r="907" spans="1:5" x14ac:dyDescent="0.25">
      <c r="A907" s="2">
        <v>43319</v>
      </c>
      <c r="B907" s="3">
        <v>2.824165029469361E-3</v>
      </c>
      <c r="C907" s="4">
        <f t="shared" si="42"/>
        <v>2</v>
      </c>
      <c r="D907" s="4">
        <f t="shared" si="43"/>
        <v>0</v>
      </c>
      <c r="E907" s="4">
        <f t="shared" si="44"/>
        <v>0</v>
      </c>
    </row>
    <row r="908" spans="1:5" x14ac:dyDescent="0.25">
      <c r="A908" s="2">
        <v>43320</v>
      </c>
      <c r="B908" s="3">
        <v>-2.6237996116773576E-4</v>
      </c>
      <c r="C908" s="4">
        <f t="shared" si="42"/>
        <v>3</v>
      </c>
      <c r="D908" s="4">
        <f t="shared" si="43"/>
        <v>0</v>
      </c>
      <c r="E908" s="4">
        <f t="shared" si="44"/>
        <v>0</v>
      </c>
    </row>
    <row r="909" spans="1:5" x14ac:dyDescent="0.25">
      <c r="A909" s="2">
        <v>43321</v>
      </c>
      <c r="B909" s="3">
        <v>-1.4417188648213619E-3</v>
      </c>
      <c r="C909" s="4">
        <f t="shared" si="42"/>
        <v>4</v>
      </c>
      <c r="D909" s="4">
        <f t="shared" si="43"/>
        <v>0</v>
      </c>
      <c r="E909" s="4">
        <f t="shared" si="44"/>
        <v>0</v>
      </c>
    </row>
    <row r="910" spans="1:5" x14ac:dyDescent="0.25">
      <c r="A910" s="2">
        <v>43322</v>
      </c>
      <c r="B910" s="3">
        <v>-7.1138709971333425E-3</v>
      </c>
      <c r="C910" s="4">
        <f t="shared" si="42"/>
        <v>5</v>
      </c>
      <c r="D910" s="4">
        <f t="shared" si="43"/>
        <v>0</v>
      </c>
      <c r="E910" s="4">
        <f t="shared" si="44"/>
        <v>1</v>
      </c>
    </row>
    <row r="911" spans="1:5" x14ac:dyDescent="0.25">
      <c r="A911" s="2">
        <v>43325</v>
      </c>
      <c r="B911" s="3">
        <v>-4.0059577592049811E-3</v>
      </c>
      <c r="C911" s="4">
        <f t="shared" si="42"/>
        <v>1</v>
      </c>
      <c r="D911" s="4">
        <f t="shared" si="43"/>
        <v>1</v>
      </c>
      <c r="E911" s="4">
        <f t="shared" si="44"/>
        <v>0</v>
      </c>
    </row>
    <row r="912" spans="1:5" x14ac:dyDescent="0.25">
      <c r="A912" s="2">
        <v>43326</v>
      </c>
      <c r="B912" s="3">
        <v>6.3892442406439098E-3</v>
      </c>
      <c r="C912" s="4">
        <f t="shared" si="42"/>
        <v>2</v>
      </c>
      <c r="D912" s="4">
        <f t="shared" si="43"/>
        <v>0</v>
      </c>
      <c r="E912" s="4">
        <f t="shared" si="44"/>
        <v>0</v>
      </c>
    </row>
    <row r="913" spans="1:5" x14ac:dyDescent="0.25">
      <c r="A913" s="2">
        <v>43327</v>
      </c>
      <c r="B913" s="3">
        <v>-7.6022197495739796E-3</v>
      </c>
      <c r="C913" s="4">
        <f t="shared" si="42"/>
        <v>3</v>
      </c>
      <c r="D913" s="4">
        <f t="shared" si="43"/>
        <v>0</v>
      </c>
      <c r="E913" s="4">
        <f t="shared" si="44"/>
        <v>0</v>
      </c>
    </row>
    <row r="914" spans="1:5" x14ac:dyDescent="0.25">
      <c r="A914" s="2">
        <v>43328</v>
      </c>
      <c r="B914" s="3">
        <v>7.9194711836985121E-3</v>
      </c>
      <c r="C914" s="4">
        <f t="shared" si="42"/>
        <v>4</v>
      </c>
      <c r="D914" s="4">
        <f t="shared" si="43"/>
        <v>0</v>
      </c>
      <c r="E914" s="4">
        <f t="shared" si="44"/>
        <v>0</v>
      </c>
    </row>
    <row r="915" spans="1:5" x14ac:dyDescent="0.25">
      <c r="A915" s="2">
        <v>43329</v>
      </c>
      <c r="B915" s="3">
        <v>3.3231362802699227E-3</v>
      </c>
      <c r="C915" s="4">
        <f t="shared" si="42"/>
        <v>5</v>
      </c>
      <c r="D915" s="4">
        <f t="shared" si="43"/>
        <v>0</v>
      </c>
      <c r="E915" s="4">
        <f t="shared" si="44"/>
        <v>1</v>
      </c>
    </row>
    <row r="916" spans="1:5" x14ac:dyDescent="0.25">
      <c r="A916" s="2">
        <v>43332</v>
      </c>
      <c r="B916" s="3">
        <v>2.4279594264120519E-3</v>
      </c>
      <c r="C916" s="4">
        <f t="shared" si="42"/>
        <v>1</v>
      </c>
      <c r="D916" s="4">
        <f t="shared" si="43"/>
        <v>1</v>
      </c>
      <c r="E916" s="4">
        <f t="shared" si="44"/>
        <v>0</v>
      </c>
    </row>
    <row r="917" spans="1:5" x14ac:dyDescent="0.25">
      <c r="A917" s="2">
        <v>43333</v>
      </c>
      <c r="B917" s="3">
        <v>2.0685672284348477E-3</v>
      </c>
      <c r="C917" s="4">
        <f t="shared" si="42"/>
        <v>2</v>
      </c>
      <c r="D917" s="4">
        <f t="shared" si="43"/>
        <v>0</v>
      </c>
      <c r="E917" s="4">
        <f t="shared" si="44"/>
        <v>0</v>
      </c>
    </row>
    <row r="918" spans="1:5" x14ac:dyDescent="0.25">
      <c r="A918" s="2">
        <v>43334</v>
      </c>
      <c r="B918" s="3">
        <v>-3.9818928661239372E-4</v>
      </c>
      <c r="C918" s="4">
        <f t="shared" si="42"/>
        <v>3</v>
      </c>
      <c r="D918" s="4">
        <f t="shared" si="43"/>
        <v>0</v>
      </c>
      <c r="E918" s="4">
        <f t="shared" si="44"/>
        <v>0</v>
      </c>
    </row>
    <row r="919" spans="1:5" x14ac:dyDescent="0.25">
      <c r="A919" s="2">
        <v>43335</v>
      </c>
      <c r="B919" s="3">
        <v>-1.691231454109654E-3</v>
      </c>
      <c r="C919" s="4">
        <f t="shared" si="42"/>
        <v>4</v>
      </c>
      <c r="D919" s="4">
        <f t="shared" si="43"/>
        <v>0</v>
      </c>
      <c r="E919" s="4">
        <f t="shared" si="44"/>
        <v>0</v>
      </c>
    </row>
    <row r="920" spans="1:5" x14ac:dyDescent="0.25">
      <c r="A920" s="2">
        <v>43336</v>
      </c>
      <c r="B920" s="3">
        <v>6.1988533346399866E-3</v>
      </c>
      <c r="C920" s="4">
        <f t="shared" si="42"/>
        <v>5</v>
      </c>
      <c r="D920" s="4">
        <f t="shared" si="43"/>
        <v>0</v>
      </c>
      <c r="E920" s="4">
        <f t="shared" si="44"/>
        <v>1</v>
      </c>
    </row>
    <row r="921" spans="1:5" x14ac:dyDescent="0.25">
      <c r="A921" s="2">
        <v>43339</v>
      </c>
      <c r="B921" s="3">
        <v>7.670392285776817E-3</v>
      </c>
      <c r="C921" s="4">
        <f t="shared" si="42"/>
        <v>1</v>
      </c>
      <c r="D921" s="4">
        <f t="shared" si="43"/>
        <v>1</v>
      </c>
      <c r="E921" s="4">
        <f t="shared" si="44"/>
        <v>0</v>
      </c>
    </row>
    <row r="922" spans="1:5" x14ac:dyDescent="0.25">
      <c r="A922" s="2">
        <v>43340</v>
      </c>
      <c r="B922" s="3">
        <v>2.6926821185191407E-4</v>
      </c>
      <c r="C922" s="4">
        <f t="shared" si="42"/>
        <v>2</v>
      </c>
      <c r="D922" s="4">
        <f t="shared" si="43"/>
        <v>0</v>
      </c>
      <c r="E922" s="4">
        <f t="shared" si="44"/>
        <v>0</v>
      </c>
    </row>
    <row r="923" spans="1:5" x14ac:dyDescent="0.25">
      <c r="A923" s="2">
        <v>43341</v>
      </c>
      <c r="B923" s="3">
        <v>5.7014274275932753E-3</v>
      </c>
      <c r="C923" s="4">
        <f t="shared" si="42"/>
        <v>3</v>
      </c>
      <c r="D923" s="4">
        <f t="shared" si="43"/>
        <v>0</v>
      </c>
      <c r="E923" s="4">
        <f t="shared" si="44"/>
        <v>0</v>
      </c>
    </row>
    <row r="924" spans="1:5" x14ac:dyDescent="0.25">
      <c r="A924" s="2">
        <v>43342</v>
      </c>
      <c r="B924" s="3">
        <v>-4.4302754938161382E-3</v>
      </c>
      <c r="C924" s="4">
        <f t="shared" si="42"/>
        <v>4</v>
      </c>
      <c r="D924" s="4">
        <f t="shared" si="43"/>
        <v>0</v>
      </c>
      <c r="E924" s="4">
        <f t="shared" si="44"/>
        <v>0</v>
      </c>
    </row>
    <row r="925" spans="1:5" x14ac:dyDescent="0.25">
      <c r="A925" s="2">
        <v>43343</v>
      </c>
      <c r="B925" s="3">
        <v>1.3443037712890238E-4</v>
      </c>
      <c r="C925" s="4">
        <f t="shared" si="42"/>
        <v>5</v>
      </c>
      <c r="D925" s="4">
        <f t="shared" si="43"/>
        <v>0</v>
      </c>
      <c r="E925" s="4">
        <f t="shared" si="44"/>
        <v>1</v>
      </c>
    </row>
    <row r="926" spans="1:5" x14ac:dyDescent="0.25">
      <c r="A926" s="2">
        <v>43347</v>
      </c>
      <c r="B926" s="3">
        <v>-1.6543053296204091E-3</v>
      </c>
      <c r="C926" s="4">
        <f t="shared" si="42"/>
        <v>2</v>
      </c>
      <c r="D926" s="4">
        <f t="shared" si="43"/>
        <v>0</v>
      </c>
      <c r="E926" s="4">
        <f t="shared" si="44"/>
        <v>0</v>
      </c>
    </row>
    <row r="927" spans="1:5" x14ac:dyDescent="0.25">
      <c r="A927" s="2">
        <v>43348</v>
      </c>
      <c r="B927" s="3">
        <v>-2.8031704824766912E-3</v>
      </c>
      <c r="C927" s="4">
        <f t="shared" si="42"/>
        <v>3</v>
      </c>
      <c r="D927" s="4">
        <f t="shared" si="43"/>
        <v>0</v>
      </c>
      <c r="E927" s="4">
        <f t="shared" si="44"/>
        <v>0</v>
      </c>
    </row>
    <row r="928" spans="1:5" x14ac:dyDescent="0.25">
      <c r="A928" s="2">
        <v>43349</v>
      </c>
      <c r="B928" s="3">
        <v>-3.6522883057535926E-3</v>
      </c>
      <c r="C928" s="4">
        <f t="shared" si="42"/>
        <v>4</v>
      </c>
      <c r="D928" s="4">
        <f t="shared" si="43"/>
        <v>0</v>
      </c>
      <c r="E928" s="4">
        <f t="shared" si="44"/>
        <v>0</v>
      </c>
    </row>
    <row r="929" spans="1:5" x14ac:dyDescent="0.25">
      <c r="A929" s="2">
        <v>43350</v>
      </c>
      <c r="B929" s="3">
        <v>-2.2133041469051262E-3</v>
      </c>
      <c r="C929" s="4">
        <f t="shared" si="42"/>
        <v>5</v>
      </c>
      <c r="D929" s="4">
        <f t="shared" si="43"/>
        <v>0</v>
      </c>
      <c r="E929" s="4">
        <f t="shared" si="44"/>
        <v>1</v>
      </c>
    </row>
    <row r="930" spans="1:5" x14ac:dyDescent="0.25">
      <c r="A930" s="2">
        <v>43353</v>
      </c>
      <c r="B930" s="3">
        <v>1.8978437708938589E-3</v>
      </c>
      <c r="C930" s="4">
        <f t="shared" si="42"/>
        <v>1</v>
      </c>
      <c r="D930" s="4">
        <f t="shared" si="43"/>
        <v>1</v>
      </c>
      <c r="E930" s="4">
        <f t="shared" si="44"/>
        <v>0</v>
      </c>
    </row>
    <row r="931" spans="1:5" x14ac:dyDescent="0.25">
      <c r="A931" s="2">
        <v>43354</v>
      </c>
      <c r="B931" s="3">
        <v>3.7398379635260603E-3</v>
      </c>
      <c r="C931" s="4">
        <f t="shared" si="42"/>
        <v>2</v>
      </c>
      <c r="D931" s="4">
        <f t="shared" si="43"/>
        <v>0</v>
      </c>
      <c r="E931" s="4">
        <f t="shared" si="44"/>
        <v>0</v>
      </c>
    </row>
    <row r="932" spans="1:5" x14ac:dyDescent="0.25">
      <c r="A932" s="2">
        <v>43355</v>
      </c>
      <c r="B932" s="3">
        <v>3.5666178420923345E-4</v>
      </c>
      <c r="C932" s="4">
        <f t="shared" si="42"/>
        <v>3</v>
      </c>
      <c r="D932" s="4">
        <f t="shared" si="43"/>
        <v>0</v>
      </c>
      <c r="E932" s="4">
        <f t="shared" si="44"/>
        <v>0</v>
      </c>
    </row>
    <row r="933" spans="1:5" x14ac:dyDescent="0.25">
      <c r="A933" s="2">
        <v>43356</v>
      </c>
      <c r="B933" s="3">
        <v>5.2822508065297757E-3</v>
      </c>
      <c r="C933" s="4">
        <f t="shared" si="42"/>
        <v>4</v>
      </c>
      <c r="D933" s="4">
        <f t="shared" si="43"/>
        <v>0</v>
      </c>
      <c r="E933" s="4">
        <f t="shared" si="44"/>
        <v>0</v>
      </c>
    </row>
    <row r="934" spans="1:5" x14ac:dyDescent="0.25">
      <c r="A934" s="2">
        <v>43357</v>
      </c>
      <c r="B934" s="3">
        <v>2.7546501938591206E-4</v>
      </c>
      <c r="C934" s="4">
        <f t="shared" si="42"/>
        <v>5</v>
      </c>
      <c r="D934" s="4">
        <f t="shared" si="43"/>
        <v>0</v>
      </c>
      <c r="E934" s="4">
        <f t="shared" si="44"/>
        <v>1</v>
      </c>
    </row>
    <row r="935" spans="1:5" x14ac:dyDescent="0.25">
      <c r="A935" s="2">
        <v>43360</v>
      </c>
      <c r="B935" s="3">
        <v>-5.5697457469585654E-3</v>
      </c>
      <c r="C935" s="4">
        <f t="shared" si="42"/>
        <v>1</v>
      </c>
      <c r="D935" s="4">
        <f t="shared" si="43"/>
        <v>1</v>
      </c>
      <c r="E935" s="4">
        <f t="shared" si="44"/>
        <v>0</v>
      </c>
    </row>
    <row r="936" spans="1:5" x14ac:dyDescent="0.25">
      <c r="A936" s="2">
        <v>43361</v>
      </c>
      <c r="B936" s="3">
        <v>5.3690113541955409E-3</v>
      </c>
      <c r="C936" s="4">
        <f t="shared" si="42"/>
        <v>2</v>
      </c>
      <c r="D936" s="4">
        <f t="shared" si="43"/>
        <v>0</v>
      </c>
      <c r="E936" s="4">
        <f t="shared" si="44"/>
        <v>0</v>
      </c>
    </row>
    <row r="937" spans="1:5" x14ac:dyDescent="0.25">
      <c r="A937" s="2">
        <v>43362</v>
      </c>
      <c r="B937" s="3">
        <v>1.25330973621951E-3</v>
      </c>
      <c r="C937" s="4">
        <f t="shared" si="42"/>
        <v>3</v>
      </c>
      <c r="D937" s="4">
        <f t="shared" si="43"/>
        <v>0</v>
      </c>
      <c r="E937" s="4">
        <f t="shared" si="44"/>
        <v>0</v>
      </c>
    </row>
    <row r="938" spans="1:5" x14ac:dyDescent="0.25">
      <c r="A938" s="2">
        <v>43363</v>
      </c>
      <c r="B938" s="3">
        <v>7.8405749754981713E-3</v>
      </c>
      <c r="C938" s="4">
        <f t="shared" si="42"/>
        <v>4</v>
      </c>
      <c r="D938" s="4">
        <f t="shared" si="43"/>
        <v>0</v>
      </c>
      <c r="E938" s="4">
        <f t="shared" si="44"/>
        <v>0</v>
      </c>
    </row>
    <row r="939" spans="1:5" x14ac:dyDescent="0.25">
      <c r="A939" s="2">
        <v>43364</v>
      </c>
      <c r="B939" s="3">
        <v>-3.6850635502849727E-4</v>
      </c>
      <c r="C939" s="4">
        <f t="shared" si="42"/>
        <v>5</v>
      </c>
      <c r="D939" s="4">
        <f t="shared" si="43"/>
        <v>0</v>
      </c>
      <c r="E939" s="4">
        <f t="shared" si="44"/>
        <v>1</v>
      </c>
    </row>
    <row r="940" spans="1:5" x14ac:dyDescent="0.25">
      <c r="A940" s="2">
        <v>43367</v>
      </c>
      <c r="B940" s="3">
        <v>-3.5157543341060027E-3</v>
      </c>
      <c r="C940" s="4">
        <f t="shared" si="42"/>
        <v>1</v>
      </c>
      <c r="D940" s="4">
        <f t="shared" si="43"/>
        <v>1</v>
      </c>
      <c r="E940" s="4">
        <f t="shared" si="44"/>
        <v>0</v>
      </c>
    </row>
    <row r="941" spans="1:5" x14ac:dyDescent="0.25">
      <c r="A941" s="2">
        <v>43368</v>
      </c>
      <c r="B941" s="3">
        <v>-1.3050760951849316E-3</v>
      </c>
      <c r="C941" s="4">
        <f t="shared" si="42"/>
        <v>2</v>
      </c>
      <c r="D941" s="4">
        <f t="shared" si="43"/>
        <v>0</v>
      </c>
      <c r="E941" s="4">
        <f t="shared" si="44"/>
        <v>0</v>
      </c>
    </row>
    <row r="942" spans="1:5" x14ac:dyDescent="0.25">
      <c r="A942" s="2">
        <v>43369</v>
      </c>
      <c r="B942" s="3">
        <v>-3.2892480346828901E-3</v>
      </c>
      <c r="C942" s="4">
        <f t="shared" si="42"/>
        <v>3</v>
      </c>
      <c r="D942" s="4">
        <f t="shared" si="43"/>
        <v>0</v>
      </c>
      <c r="E942" s="4">
        <f t="shared" si="44"/>
        <v>0</v>
      </c>
    </row>
    <row r="943" spans="1:5" x14ac:dyDescent="0.25">
      <c r="A943" s="2">
        <v>43370</v>
      </c>
      <c r="B943" s="3">
        <v>2.7632769780832067E-3</v>
      </c>
      <c r="C943" s="4">
        <f t="shared" si="42"/>
        <v>4</v>
      </c>
      <c r="D943" s="4">
        <f t="shared" si="43"/>
        <v>0</v>
      </c>
      <c r="E943" s="4">
        <f t="shared" si="44"/>
        <v>0</v>
      </c>
    </row>
    <row r="944" spans="1:5" x14ac:dyDescent="0.25">
      <c r="A944" s="2">
        <v>43371</v>
      </c>
      <c r="B944" s="3">
        <v>-6.8634179821724928E-6</v>
      </c>
      <c r="C944" s="4">
        <f t="shared" si="42"/>
        <v>5</v>
      </c>
      <c r="D944" s="4">
        <f t="shared" si="43"/>
        <v>0</v>
      </c>
      <c r="E944" s="4">
        <f t="shared" si="44"/>
        <v>1</v>
      </c>
    </row>
    <row r="945" spans="1:5" x14ac:dyDescent="0.25">
      <c r="A945" s="2">
        <v>43374</v>
      </c>
      <c r="B945" s="3">
        <v>3.6410682297065566E-3</v>
      </c>
      <c r="C945" s="4">
        <f t="shared" si="42"/>
        <v>1</v>
      </c>
      <c r="D945" s="4">
        <f t="shared" si="43"/>
        <v>1</v>
      </c>
      <c r="E945" s="4">
        <f t="shared" si="44"/>
        <v>0</v>
      </c>
    </row>
    <row r="946" spans="1:5" x14ac:dyDescent="0.25">
      <c r="A946" s="2">
        <v>43375</v>
      </c>
      <c r="B946" s="3">
        <v>-3.9663679353352244E-4</v>
      </c>
      <c r="C946" s="4">
        <f t="shared" si="42"/>
        <v>2</v>
      </c>
      <c r="D946" s="4">
        <f t="shared" si="43"/>
        <v>0</v>
      </c>
      <c r="E946" s="4">
        <f t="shared" si="44"/>
        <v>0</v>
      </c>
    </row>
    <row r="947" spans="1:5" x14ac:dyDescent="0.25">
      <c r="A947" s="2">
        <v>43376</v>
      </c>
      <c r="B947" s="3">
        <v>7.1149300650286129E-4</v>
      </c>
      <c r="C947" s="4">
        <f t="shared" si="42"/>
        <v>3</v>
      </c>
      <c r="D947" s="4">
        <f t="shared" si="43"/>
        <v>0</v>
      </c>
      <c r="E947" s="4">
        <f t="shared" si="44"/>
        <v>0</v>
      </c>
    </row>
    <row r="948" spans="1:5" x14ac:dyDescent="0.25">
      <c r="A948" s="2">
        <v>43377</v>
      </c>
      <c r="B948" s="3">
        <v>-8.1695157425543119E-3</v>
      </c>
      <c r="C948" s="4">
        <f t="shared" si="42"/>
        <v>4</v>
      </c>
      <c r="D948" s="4">
        <f t="shared" si="43"/>
        <v>0</v>
      </c>
      <c r="E948" s="4">
        <f t="shared" si="44"/>
        <v>0</v>
      </c>
    </row>
    <row r="949" spans="1:5" x14ac:dyDescent="0.25">
      <c r="A949" s="2">
        <v>43378</v>
      </c>
      <c r="B949" s="3">
        <v>-5.5279655088037449E-3</v>
      </c>
      <c r="C949" s="4">
        <f t="shared" si="42"/>
        <v>5</v>
      </c>
      <c r="D949" s="4">
        <f t="shared" si="43"/>
        <v>0</v>
      </c>
      <c r="E949" s="4">
        <f t="shared" si="44"/>
        <v>1</v>
      </c>
    </row>
    <row r="950" spans="1:5" x14ac:dyDescent="0.25">
      <c r="A950" s="2">
        <v>43381</v>
      </c>
      <c r="B950" s="3">
        <v>-3.9506925841348295E-4</v>
      </c>
      <c r="C950" s="4">
        <f t="shared" si="42"/>
        <v>1</v>
      </c>
      <c r="D950" s="4">
        <f t="shared" si="43"/>
        <v>1</v>
      </c>
      <c r="E950" s="4">
        <f t="shared" si="44"/>
        <v>0</v>
      </c>
    </row>
    <row r="951" spans="1:5" x14ac:dyDescent="0.25">
      <c r="A951" s="2">
        <v>43382</v>
      </c>
      <c r="B951" s="3">
        <v>-1.4179577940874877E-3</v>
      </c>
      <c r="C951" s="4">
        <f t="shared" si="42"/>
        <v>2</v>
      </c>
      <c r="D951" s="4">
        <f t="shared" si="43"/>
        <v>0</v>
      </c>
      <c r="E951" s="4">
        <f t="shared" si="44"/>
        <v>0</v>
      </c>
    </row>
    <row r="952" spans="1:5" x14ac:dyDescent="0.25">
      <c r="A952" s="2">
        <v>43383</v>
      </c>
      <c r="B952" s="3">
        <v>-3.2864175757028824E-2</v>
      </c>
      <c r="C952" s="4">
        <f t="shared" si="42"/>
        <v>3</v>
      </c>
      <c r="D952" s="4">
        <f t="shared" si="43"/>
        <v>0</v>
      </c>
      <c r="E952" s="4">
        <f t="shared" si="44"/>
        <v>0</v>
      </c>
    </row>
    <row r="953" spans="1:5" x14ac:dyDescent="0.25">
      <c r="A953" s="2">
        <v>43384</v>
      </c>
      <c r="B953" s="3">
        <v>-2.0573073719881707E-2</v>
      </c>
      <c r="C953" s="4">
        <f t="shared" si="42"/>
        <v>4</v>
      </c>
      <c r="D953" s="4">
        <f t="shared" si="43"/>
        <v>0</v>
      </c>
      <c r="E953" s="4">
        <f t="shared" si="44"/>
        <v>0</v>
      </c>
    </row>
    <row r="954" spans="1:5" x14ac:dyDescent="0.25">
      <c r="A954" s="2">
        <v>43385</v>
      </c>
      <c r="B954" s="3">
        <v>1.4206284338267983E-2</v>
      </c>
      <c r="C954" s="4">
        <f t="shared" si="42"/>
        <v>5</v>
      </c>
      <c r="D954" s="4">
        <f t="shared" si="43"/>
        <v>0</v>
      </c>
      <c r="E954" s="4">
        <f t="shared" si="44"/>
        <v>1</v>
      </c>
    </row>
    <row r="955" spans="1:5" x14ac:dyDescent="0.25">
      <c r="A955" s="2">
        <v>43388</v>
      </c>
      <c r="B955" s="3">
        <v>-5.9050351808552781E-3</v>
      </c>
      <c r="C955" s="4">
        <f t="shared" si="42"/>
        <v>1</v>
      </c>
      <c r="D955" s="4">
        <f t="shared" si="43"/>
        <v>1</v>
      </c>
      <c r="E955" s="4">
        <f t="shared" si="44"/>
        <v>0</v>
      </c>
    </row>
    <row r="956" spans="1:5" x14ac:dyDescent="0.25">
      <c r="A956" s="2">
        <v>43389</v>
      </c>
      <c r="B956" s="3">
        <v>2.1495643069809001E-2</v>
      </c>
      <c r="C956" s="4">
        <f t="shared" si="42"/>
        <v>2</v>
      </c>
      <c r="D956" s="4">
        <f t="shared" si="43"/>
        <v>0</v>
      </c>
      <c r="E956" s="4">
        <f t="shared" si="44"/>
        <v>0</v>
      </c>
    </row>
    <row r="957" spans="1:5" x14ac:dyDescent="0.25">
      <c r="A957" s="2">
        <v>43390</v>
      </c>
      <c r="B957" s="3">
        <v>-2.5267623277536178E-4</v>
      </c>
      <c r="C957" s="4">
        <f t="shared" si="42"/>
        <v>3</v>
      </c>
      <c r="D957" s="4">
        <f t="shared" si="43"/>
        <v>0</v>
      </c>
      <c r="E957" s="4">
        <f t="shared" si="44"/>
        <v>0</v>
      </c>
    </row>
    <row r="958" spans="1:5" x14ac:dyDescent="0.25">
      <c r="A958" s="2">
        <v>43391</v>
      </c>
      <c r="B958" s="3">
        <v>-1.4391946490294405E-2</v>
      </c>
      <c r="C958" s="4">
        <f t="shared" si="42"/>
        <v>4</v>
      </c>
      <c r="D958" s="4">
        <f t="shared" si="43"/>
        <v>0</v>
      </c>
      <c r="E958" s="4">
        <f t="shared" si="44"/>
        <v>0</v>
      </c>
    </row>
    <row r="959" spans="1:5" x14ac:dyDescent="0.25">
      <c r="A959" s="2">
        <v>43392</v>
      </c>
      <c r="B959" s="3">
        <v>-3.6116990154511086E-4</v>
      </c>
      <c r="C959" s="4">
        <f t="shared" si="42"/>
        <v>5</v>
      </c>
      <c r="D959" s="4">
        <f t="shared" si="43"/>
        <v>0</v>
      </c>
      <c r="E959" s="4">
        <f t="shared" si="44"/>
        <v>1</v>
      </c>
    </row>
    <row r="960" spans="1:5" x14ac:dyDescent="0.25">
      <c r="A960" s="2">
        <v>43395</v>
      </c>
      <c r="B960" s="3">
        <v>-4.2994746692295305E-3</v>
      </c>
      <c r="C960" s="4">
        <f t="shared" si="42"/>
        <v>1</v>
      </c>
      <c r="D960" s="4">
        <f t="shared" si="43"/>
        <v>1</v>
      </c>
      <c r="E960" s="4">
        <f t="shared" si="44"/>
        <v>0</v>
      </c>
    </row>
    <row r="961" spans="1:5" x14ac:dyDescent="0.25">
      <c r="A961" s="2">
        <v>43396</v>
      </c>
      <c r="B961" s="3">
        <v>-5.5118510239923202E-3</v>
      </c>
      <c r="C961" s="4">
        <f t="shared" si="42"/>
        <v>2</v>
      </c>
      <c r="D961" s="4">
        <f t="shared" si="43"/>
        <v>0</v>
      </c>
      <c r="E961" s="4">
        <f t="shared" si="44"/>
        <v>0</v>
      </c>
    </row>
    <row r="962" spans="1:5" x14ac:dyDescent="0.25">
      <c r="A962" s="2">
        <v>43397</v>
      </c>
      <c r="B962" s="3">
        <v>-3.0864490329077787E-2</v>
      </c>
      <c r="C962" s="4">
        <f t="shared" si="42"/>
        <v>3</v>
      </c>
      <c r="D962" s="4">
        <f t="shared" si="43"/>
        <v>0</v>
      </c>
      <c r="E962" s="4">
        <f t="shared" si="44"/>
        <v>0</v>
      </c>
    </row>
    <row r="963" spans="1:5" x14ac:dyDescent="0.25">
      <c r="A963" s="2">
        <v>43398</v>
      </c>
      <c r="B963" s="3">
        <v>1.8625051767629408E-2</v>
      </c>
      <c r="C963" s="4">
        <f t="shared" ref="C963:C1026" si="45">WEEKDAY(A963,2)</f>
        <v>4</v>
      </c>
      <c r="D963" s="4">
        <f t="shared" ref="D963:D1026" si="46">IF(C963=1,1,0)</f>
        <v>0</v>
      </c>
      <c r="E963" s="4">
        <f t="shared" ref="E963:E1026" si="47">IF(C963=5,1,0)</f>
        <v>0</v>
      </c>
    </row>
    <row r="964" spans="1:5" x14ac:dyDescent="0.25">
      <c r="A964" s="2">
        <v>43399</v>
      </c>
      <c r="B964" s="3">
        <v>-1.7327217554896079E-2</v>
      </c>
      <c r="C964" s="4">
        <f t="shared" si="45"/>
        <v>5</v>
      </c>
      <c r="D964" s="4">
        <f t="shared" si="46"/>
        <v>0</v>
      </c>
      <c r="E964" s="4">
        <f t="shared" si="47"/>
        <v>1</v>
      </c>
    </row>
    <row r="965" spans="1:5" x14ac:dyDescent="0.25">
      <c r="A965" s="2">
        <v>43402</v>
      </c>
      <c r="B965" s="3">
        <v>-6.5596214677152709E-3</v>
      </c>
      <c r="C965" s="4">
        <f t="shared" si="45"/>
        <v>1</v>
      </c>
      <c r="D965" s="4">
        <f t="shared" si="46"/>
        <v>1</v>
      </c>
      <c r="E965" s="4">
        <f t="shared" si="47"/>
        <v>0</v>
      </c>
    </row>
    <row r="966" spans="1:5" x14ac:dyDescent="0.25">
      <c r="A966" s="2">
        <v>43403</v>
      </c>
      <c r="B966" s="3">
        <v>1.5666824420255576E-2</v>
      </c>
      <c r="C966" s="4">
        <f t="shared" si="45"/>
        <v>2</v>
      </c>
      <c r="D966" s="4">
        <f t="shared" si="46"/>
        <v>0</v>
      </c>
      <c r="E966" s="4">
        <f t="shared" si="47"/>
        <v>0</v>
      </c>
    </row>
    <row r="967" spans="1:5" x14ac:dyDescent="0.25">
      <c r="A967" s="2">
        <v>43404</v>
      </c>
      <c r="B967" s="3">
        <v>1.0851291456518197E-2</v>
      </c>
      <c r="C967" s="4">
        <f t="shared" si="45"/>
        <v>3</v>
      </c>
      <c r="D967" s="4">
        <f t="shared" si="46"/>
        <v>0</v>
      </c>
      <c r="E967" s="4">
        <f t="shared" si="47"/>
        <v>0</v>
      </c>
    </row>
    <row r="968" spans="1:5" x14ac:dyDescent="0.25">
      <c r="A968" s="2">
        <v>43405</v>
      </c>
      <c r="B968" s="3">
        <v>1.05577968389301E-2</v>
      </c>
      <c r="C968" s="4">
        <f t="shared" si="45"/>
        <v>4</v>
      </c>
      <c r="D968" s="4">
        <f t="shared" si="46"/>
        <v>0</v>
      </c>
      <c r="E968" s="4">
        <f t="shared" si="47"/>
        <v>0</v>
      </c>
    </row>
    <row r="969" spans="1:5" x14ac:dyDescent="0.25">
      <c r="A969" s="2">
        <v>43406</v>
      </c>
      <c r="B969" s="3">
        <v>-6.3166652678288138E-3</v>
      </c>
      <c r="C969" s="4">
        <f t="shared" si="45"/>
        <v>5</v>
      </c>
      <c r="D969" s="4">
        <f t="shared" si="46"/>
        <v>0</v>
      </c>
      <c r="E969" s="4">
        <f t="shared" si="47"/>
        <v>1</v>
      </c>
    </row>
    <row r="970" spans="1:5" x14ac:dyDescent="0.25">
      <c r="A970" s="2">
        <v>43409</v>
      </c>
      <c r="B970" s="3">
        <v>5.6003172901073484E-3</v>
      </c>
      <c r="C970" s="4">
        <f t="shared" si="45"/>
        <v>1</v>
      </c>
      <c r="D970" s="4">
        <f t="shared" si="46"/>
        <v>1</v>
      </c>
      <c r="E970" s="4">
        <f t="shared" si="47"/>
        <v>0</v>
      </c>
    </row>
    <row r="971" spans="1:5" x14ac:dyDescent="0.25">
      <c r="A971" s="2">
        <v>43410</v>
      </c>
      <c r="B971" s="3">
        <v>6.2593351373656514E-3</v>
      </c>
      <c r="C971" s="4">
        <f t="shared" si="45"/>
        <v>2</v>
      </c>
      <c r="D971" s="4">
        <f t="shared" si="46"/>
        <v>0</v>
      </c>
      <c r="E971" s="4">
        <f t="shared" si="47"/>
        <v>0</v>
      </c>
    </row>
    <row r="972" spans="1:5" x14ac:dyDescent="0.25">
      <c r="A972" s="2">
        <v>43411</v>
      </c>
      <c r="B972" s="3">
        <v>2.1208876952947708E-2</v>
      </c>
      <c r="C972" s="4">
        <f t="shared" si="45"/>
        <v>3</v>
      </c>
      <c r="D972" s="4">
        <f t="shared" si="46"/>
        <v>0</v>
      </c>
      <c r="E972" s="4">
        <f t="shared" si="47"/>
        <v>0</v>
      </c>
    </row>
    <row r="973" spans="1:5" x14ac:dyDescent="0.25">
      <c r="A973" s="2">
        <v>43412</v>
      </c>
      <c r="B973" s="3">
        <v>-2.5089822274502183E-3</v>
      </c>
      <c r="C973" s="4">
        <f t="shared" si="45"/>
        <v>4</v>
      </c>
      <c r="D973" s="4">
        <f t="shared" si="46"/>
        <v>0</v>
      </c>
      <c r="E973" s="4">
        <f t="shared" si="47"/>
        <v>0</v>
      </c>
    </row>
    <row r="974" spans="1:5" x14ac:dyDescent="0.25">
      <c r="A974" s="2">
        <v>43413</v>
      </c>
      <c r="B974" s="3">
        <v>-9.1989896074931021E-3</v>
      </c>
      <c r="C974" s="4">
        <f t="shared" si="45"/>
        <v>5</v>
      </c>
      <c r="D974" s="4">
        <f t="shared" si="46"/>
        <v>0</v>
      </c>
      <c r="E974" s="4">
        <f t="shared" si="47"/>
        <v>1</v>
      </c>
    </row>
    <row r="975" spans="1:5" x14ac:dyDescent="0.25">
      <c r="A975" s="2">
        <v>43416</v>
      </c>
      <c r="B975" s="3">
        <v>-1.9701475363267495E-2</v>
      </c>
      <c r="C975" s="4">
        <f t="shared" si="45"/>
        <v>1</v>
      </c>
      <c r="D975" s="4">
        <f t="shared" si="46"/>
        <v>1</v>
      </c>
      <c r="E975" s="4">
        <f t="shared" si="47"/>
        <v>0</v>
      </c>
    </row>
    <row r="976" spans="1:5" x14ac:dyDescent="0.25">
      <c r="A976" s="2">
        <v>43417</v>
      </c>
      <c r="B976" s="3">
        <v>-1.4819053487979961E-3</v>
      </c>
      <c r="C976" s="4">
        <f t="shared" si="45"/>
        <v>2</v>
      </c>
      <c r="D976" s="4">
        <f t="shared" si="46"/>
        <v>0</v>
      </c>
      <c r="E976" s="4">
        <f t="shared" si="47"/>
        <v>0</v>
      </c>
    </row>
    <row r="977" spans="1:5" x14ac:dyDescent="0.25">
      <c r="A977" s="2">
        <v>43418</v>
      </c>
      <c r="B977" s="3">
        <v>-7.5674643116913076E-3</v>
      </c>
      <c r="C977" s="4">
        <f t="shared" si="45"/>
        <v>3</v>
      </c>
      <c r="D977" s="4">
        <f t="shared" si="46"/>
        <v>0</v>
      </c>
      <c r="E977" s="4">
        <f t="shared" si="47"/>
        <v>0</v>
      </c>
    </row>
    <row r="978" spans="1:5" x14ac:dyDescent="0.25">
      <c r="A978" s="2">
        <v>43419</v>
      </c>
      <c r="B978" s="3">
        <v>1.0593800664796094E-2</v>
      </c>
      <c r="C978" s="4">
        <f t="shared" si="45"/>
        <v>4</v>
      </c>
      <c r="D978" s="4">
        <f t="shared" si="46"/>
        <v>0</v>
      </c>
      <c r="E978" s="4">
        <f t="shared" si="47"/>
        <v>0</v>
      </c>
    </row>
    <row r="979" spans="1:5" x14ac:dyDescent="0.25">
      <c r="A979" s="2">
        <v>43420</v>
      </c>
      <c r="B979" s="3">
        <v>2.2232803457622463E-3</v>
      </c>
      <c r="C979" s="4">
        <f t="shared" si="45"/>
        <v>5</v>
      </c>
      <c r="D979" s="4">
        <f t="shared" si="46"/>
        <v>0</v>
      </c>
      <c r="E979" s="4">
        <f t="shared" si="47"/>
        <v>1</v>
      </c>
    </row>
    <row r="980" spans="1:5" x14ac:dyDescent="0.25">
      <c r="A980" s="2">
        <v>43423</v>
      </c>
      <c r="B980" s="3">
        <v>-1.6643094431470606E-2</v>
      </c>
      <c r="C980" s="4">
        <f t="shared" si="45"/>
        <v>1</v>
      </c>
      <c r="D980" s="4">
        <f t="shared" si="46"/>
        <v>1</v>
      </c>
      <c r="E980" s="4">
        <f t="shared" si="47"/>
        <v>0</v>
      </c>
    </row>
    <row r="981" spans="1:5" x14ac:dyDescent="0.25">
      <c r="A981" s="2">
        <v>43424</v>
      </c>
      <c r="B981" s="3">
        <v>-1.8151208036480848E-2</v>
      </c>
      <c r="C981" s="4">
        <f t="shared" si="45"/>
        <v>2</v>
      </c>
      <c r="D981" s="4">
        <f t="shared" si="46"/>
        <v>0</v>
      </c>
      <c r="E981" s="4">
        <f t="shared" si="47"/>
        <v>0</v>
      </c>
    </row>
    <row r="982" spans="1:5" x14ac:dyDescent="0.25">
      <c r="A982" s="2">
        <v>43425</v>
      </c>
      <c r="B982" s="3">
        <v>3.0432758366170098E-3</v>
      </c>
      <c r="C982" s="4">
        <f t="shared" si="45"/>
        <v>3</v>
      </c>
      <c r="D982" s="4">
        <f t="shared" si="46"/>
        <v>0</v>
      </c>
      <c r="E982" s="4">
        <f t="shared" si="47"/>
        <v>0</v>
      </c>
    </row>
    <row r="983" spans="1:5" x14ac:dyDescent="0.25">
      <c r="A983" s="2">
        <v>43427</v>
      </c>
      <c r="B983" s="3">
        <v>-6.5548901291732076E-3</v>
      </c>
      <c r="C983" s="4">
        <f t="shared" si="45"/>
        <v>5</v>
      </c>
      <c r="D983" s="4">
        <f t="shared" si="46"/>
        <v>0</v>
      </c>
      <c r="E983" s="4">
        <f t="shared" si="47"/>
        <v>1</v>
      </c>
    </row>
    <row r="984" spans="1:5" x14ac:dyDescent="0.25">
      <c r="A984" s="2">
        <v>43430</v>
      </c>
      <c r="B984" s="3">
        <v>1.5532409517731827E-2</v>
      </c>
      <c r="C984" s="4">
        <f t="shared" si="45"/>
        <v>1</v>
      </c>
      <c r="D984" s="4">
        <f t="shared" si="46"/>
        <v>1</v>
      </c>
      <c r="E984" s="4">
        <f t="shared" si="47"/>
        <v>0</v>
      </c>
    </row>
    <row r="985" spans="1:5" x14ac:dyDescent="0.25">
      <c r="A985" s="2">
        <v>43431</v>
      </c>
      <c r="B985" s="3">
        <v>3.261703042884756E-3</v>
      </c>
      <c r="C985" s="4">
        <f t="shared" si="45"/>
        <v>2</v>
      </c>
      <c r="D985" s="4">
        <f t="shared" si="46"/>
        <v>0</v>
      </c>
      <c r="E985" s="4">
        <f t="shared" si="47"/>
        <v>0</v>
      </c>
    </row>
    <row r="986" spans="1:5" x14ac:dyDescent="0.25">
      <c r="A986" s="2">
        <v>43432</v>
      </c>
      <c r="B986" s="3">
        <v>2.297393528374414E-2</v>
      </c>
      <c r="C986" s="4">
        <f t="shared" si="45"/>
        <v>3</v>
      </c>
      <c r="D986" s="4">
        <f t="shared" si="46"/>
        <v>0</v>
      </c>
      <c r="E986" s="4">
        <f t="shared" si="47"/>
        <v>0</v>
      </c>
    </row>
    <row r="987" spans="1:5" x14ac:dyDescent="0.25">
      <c r="A987" s="2">
        <v>43433</v>
      </c>
      <c r="B987" s="3">
        <v>-2.1976900564546487E-3</v>
      </c>
      <c r="C987" s="4">
        <f t="shared" si="45"/>
        <v>4</v>
      </c>
      <c r="D987" s="4">
        <f t="shared" si="46"/>
        <v>0</v>
      </c>
      <c r="E987" s="4">
        <f t="shared" si="47"/>
        <v>0</v>
      </c>
    </row>
    <row r="988" spans="1:5" x14ac:dyDescent="0.25">
      <c r="A988" s="2">
        <v>43434</v>
      </c>
      <c r="B988" s="3">
        <v>8.1855239319734707E-3</v>
      </c>
      <c r="C988" s="4">
        <f t="shared" si="45"/>
        <v>5</v>
      </c>
      <c r="D988" s="4">
        <f t="shared" si="46"/>
        <v>0</v>
      </c>
      <c r="E988" s="4">
        <f t="shared" si="47"/>
        <v>1</v>
      </c>
    </row>
    <row r="989" spans="1:5" x14ac:dyDescent="0.25">
      <c r="A989" s="2">
        <v>43437</v>
      </c>
      <c r="B989" s="3">
        <v>1.0941355061463431E-2</v>
      </c>
      <c r="C989" s="4">
        <f t="shared" si="45"/>
        <v>1</v>
      </c>
      <c r="D989" s="4">
        <f t="shared" si="46"/>
        <v>1</v>
      </c>
      <c r="E989" s="4">
        <f t="shared" si="47"/>
        <v>0</v>
      </c>
    </row>
    <row r="990" spans="1:5" x14ac:dyDescent="0.25">
      <c r="A990" s="2">
        <v>43438</v>
      </c>
      <c r="B990" s="3">
        <v>-3.2364883510072162E-2</v>
      </c>
      <c r="C990" s="4">
        <f t="shared" si="45"/>
        <v>2</v>
      </c>
      <c r="D990" s="4">
        <f t="shared" si="46"/>
        <v>0</v>
      </c>
      <c r="E990" s="4">
        <f t="shared" si="47"/>
        <v>0</v>
      </c>
    </row>
    <row r="991" spans="1:5" x14ac:dyDescent="0.25">
      <c r="A991" s="2">
        <v>43440</v>
      </c>
      <c r="B991" s="3">
        <v>-1.5221883958135285E-3</v>
      </c>
      <c r="C991" s="4">
        <f t="shared" si="45"/>
        <v>4</v>
      </c>
      <c r="D991" s="4">
        <f t="shared" si="46"/>
        <v>0</v>
      </c>
      <c r="E991" s="4">
        <f t="shared" si="47"/>
        <v>0</v>
      </c>
    </row>
    <row r="992" spans="1:5" x14ac:dyDescent="0.25">
      <c r="A992" s="2">
        <v>43441</v>
      </c>
      <c r="B992" s="3">
        <v>-2.3320165433335149E-2</v>
      </c>
      <c r="C992" s="4">
        <f t="shared" si="45"/>
        <v>5</v>
      </c>
      <c r="D992" s="4">
        <f t="shared" si="46"/>
        <v>0</v>
      </c>
      <c r="E992" s="4">
        <f t="shared" si="47"/>
        <v>1</v>
      </c>
    </row>
    <row r="993" spans="1:5" x14ac:dyDescent="0.25">
      <c r="A993" s="2">
        <v>43444</v>
      </c>
      <c r="B993" s="3">
        <v>1.762194844060927E-3</v>
      </c>
      <c r="C993" s="4">
        <f t="shared" si="45"/>
        <v>1</v>
      </c>
      <c r="D993" s="4">
        <f t="shared" si="46"/>
        <v>1</v>
      </c>
      <c r="E993" s="4">
        <f t="shared" si="47"/>
        <v>0</v>
      </c>
    </row>
    <row r="994" spans="1:5" x14ac:dyDescent="0.25">
      <c r="A994" s="2">
        <v>43445</v>
      </c>
      <c r="B994" s="3">
        <v>-3.5636837875119287E-4</v>
      </c>
      <c r="C994" s="4">
        <f t="shared" si="45"/>
        <v>2</v>
      </c>
      <c r="D994" s="4">
        <f t="shared" si="46"/>
        <v>0</v>
      </c>
      <c r="E994" s="4">
        <f t="shared" si="47"/>
        <v>0</v>
      </c>
    </row>
    <row r="995" spans="1:5" x14ac:dyDescent="0.25">
      <c r="A995" s="2">
        <v>43446</v>
      </c>
      <c r="B995" s="3">
        <v>5.4194889220944287E-3</v>
      </c>
      <c r="C995" s="4">
        <f t="shared" si="45"/>
        <v>3</v>
      </c>
      <c r="D995" s="4">
        <f t="shared" si="46"/>
        <v>0</v>
      </c>
      <c r="E995" s="4">
        <f t="shared" si="47"/>
        <v>0</v>
      </c>
    </row>
    <row r="996" spans="1:5" x14ac:dyDescent="0.25">
      <c r="A996" s="2">
        <v>43447</v>
      </c>
      <c r="B996" s="3">
        <v>-1.9991927787654795E-4</v>
      </c>
      <c r="C996" s="4">
        <f t="shared" si="45"/>
        <v>4</v>
      </c>
      <c r="D996" s="4">
        <f t="shared" si="46"/>
        <v>0</v>
      </c>
      <c r="E996" s="4">
        <f t="shared" si="47"/>
        <v>0</v>
      </c>
    </row>
    <row r="997" spans="1:5" x14ac:dyDescent="0.25">
      <c r="A997" s="2">
        <v>43448</v>
      </c>
      <c r="B997" s="3">
        <v>-1.9086676677205427E-2</v>
      </c>
      <c r="C997" s="4">
        <f t="shared" si="45"/>
        <v>5</v>
      </c>
      <c r="D997" s="4">
        <f t="shared" si="46"/>
        <v>0</v>
      </c>
      <c r="E997" s="4">
        <f t="shared" si="47"/>
        <v>1</v>
      </c>
    </row>
    <row r="998" spans="1:5" x14ac:dyDescent="0.25">
      <c r="A998" s="2">
        <v>43451</v>
      </c>
      <c r="B998" s="3">
        <v>-2.0773476413007863E-2</v>
      </c>
      <c r="C998" s="4">
        <f t="shared" si="45"/>
        <v>1</v>
      </c>
      <c r="D998" s="4">
        <f t="shared" si="46"/>
        <v>1</v>
      </c>
      <c r="E998" s="4">
        <f t="shared" si="47"/>
        <v>0</v>
      </c>
    </row>
    <row r="999" spans="1:5" x14ac:dyDescent="0.25">
      <c r="A999" s="2">
        <v>43452</v>
      </c>
      <c r="B999" s="3">
        <v>8.6412091408138991E-5</v>
      </c>
      <c r="C999" s="4">
        <f t="shared" si="45"/>
        <v>2</v>
      </c>
      <c r="D999" s="4">
        <f t="shared" si="46"/>
        <v>0</v>
      </c>
      <c r="E999" s="4">
        <f t="shared" si="47"/>
        <v>0</v>
      </c>
    </row>
    <row r="1000" spans="1:5" x14ac:dyDescent="0.25">
      <c r="A1000" s="2">
        <v>43453</v>
      </c>
      <c r="B1000" s="3">
        <v>-1.5395733182517968E-2</v>
      </c>
      <c r="C1000" s="4">
        <f t="shared" si="45"/>
        <v>3</v>
      </c>
      <c r="D1000" s="4">
        <f t="shared" si="46"/>
        <v>0</v>
      </c>
      <c r="E1000" s="4">
        <f t="shared" si="47"/>
        <v>0</v>
      </c>
    </row>
    <row r="1001" spans="1:5" x14ac:dyDescent="0.25">
      <c r="A1001" s="2">
        <v>43454</v>
      </c>
      <c r="B1001" s="3">
        <v>-1.5772090500047797E-2</v>
      </c>
      <c r="C1001" s="4">
        <f t="shared" si="45"/>
        <v>4</v>
      </c>
      <c r="D1001" s="4">
        <f t="shared" si="46"/>
        <v>0</v>
      </c>
      <c r="E1001" s="4">
        <f t="shared" si="47"/>
        <v>0</v>
      </c>
    </row>
    <row r="1002" spans="1:5" x14ac:dyDescent="0.25">
      <c r="A1002" s="2">
        <v>43455</v>
      </c>
      <c r="B1002" s="3">
        <v>-2.0588306814405377E-2</v>
      </c>
      <c r="C1002" s="4">
        <f t="shared" si="45"/>
        <v>5</v>
      </c>
      <c r="D1002" s="4">
        <f t="shared" si="46"/>
        <v>0</v>
      </c>
      <c r="E1002" s="4">
        <f t="shared" si="47"/>
        <v>1</v>
      </c>
    </row>
    <row r="1003" spans="1:5" x14ac:dyDescent="0.25">
      <c r="A1003" s="2">
        <v>43458</v>
      </c>
      <c r="B1003" s="3">
        <v>-2.711224768478282E-2</v>
      </c>
      <c r="C1003" s="4">
        <f t="shared" si="45"/>
        <v>1</v>
      </c>
      <c r="D1003" s="4">
        <f t="shared" si="46"/>
        <v>1</v>
      </c>
      <c r="E1003" s="4">
        <f t="shared" si="47"/>
        <v>0</v>
      </c>
    </row>
    <row r="1004" spans="1:5" x14ac:dyDescent="0.25">
      <c r="A1004" s="2">
        <v>43460</v>
      </c>
      <c r="B1004" s="3">
        <v>4.9593807154098002E-2</v>
      </c>
      <c r="C1004" s="4">
        <f t="shared" si="45"/>
        <v>3</v>
      </c>
      <c r="D1004" s="4">
        <f t="shared" si="46"/>
        <v>0</v>
      </c>
      <c r="E1004" s="4">
        <f t="shared" si="47"/>
        <v>0</v>
      </c>
    </row>
    <row r="1005" spans="1:5" x14ac:dyDescent="0.25">
      <c r="A1005" s="2">
        <v>43461</v>
      </c>
      <c r="B1005" s="3">
        <v>8.5626291688616352E-3</v>
      </c>
      <c r="C1005" s="4">
        <f t="shared" si="45"/>
        <v>4</v>
      </c>
      <c r="D1005" s="4">
        <f t="shared" si="46"/>
        <v>0</v>
      </c>
      <c r="E1005" s="4">
        <f t="shared" si="47"/>
        <v>0</v>
      </c>
    </row>
    <row r="1006" spans="1:5" x14ac:dyDescent="0.25">
      <c r="A1006" s="2">
        <v>43462</v>
      </c>
      <c r="B1006" s="3">
        <v>-1.2415472330372657E-3</v>
      </c>
      <c r="C1006" s="4">
        <f t="shared" si="45"/>
        <v>5</v>
      </c>
      <c r="D1006" s="4">
        <f t="shared" si="46"/>
        <v>0</v>
      </c>
      <c r="E1006" s="4">
        <f t="shared" si="47"/>
        <v>1</v>
      </c>
    </row>
    <row r="1007" spans="1:5" x14ac:dyDescent="0.25">
      <c r="A1007" s="2">
        <v>43465</v>
      </c>
      <c r="B1007" s="3">
        <v>8.4924408827955489E-3</v>
      </c>
      <c r="C1007" s="4">
        <f t="shared" si="45"/>
        <v>1</v>
      </c>
      <c r="D1007" s="4">
        <f t="shared" si="46"/>
        <v>1</v>
      </c>
      <c r="E1007" s="4">
        <f t="shared" si="47"/>
        <v>0</v>
      </c>
    </row>
    <row r="1008" spans="1:5" x14ac:dyDescent="0.25">
      <c r="A1008" s="2">
        <v>43467</v>
      </c>
      <c r="B1008" s="3">
        <v>1.2685242435728217E-3</v>
      </c>
      <c r="C1008" s="4">
        <f t="shared" si="45"/>
        <v>3</v>
      </c>
      <c r="D1008" s="4">
        <f t="shared" si="46"/>
        <v>0</v>
      </c>
      <c r="E1008" s="4">
        <f t="shared" si="47"/>
        <v>0</v>
      </c>
    </row>
    <row r="1009" spans="1:5" x14ac:dyDescent="0.25">
      <c r="A1009" s="2">
        <v>43468</v>
      </c>
      <c r="B1009" s="3">
        <v>-2.4756676215025419E-2</v>
      </c>
      <c r="C1009" s="4">
        <f t="shared" si="45"/>
        <v>4</v>
      </c>
      <c r="D1009" s="4">
        <f t="shared" si="46"/>
        <v>0</v>
      </c>
      <c r="E1009" s="4">
        <f t="shared" si="47"/>
        <v>0</v>
      </c>
    </row>
    <row r="1010" spans="1:5" x14ac:dyDescent="0.25">
      <c r="A1010" s="2">
        <v>43469</v>
      </c>
      <c r="B1010" s="3">
        <v>3.4335693188827898E-2</v>
      </c>
      <c r="C1010" s="4">
        <f t="shared" si="45"/>
        <v>5</v>
      </c>
      <c r="D1010" s="4">
        <f t="shared" si="46"/>
        <v>0</v>
      </c>
      <c r="E1010" s="4">
        <f t="shared" si="47"/>
        <v>1</v>
      </c>
    </row>
    <row r="1011" spans="1:5" x14ac:dyDescent="0.25">
      <c r="A1011" s="2">
        <v>43472</v>
      </c>
      <c r="B1011" s="3">
        <v>7.0104346864459099E-3</v>
      </c>
      <c r="C1011" s="4">
        <f t="shared" si="45"/>
        <v>1</v>
      </c>
      <c r="D1011" s="4">
        <f t="shared" si="46"/>
        <v>1</v>
      </c>
      <c r="E1011" s="4">
        <f t="shared" si="47"/>
        <v>0</v>
      </c>
    </row>
    <row r="1012" spans="1:5" x14ac:dyDescent="0.25">
      <c r="A1012" s="2">
        <v>43473</v>
      </c>
      <c r="B1012" s="3">
        <v>9.6952962909215845E-3</v>
      </c>
      <c r="C1012" s="4">
        <f t="shared" si="45"/>
        <v>2</v>
      </c>
      <c r="D1012" s="4">
        <f t="shared" si="46"/>
        <v>0</v>
      </c>
      <c r="E1012" s="4">
        <f t="shared" si="47"/>
        <v>0</v>
      </c>
    </row>
    <row r="1013" spans="1:5" x14ac:dyDescent="0.25">
      <c r="A1013" s="2">
        <v>43474</v>
      </c>
      <c r="B1013" s="3">
        <v>4.0980263439003295E-3</v>
      </c>
      <c r="C1013" s="4">
        <f t="shared" si="45"/>
        <v>3</v>
      </c>
      <c r="D1013" s="4">
        <f t="shared" si="46"/>
        <v>0</v>
      </c>
      <c r="E1013" s="4">
        <f t="shared" si="47"/>
        <v>0</v>
      </c>
    </row>
    <row r="1014" spans="1:5" x14ac:dyDescent="0.25">
      <c r="A1014" s="2">
        <v>43475</v>
      </c>
      <c r="B1014" s="3">
        <v>4.5184451596929076E-3</v>
      </c>
      <c r="C1014" s="4">
        <f t="shared" si="45"/>
        <v>4</v>
      </c>
      <c r="D1014" s="4">
        <f t="shared" si="46"/>
        <v>0</v>
      </c>
      <c r="E1014" s="4">
        <f t="shared" si="47"/>
        <v>0</v>
      </c>
    </row>
    <row r="1015" spans="1:5" x14ac:dyDescent="0.25">
      <c r="A1015" s="2">
        <v>43476</v>
      </c>
      <c r="B1015" s="3">
        <v>-1.4634296629478794E-4</v>
      </c>
      <c r="C1015" s="4">
        <f t="shared" si="45"/>
        <v>5</v>
      </c>
      <c r="D1015" s="4">
        <f t="shared" si="46"/>
        <v>0</v>
      </c>
      <c r="E1015" s="4">
        <f t="shared" si="47"/>
        <v>1</v>
      </c>
    </row>
    <row r="1016" spans="1:5" x14ac:dyDescent="0.25">
      <c r="A1016" s="2">
        <v>43479</v>
      </c>
      <c r="B1016" s="3">
        <v>-5.2575628018766141E-3</v>
      </c>
      <c r="C1016" s="4">
        <f t="shared" si="45"/>
        <v>1</v>
      </c>
      <c r="D1016" s="4">
        <f t="shared" si="46"/>
        <v>1</v>
      </c>
      <c r="E1016" s="4">
        <f t="shared" si="47"/>
        <v>0</v>
      </c>
    </row>
    <row r="1017" spans="1:5" x14ac:dyDescent="0.25">
      <c r="A1017" s="2">
        <v>43480</v>
      </c>
      <c r="B1017" s="3">
        <v>1.0721711756711327E-2</v>
      </c>
      <c r="C1017" s="4">
        <f t="shared" si="45"/>
        <v>2</v>
      </c>
      <c r="D1017" s="4">
        <f t="shared" si="46"/>
        <v>0</v>
      </c>
      <c r="E1017" s="4">
        <f t="shared" si="47"/>
        <v>0</v>
      </c>
    </row>
    <row r="1018" spans="1:5" x14ac:dyDescent="0.25">
      <c r="A1018" s="2">
        <v>43481</v>
      </c>
      <c r="B1018" s="3">
        <v>2.2219668237366541E-3</v>
      </c>
      <c r="C1018" s="4">
        <f t="shared" si="45"/>
        <v>3</v>
      </c>
      <c r="D1018" s="4">
        <f t="shared" si="46"/>
        <v>0</v>
      </c>
      <c r="E1018" s="4">
        <f t="shared" si="47"/>
        <v>0</v>
      </c>
    </row>
    <row r="1019" spans="1:5" x14ac:dyDescent="0.25">
      <c r="A1019" s="2">
        <v>43482</v>
      </c>
      <c r="B1019" s="3">
        <v>7.5914529261114083E-3</v>
      </c>
      <c r="C1019" s="4">
        <f t="shared" si="45"/>
        <v>4</v>
      </c>
      <c r="D1019" s="4">
        <f t="shared" si="46"/>
        <v>0</v>
      </c>
      <c r="E1019" s="4">
        <f t="shared" si="47"/>
        <v>0</v>
      </c>
    </row>
    <row r="1020" spans="1:5" x14ac:dyDescent="0.25">
      <c r="A1020" s="2">
        <v>43483</v>
      </c>
      <c r="B1020" s="3">
        <v>1.3183052853609212E-2</v>
      </c>
      <c r="C1020" s="4">
        <f t="shared" si="45"/>
        <v>5</v>
      </c>
      <c r="D1020" s="4">
        <f t="shared" si="46"/>
        <v>0</v>
      </c>
      <c r="E1020" s="4">
        <f t="shared" si="47"/>
        <v>1</v>
      </c>
    </row>
    <row r="1021" spans="1:5" x14ac:dyDescent="0.25">
      <c r="A1021" s="2">
        <v>43487</v>
      </c>
      <c r="B1021" s="3">
        <v>-1.4157284018107563E-2</v>
      </c>
      <c r="C1021" s="4">
        <f t="shared" si="45"/>
        <v>2</v>
      </c>
      <c r="D1021" s="4">
        <f t="shared" si="46"/>
        <v>0</v>
      </c>
      <c r="E1021" s="4">
        <f t="shared" si="47"/>
        <v>0</v>
      </c>
    </row>
    <row r="1022" spans="1:5" x14ac:dyDescent="0.25">
      <c r="A1022" s="2">
        <v>43488</v>
      </c>
      <c r="B1022" s="3">
        <v>2.2028941471379238E-3</v>
      </c>
      <c r="C1022" s="4">
        <f t="shared" si="45"/>
        <v>3</v>
      </c>
      <c r="D1022" s="4">
        <f t="shared" si="46"/>
        <v>0</v>
      </c>
      <c r="E1022" s="4">
        <f t="shared" si="47"/>
        <v>0</v>
      </c>
    </row>
    <row r="1023" spans="1:5" x14ac:dyDescent="0.25">
      <c r="A1023" s="2">
        <v>43489</v>
      </c>
      <c r="B1023" s="3">
        <v>1.3756774169098041E-3</v>
      </c>
      <c r="C1023" s="4">
        <f t="shared" si="45"/>
        <v>4</v>
      </c>
      <c r="D1023" s="4">
        <f t="shared" si="46"/>
        <v>0</v>
      </c>
      <c r="E1023" s="4">
        <f t="shared" si="47"/>
        <v>0</v>
      </c>
    </row>
    <row r="1024" spans="1:5" x14ac:dyDescent="0.25">
      <c r="A1024" s="2">
        <v>43490</v>
      </c>
      <c r="B1024" s="3">
        <v>8.4887201825663006E-3</v>
      </c>
      <c r="C1024" s="4">
        <f t="shared" si="45"/>
        <v>5</v>
      </c>
      <c r="D1024" s="4">
        <f t="shared" si="46"/>
        <v>0</v>
      </c>
      <c r="E1024" s="4">
        <f t="shared" si="47"/>
        <v>1</v>
      </c>
    </row>
    <row r="1025" spans="1:5" x14ac:dyDescent="0.25">
      <c r="A1025" s="2">
        <v>43493</v>
      </c>
      <c r="B1025" s="3">
        <v>-7.8468605052613993E-3</v>
      </c>
      <c r="C1025" s="4">
        <f t="shared" si="45"/>
        <v>1</v>
      </c>
      <c r="D1025" s="4">
        <f t="shared" si="46"/>
        <v>1</v>
      </c>
      <c r="E1025" s="4">
        <f t="shared" si="47"/>
        <v>0</v>
      </c>
    </row>
    <row r="1026" spans="1:5" x14ac:dyDescent="0.25">
      <c r="A1026" s="2">
        <v>43494</v>
      </c>
      <c r="B1026" s="3">
        <v>-1.4562096941959091E-3</v>
      </c>
      <c r="C1026" s="4">
        <f t="shared" si="45"/>
        <v>2</v>
      </c>
      <c r="D1026" s="4">
        <f t="shared" si="46"/>
        <v>0</v>
      </c>
      <c r="E1026" s="4">
        <f t="shared" si="47"/>
        <v>0</v>
      </c>
    </row>
    <row r="1027" spans="1:5" x14ac:dyDescent="0.25">
      <c r="A1027" s="2">
        <v>43495</v>
      </c>
      <c r="B1027" s="3">
        <v>1.5549242424242493E-2</v>
      </c>
      <c r="C1027" s="4">
        <f t="shared" ref="C1027:C1090" si="48">WEEKDAY(A1027,2)</f>
        <v>3</v>
      </c>
      <c r="D1027" s="4">
        <f t="shared" ref="D1027:D1090" si="49">IF(C1027=1,1,0)</f>
        <v>0</v>
      </c>
      <c r="E1027" s="4">
        <f t="shared" ref="E1027:E1090" si="50">IF(C1027=5,1,0)</f>
        <v>0</v>
      </c>
    </row>
    <row r="1028" spans="1:5" x14ac:dyDescent="0.25">
      <c r="A1028" s="2">
        <v>43496</v>
      </c>
      <c r="B1028" s="3">
        <v>8.5973778929895328E-3</v>
      </c>
      <c r="C1028" s="4">
        <f t="shared" si="48"/>
        <v>4</v>
      </c>
      <c r="D1028" s="4">
        <f t="shared" si="49"/>
        <v>0</v>
      </c>
      <c r="E1028" s="4">
        <f t="shared" si="50"/>
        <v>0</v>
      </c>
    </row>
    <row r="1029" spans="1:5" x14ac:dyDescent="0.25">
      <c r="A1029" s="2">
        <v>43497</v>
      </c>
      <c r="B1029" s="3">
        <v>8.98635405495396E-4</v>
      </c>
      <c r="C1029" s="4">
        <f t="shared" si="48"/>
        <v>5</v>
      </c>
      <c r="D1029" s="4">
        <f t="shared" si="49"/>
        <v>0</v>
      </c>
      <c r="E1029" s="4">
        <f t="shared" si="50"/>
        <v>1</v>
      </c>
    </row>
    <row r="1030" spans="1:5" x14ac:dyDescent="0.25">
      <c r="A1030" s="2">
        <v>43500</v>
      </c>
      <c r="B1030" s="3">
        <v>6.7762042172079262E-3</v>
      </c>
      <c r="C1030" s="4">
        <f t="shared" si="48"/>
        <v>1</v>
      </c>
      <c r="D1030" s="4">
        <f t="shared" si="49"/>
        <v>1</v>
      </c>
      <c r="E1030" s="4">
        <f t="shared" si="50"/>
        <v>0</v>
      </c>
    </row>
    <row r="1031" spans="1:5" x14ac:dyDescent="0.25">
      <c r="A1031" s="2">
        <v>43501</v>
      </c>
      <c r="B1031" s="3">
        <v>4.7084815055395968E-3</v>
      </c>
      <c r="C1031" s="4">
        <f t="shared" si="48"/>
        <v>2</v>
      </c>
      <c r="D1031" s="4">
        <f t="shared" si="49"/>
        <v>0</v>
      </c>
      <c r="E1031" s="4">
        <f t="shared" si="50"/>
        <v>0</v>
      </c>
    </row>
    <row r="1032" spans="1:5" x14ac:dyDescent="0.25">
      <c r="A1032" s="2">
        <v>43502</v>
      </c>
      <c r="B1032" s="3">
        <v>-2.224495014062744E-3</v>
      </c>
      <c r="C1032" s="4">
        <f t="shared" si="48"/>
        <v>3</v>
      </c>
      <c r="D1032" s="4">
        <f t="shared" si="49"/>
        <v>0</v>
      </c>
      <c r="E1032" s="4">
        <f t="shared" si="50"/>
        <v>0</v>
      </c>
    </row>
    <row r="1033" spans="1:5" x14ac:dyDescent="0.25">
      <c r="A1033" s="2">
        <v>43503</v>
      </c>
      <c r="B1033" s="3">
        <v>-9.3571190616522637E-3</v>
      </c>
      <c r="C1033" s="4">
        <f t="shared" si="48"/>
        <v>4</v>
      </c>
      <c r="D1033" s="4">
        <f t="shared" si="49"/>
        <v>0</v>
      </c>
      <c r="E1033" s="4">
        <f t="shared" si="50"/>
        <v>0</v>
      </c>
    </row>
    <row r="1034" spans="1:5" x14ac:dyDescent="0.25">
      <c r="A1034" s="2">
        <v>43504</v>
      </c>
      <c r="B1034" s="3">
        <v>6.7626244895691023E-4</v>
      </c>
      <c r="C1034" s="4">
        <f t="shared" si="48"/>
        <v>5</v>
      </c>
      <c r="D1034" s="4">
        <f t="shared" si="49"/>
        <v>0</v>
      </c>
      <c r="E1034" s="4">
        <f t="shared" si="50"/>
        <v>1</v>
      </c>
    </row>
    <row r="1035" spans="1:5" x14ac:dyDescent="0.25">
      <c r="A1035" s="2">
        <v>43507</v>
      </c>
      <c r="B1035" s="3">
        <v>7.0904175960539995E-4</v>
      </c>
      <c r="C1035" s="4">
        <f t="shared" si="48"/>
        <v>1</v>
      </c>
      <c r="D1035" s="4">
        <f t="shared" si="49"/>
        <v>1</v>
      </c>
      <c r="E1035" s="4">
        <f t="shared" si="50"/>
        <v>0</v>
      </c>
    </row>
    <row r="1036" spans="1:5" x14ac:dyDescent="0.25">
      <c r="A1036" s="2">
        <v>43508</v>
      </c>
      <c r="B1036" s="3">
        <v>1.2890250202966858E-2</v>
      </c>
      <c r="C1036" s="4">
        <f t="shared" si="48"/>
        <v>2</v>
      </c>
      <c r="D1036" s="4">
        <f t="shared" si="49"/>
        <v>0</v>
      </c>
      <c r="E1036" s="4">
        <f t="shared" si="50"/>
        <v>0</v>
      </c>
    </row>
    <row r="1037" spans="1:5" x14ac:dyDescent="0.25">
      <c r="A1037" s="2">
        <v>43509</v>
      </c>
      <c r="B1037" s="3">
        <v>3.0239768574686909E-3</v>
      </c>
      <c r="C1037" s="4">
        <f t="shared" si="48"/>
        <v>3</v>
      </c>
      <c r="D1037" s="4">
        <f t="shared" si="49"/>
        <v>0</v>
      </c>
      <c r="E1037" s="4">
        <f t="shared" si="50"/>
        <v>0</v>
      </c>
    </row>
    <row r="1038" spans="1:5" x14ac:dyDescent="0.25">
      <c r="A1038" s="2">
        <v>43510</v>
      </c>
      <c r="B1038" s="3">
        <v>-2.6516238471793185E-3</v>
      </c>
      <c r="C1038" s="4">
        <f t="shared" si="48"/>
        <v>4</v>
      </c>
      <c r="D1038" s="4">
        <f t="shared" si="49"/>
        <v>0</v>
      </c>
      <c r="E1038" s="4">
        <f t="shared" si="50"/>
        <v>0</v>
      </c>
    </row>
    <row r="1039" spans="1:5" x14ac:dyDescent="0.25">
      <c r="A1039" s="2">
        <v>43511</v>
      </c>
      <c r="B1039" s="3">
        <v>1.0878709851296353E-2</v>
      </c>
      <c r="C1039" s="4">
        <f t="shared" si="48"/>
        <v>5</v>
      </c>
      <c r="D1039" s="4">
        <f t="shared" si="49"/>
        <v>0</v>
      </c>
      <c r="E1039" s="4">
        <f t="shared" si="50"/>
        <v>1</v>
      </c>
    </row>
    <row r="1040" spans="1:5" x14ac:dyDescent="0.25">
      <c r="A1040" s="2">
        <v>43515</v>
      </c>
      <c r="B1040" s="3">
        <v>1.4987750396311394E-3</v>
      </c>
      <c r="C1040" s="4">
        <f t="shared" si="48"/>
        <v>2</v>
      </c>
      <c r="D1040" s="4">
        <f t="shared" si="49"/>
        <v>0</v>
      </c>
      <c r="E1040" s="4">
        <f t="shared" si="50"/>
        <v>0</v>
      </c>
    </row>
    <row r="1041" spans="1:5" x14ac:dyDescent="0.25">
      <c r="A1041" s="2">
        <v>43516</v>
      </c>
      <c r="B1041" s="3">
        <v>1.7771318387196366E-3</v>
      </c>
      <c r="C1041" s="4">
        <f t="shared" si="48"/>
        <v>3</v>
      </c>
      <c r="D1041" s="4">
        <f t="shared" si="49"/>
        <v>0</v>
      </c>
      <c r="E1041" s="4">
        <f t="shared" si="50"/>
        <v>0</v>
      </c>
    </row>
    <row r="1042" spans="1:5" x14ac:dyDescent="0.25">
      <c r="A1042" s="2">
        <v>43517</v>
      </c>
      <c r="B1042" s="3">
        <v>-3.526412180845262E-3</v>
      </c>
      <c r="C1042" s="4">
        <f t="shared" si="48"/>
        <v>4</v>
      </c>
      <c r="D1042" s="4">
        <f t="shared" si="49"/>
        <v>0</v>
      </c>
      <c r="E1042" s="4">
        <f t="shared" si="50"/>
        <v>0</v>
      </c>
    </row>
    <row r="1043" spans="1:5" x14ac:dyDescent="0.25">
      <c r="A1043" s="2">
        <v>43518</v>
      </c>
      <c r="B1043" s="3">
        <v>6.4110880470507059E-3</v>
      </c>
      <c r="C1043" s="4">
        <f t="shared" si="48"/>
        <v>5</v>
      </c>
      <c r="D1043" s="4">
        <f t="shared" si="49"/>
        <v>0</v>
      </c>
      <c r="E1043" s="4">
        <f t="shared" si="50"/>
        <v>1</v>
      </c>
    </row>
    <row r="1044" spans="1:5" x14ac:dyDescent="0.25">
      <c r="A1044" s="2">
        <v>43521</v>
      </c>
      <c r="B1044" s="3">
        <v>1.2317960947767492E-3</v>
      </c>
      <c r="C1044" s="4">
        <f t="shared" si="48"/>
        <v>1</v>
      </c>
      <c r="D1044" s="4">
        <f t="shared" si="49"/>
        <v>1</v>
      </c>
      <c r="E1044" s="4">
        <f t="shared" si="50"/>
        <v>0</v>
      </c>
    </row>
    <row r="1045" spans="1:5" x14ac:dyDescent="0.25">
      <c r="A1045" s="2">
        <v>43522</v>
      </c>
      <c r="B1045" s="3">
        <v>-7.9038378318452285E-4</v>
      </c>
      <c r="C1045" s="4">
        <f t="shared" si="48"/>
        <v>2</v>
      </c>
      <c r="D1045" s="4">
        <f t="shared" si="49"/>
        <v>0</v>
      </c>
      <c r="E1045" s="4">
        <f t="shared" si="50"/>
        <v>0</v>
      </c>
    </row>
    <row r="1046" spans="1:5" x14ac:dyDescent="0.25">
      <c r="A1046" s="2">
        <v>43523</v>
      </c>
      <c r="B1046" s="3">
        <v>-5.4404237803784561E-4</v>
      </c>
      <c r="C1046" s="4">
        <f t="shared" si="48"/>
        <v>3</v>
      </c>
      <c r="D1046" s="4">
        <f t="shared" si="49"/>
        <v>0</v>
      </c>
      <c r="E1046" s="4">
        <f t="shared" si="50"/>
        <v>0</v>
      </c>
    </row>
    <row r="1047" spans="1:5" x14ac:dyDescent="0.25">
      <c r="A1047" s="2">
        <v>43524</v>
      </c>
      <c r="B1047" s="3">
        <v>-2.8255466662847617E-3</v>
      </c>
      <c r="C1047" s="4">
        <f t="shared" si="48"/>
        <v>4</v>
      </c>
      <c r="D1047" s="4">
        <f t="shared" si="49"/>
        <v>0</v>
      </c>
      <c r="E1047" s="4">
        <f t="shared" si="50"/>
        <v>0</v>
      </c>
    </row>
    <row r="1048" spans="1:5" x14ac:dyDescent="0.25">
      <c r="A1048" s="2">
        <v>43525</v>
      </c>
      <c r="B1048" s="3">
        <v>6.8953381050032014E-3</v>
      </c>
      <c r="C1048" s="4">
        <f t="shared" si="48"/>
        <v>5</v>
      </c>
      <c r="D1048" s="4">
        <f t="shared" si="49"/>
        <v>0</v>
      </c>
      <c r="E1048" s="4">
        <f t="shared" si="50"/>
        <v>1</v>
      </c>
    </row>
    <row r="1049" spans="1:5" x14ac:dyDescent="0.25">
      <c r="A1049" s="2">
        <v>43528</v>
      </c>
      <c r="B1049" s="3">
        <v>-3.8806002090102654E-3</v>
      </c>
      <c r="C1049" s="4">
        <f t="shared" si="48"/>
        <v>1</v>
      </c>
      <c r="D1049" s="4">
        <f t="shared" si="49"/>
        <v>1</v>
      </c>
      <c r="E1049" s="4">
        <f t="shared" si="50"/>
        <v>0</v>
      </c>
    </row>
    <row r="1050" spans="1:5" x14ac:dyDescent="0.25">
      <c r="A1050" s="2">
        <v>43529</v>
      </c>
      <c r="B1050" s="3">
        <v>-1.1314768996100177E-3</v>
      </c>
      <c r="C1050" s="4">
        <f t="shared" si="48"/>
        <v>2</v>
      </c>
      <c r="D1050" s="4">
        <f t="shared" si="49"/>
        <v>0</v>
      </c>
      <c r="E1050" s="4">
        <f t="shared" si="50"/>
        <v>0</v>
      </c>
    </row>
    <row r="1051" spans="1:5" x14ac:dyDescent="0.25">
      <c r="A1051" s="2">
        <v>43530</v>
      </c>
      <c r="B1051" s="3">
        <v>-6.5241159285216455E-3</v>
      </c>
      <c r="C1051" s="4">
        <f t="shared" si="48"/>
        <v>3</v>
      </c>
      <c r="D1051" s="4">
        <f t="shared" si="49"/>
        <v>0</v>
      </c>
      <c r="E1051" s="4">
        <f t="shared" si="50"/>
        <v>0</v>
      </c>
    </row>
    <row r="1052" spans="1:5" x14ac:dyDescent="0.25">
      <c r="A1052" s="2">
        <v>43531</v>
      </c>
      <c r="B1052" s="3">
        <v>-8.1257103682187415E-3</v>
      </c>
      <c r="C1052" s="4">
        <f t="shared" si="48"/>
        <v>4</v>
      </c>
      <c r="D1052" s="4">
        <f t="shared" si="49"/>
        <v>0</v>
      </c>
      <c r="E1052" s="4">
        <f t="shared" si="50"/>
        <v>0</v>
      </c>
    </row>
    <row r="1053" spans="1:5" x14ac:dyDescent="0.25">
      <c r="A1053" s="2">
        <v>43532</v>
      </c>
      <c r="B1053" s="3">
        <v>-2.1317385309919112E-3</v>
      </c>
      <c r="C1053" s="4">
        <f t="shared" si="48"/>
        <v>5</v>
      </c>
      <c r="D1053" s="4">
        <f t="shared" si="49"/>
        <v>0</v>
      </c>
      <c r="E1053" s="4">
        <f t="shared" si="50"/>
        <v>1</v>
      </c>
    </row>
    <row r="1054" spans="1:5" x14ac:dyDescent="0.25">
      <c r="A1054" s="2">
        <v>43535</v>
      </c>
      <c r="B1054" s="3">
        <v>1.4666049353461608E-2</v>
      </c>
      <c r="C1054" s="4">
        <f t="shared" si="48"/>
        <v>1</v>
      </c>
      <c r="D1054" s="4">
        <f t="shared" si="49"/>
        <v>1</v>
      </c>
      <c r="E1054" s="4">
        <f t="shared" si="50"/>
        <v>0</v>
      </c>
    </row>
    <row r="1055" spans="1:5" x14ac:dyDescent="0.25">
      <c r="A1055" s="2">
        <v>43536</v>
      </c>
      <c r="B1055" s="3">
        <v>2.9533287823806376E-3</v>
      </c>
      <c r="C1055" s="4">
        <f t="shared" si="48"/>
        <v>2</v>
      </c>
      <c r="D1055" s="4">
        <f t="shared" si="49"/>
        <v>0</v>
      </c>
      <c r="E1055" s="4">
        <f t="shared" si="50"/>
        <v>0</v>
      </c>
    </row>
    <row r="1056" spans="1:5" x14ac:dyDescent="0.25">
      <c r="A1056" s="2">
        <v>43537</v>
      </c>
      <c r="B1056" s="3">
        <v>6.9496188456468211E-3</v>
      </c>
      <c r="C1056" s="4">
        <f t="shared" si="48"/>
        <v>3</v>
      </c>
      <c r="D1056" s="4">
        <f t="shared" si="49"/>
        <v>0</v>
      </c>
      <c r="E1056" s="4">
        <f t="shared" si="50"/>
        <v>0</v>
      </c>
    </row>
    <row r="1057" spans="1:5" x14ac:dyDescent="0.25">
      <c r="A1057" s="2">
        <v>43538</v>
      </c>
      <c r="B1057" s="3">
        <v>-8.6804320293709658E-4</v>
      </c>
      <c r="C1057" s="4">
        <f t="shared" si="48"/>
        <v>4</v>
      </c>
      <c r="D1057" s="4">
        <f t="shared" si="49"/>
        <v>0</v>
      </c>
      <c r="E1057" s="4">
        <f t="shared" si="50"/>
        <v>0</v>
      </c>
    </row>
    <row r="1058" spans="1:5" x14ac:dyDescent="0.25">
      <c r="A1058" s="2">
        <v>43539</v>
      </c>
      <c r="B1058" s="3">
        <v>4.9849028656070438E-3</v>
      </c>
      <c r="C1058" s="4">
        <f t="shared" si="48"/>
        <v>5</v>
      </c>
      <c r="D1058" s="4">
        <f t="shared" si="49"/>
        <v>0</v>
      </c>
      <c r="E1058" s="4">
        <f t="shared" si="50"/>
        <v>1</v>
      </c>
    </row>
    <row r="1059" spans="1:5" x14ac:dyDescent="0.25">
      <c r="A1059" s="2">
        <v>43542</v>
      </c>
      <c r="B1059" s="3">
        <v>3.7059607153993035E-3</v>
      </c>
      <c r="C1059" s="4">
        <f t="shared" si="48"/>
        <v>1</v>
      </c>
      <c r="D1059" s="4">
        <f t="shared" si="49"/>
        <v>1</v>
      </c>
      <c r="E1059" s="4">
        <f t="shared" si="50"/>
        <v>0</v>
      </c>
    </row>
    <row r="1060" spans="1:5" x14ac:dyDescent="0.25">
      <c r="A1060" s="2">
        <v>43543</v>
      </c>
      <c r="B1060" s="3">
        <v>-1.3060636653083879E-4</v>
      </c>
      <c r="C1060" s="4">
        <f t="shared" si="48"/>
        <v>2</v>
      </c>
      <c r="D1060" s="4">
        <f t="shared" si="49"/>
        <v>0</v>
      </c>
      <c r="E1060" s="4">
        <f t="shared" si="50"/>
        <v>0</v>
      </c>
    </row>
    <row r="1061" spans="1:5" x14ac:dyDescent="0.25">
      <c r="A1061" s="2">
        <v>43544</v>
      </c>
      <c r="B1061" s="3">
        <v>-2.9443226469249018E-3</v>
      </c>
      <c r="C1061" s="4">
        <f t="shared" si="48"/>
        <v>3</v>
      </c>
      <c r="D1061" s="4">
        <f t="shared" si="49"/>
        <v>0</v>
      </c>
      <c r="E1061" s="4">
        <f t="shared" si="50"/>
        <v>0</v>
      </c>
    </row>
    <row r="1062" spans="1:5" x14ac:dyDescent="0.25">
      <c r="A1062" s="2">
        <v>43545</v>
      </c>
      <c r="B1062" s="3">
        <v>1.0852515552911779E-2</v>
      </c>
      <c r="C1062" s="4">
        <f t="shared" si="48"/>
        <v>4</v>
      </c>
      <c r="D1062" s="4">
        <f t="shared" si="49"/>
        <v>0</v>
      </c>
      <c r="E1062" s="4">
        <f t="shared" si="50"/>
        <v>0</v>
      </c>
    </row>
    <row r="1063" spans="1:5" x14ac:dyDescent="0.25">
      <c r="A1063" s="2">
        <v>43546</v>
      </c>
      <c r="B1063" s="3">
        <v>-1.8974527826038257E-2</v>
      </c>
      <c r="C1063" s="4">
        <f t="shared" si="48"/>
        <v>5</v>
      </c>
      <c r="D1063" s="4">
        <f t="shared" si="49"/>
        <v>0</v>
      </c>
      <c r="E1063" s="4">
        <f t="shared" si="50"/>
        <v>1</v>
      </c>
    </row>
    <row r="1064" spans="1:5" x14ac:dyDescent="0.25">
      <c r="A1064" s="2">
        <v>43549</v>
      </c>
      <c r="B1064" s="3">
        <v>-8.3907294935925414E-4</v>
      </c>
      <c r="C1064" s="4">
        <f t="shared" si="48"/>
        <v>1</v>
      </c>
      <c r="D1064" s="4">
        <f t="shared" si="49"/>
        <v>1</v>
      </c>
      <c r="E1064" s="4">
        <f t="shared" si="50"/>
        <v>0</v>
      </c>
    </row>
    <row r="1065" spans="1:5" x14ac:dyDescent="0.25">
      <c r="A1065" s="2">
        <v>43550</v>
      </c>
      <c r="B1065" s="3">
        <v>7.1827784845408527E-3</v>
      </c>
      <c r="C1065" s="4">
        <f t="shared" si="48"/>
        <v>2</v>
      </c>
      <c r="D1065" s="4">
        <f t="shared" si="49"/>
        <v>0</v>
      </c>
      <c r="E1065" s="4">
        <f t="shared" si="50"/>
        <v>0</v>
      </c>
    </row>
    <row r="1066" spans="1:5" x14ac:dyDescent="0.25">
      <c r="A1066" s="2">
        <v>43551</v>
      </c>
      <c r="B1066" s="3">
        <v>-4.6443802643997278E-3</v>
      </c>
      <c r="C1066" s="4">
        <f t="shared" si="48"/>
        <v>3</v>
      </c>
      <c r="D1066" s="4">
        <f t="shared" si="49"/>
        <v>0</v>
      </c>
      <c r="E1066" s="4">
        <f t="shared" si="50"/>
        <v>0</v>
      </c>
    </row>
    <row r="1067" spans="1:5" x14ac:dyDescent="0.25">
      <c r="A1067" s="2">
        <v>43552</v>
      </c>
      <c r="B1067" s="3">
        <v>3.5895443381801506E-3</v>
      </c>
      <c r="C1067" s="4">
        <f t="shared" si="48"/>
        <v>4</v>
      </c>
      <c r="D1067" s="4">
        <f t="shared" si="49"/>
        <v>0</v>
      </c>
      <c r="E1067" s="4">
        <f t="shared" si="50"/>
        <v>0</v>
      </c>
    </row>
    <row r="1068" spans="1:5" x14ac:dyDescent="0.25">
      <c r="A1068" s="2">
        <v>43553</v>
      </c>
      <c r="B1068" s="3">
        <v>6.7342937515983969E-3</v>
      </c>
      <c r="C1068" s="4">
        <f t="shared" si="48"/>
        <v>5</v>
      </c>
      <c r="D1068" s="4">
        <f t="shared" si="49"/>
        <v>0</v>
      </c>
      <c r="E1068" s="4">
        <f t="shared" si="50"/>
        <v>1</v>
      </c>
    </row>
    <row r="1069" spans="1:5" x14ac:dyDescent="0.25">
      <c r="A1069" s="2">
        <v>43556</v>
      </c>
      <c r="B1069" s="3">
        <v>1.1568585944115251E-2</v>
      </c>
      <c r="C1069" s="4">
        <f t="shared" si="48"/>
        <v>1</v>
      </c>
      <c r="D1069" s="4">
        <f t="shared" si="49"/>
        <v>1</v>
      </c>
      <c r="E1069" s="4">
        <f t="shared" si="50"/>
        <v>0</v>
      </c>
    </row>
    <row r="1070" spans="1:5" x14ac:dyDescent="0.25">
      <c r="A1070" s="2">
        <v>43557</v>
      </c>
      <c r="B1070" s="3">
        <v>1.7438676892522764E-5</v>
      </c>
      <c r="C1070" s="4">
        <f t="shared" si="48"/>
        <v>2</v>
      </c>
      <c r="D1070" s="4">
        <f t="shared" si="49"/>
        <v>0</v>
      </c>
      <c r="E1070" s="4">
        <f t="shared" si="50"/>
        <v>0</v>
      </c>
    </row>
    <row r="1071" spans="1:5" x14ac:dyDescent="0.25">
      <c r="A1071" s="2">
        <v>43558</v>
      </c>
      <c r="B1071" s="3">
        <v>2.1484075277968806E-3</v>
      </c>
      <c r="C1071" s="4">
        <f t="shared" si="48"/>
        <v>3</v>
      </c>
      <c r="D1071" s="4">
        <f t="shared" si="49"/>
        <v>0</v>
      </c>
      <c r="E1071" s="4">
        <f t="shared" si="50"/>
        <v>0</v>
      </c>
    </row>
    <row r="1072" spans="1:5" x14ac:dyDescent="0.25">
      <c r="A1072" s="2">
        <v>43559</v>
      </c>
      <c r="B1072" s="3">
        <v>2.0846384074615365E-3</v>
      </c>
      <c r="C1072" s="4">
        <f t="shared" si="48"/>
        <v>4</v>
      </c>
      <c r="D1072" s="4">
        <f t="shared" si="49"/>
        <v>0</v>
      </c>
      <c r="E1072" s="4">
        <f t="shared" si="50"/>
        <v>0</v>
      </c>
    </row>
    <row r="1073" spans="1:5" x14ac:dyDescent="0.25">
      <c r="A1073" s="2">
        <v>43560</v>
      </c>
      <c r="B1073" s="3">
        <v>4.6363986816650993E-3</v>
      </c>
      <c r="C1073" s="4">
        <f t="shared" si="48"/>
        <v>5</v>
      </c>
      <c r="D1073" s="4">
        <f t="shared" si="49"/>
        <v>0</v>
      </c>
      <c r="E1073" s="4">
        <f t="shared" si="50"/>
        <v>1</v>
      </c>
    </row>
    <row r="1074" spans="1:5" x14ac:dyDescent="0.25">
      <c r="A1074" s="2">
        <v>43563</v>
      </c>
      <c r="B1074" s="3">
        <v>1.0474498226595852E-3</v>
      </c>
      <c r="C1074" s="4">
        <f t="shared" si="48"/>
        <v>1</v>
      </c>
      <c r="D1074" s="4">
        <f t="shared" si="49"/>
        <v>1</v>
      </c>
      <c r="E1074" s="4">
        <f t="shared" si="50"/>
        <v>0</v>
      </c>
    </row>
    <row r="1075" spans="1:5" x14ac:dyDescent="0.25">
      <c r="A1075" s="2">
        <v>43564</v>
      </c>
      <c r="B1075" s="3">
        <v>-6.0674708281390766E-3</v>
      </c>
      <c r="C1075" s="4">
        <f t="shared" si="48"/>
        <v>2</v>
      </c>
      <c r="D1075" s="4">
        <f t="shared" si="49"/>
        <v>0</v>
      </c>
      <c r="E1075" s="4">
        <f t="shared" si="50"/>
        <v>0</v>
      </c>
    </row>
    <row r="1076" spans="1:5" x14ac:dyDescent="0.25">
      <c r="A1076" s="2">
        <v>43565</v>
      </c>
      <c r="B1076" s="3">
        <v>3.4778681120144483E-3</v>
      </c>
      <c r="C1076" s="4">
        <f t="shared" si="48"/>
        <v>3</v>
      </c>
      <c r="D1076" s="4">
        <f t="shared" si="49"/>
        <v>0</v>
      </c>
      <c r="E1076" s="4">
        <f t="shared" si="50"/>
        <v>0</v>
      </c>
    </row>
    <row r="1077" spans="1:5" x14ac:dyDescent="0.25">
      <c r="A1077" s="2">
        <v>43566</v>
      </c>
      <c r="B1077" s="3">
        <v>3.808587325715429E-5</v>
      </c>
      <c r="C1077" s="4">
        <f t="shared" si="48"/>
        <v>4</v>
      </c>
      <c r="D1077" s="4">
        <f t="shared" si="49"/>
        <v>0</v>
      </c>
      <c r="E1077" s="4">
        <f t="shared" si="50"/>
        <v>0</v>
      </c>
    </row>
    <row r="1078" spans="1:5" x14ac:dyDescent="0.25">
      <c r="A1078" s="2">
        <v>43567</v>
      </c>
      <c r="B1078" s="3">
        <v>6.6093784622200946E-3</v>
      </c>
      <c r="C1078" s="4">
        <f t="shared" si="48"/>
        <v>5</v>
      </c>
      <c r="D1078" s="4">
        <f t="shared" si="49"/>
        <v>0</v>
      </c>
      <c r="E1078" s="4">
        <f t="shared" si="50"/>
        <v>1</v>
      </c>
    </row>
    <row r="1079" spans="1:5" x14ac:dyDescent="0.25">
      <c r="A1079" s="2">
        <v>43570</v>
      </c>
      <c r="B1079" s="3">
        <v>-6.2942619032058111E-4</v>
      </c>
      <c r="C1079" s="4">
        <f t="shared" si="48"/>
        <v>1</v>
      </c>
      <c r="D1079" s="4">
        <f t="shared" si="49"/>
        <v>1</v>
      </c>
      <c r="E1079" s="4">
        <f t="shared" si="50"/>
        <v>0</v>
      </c>
    </row>
    <row r="1080" spans="1:5" x14ac:dyDescent="0.25">
      <c r="A1080" s="2">
        <v>43571</v>
      </c>
      <c r="B1080" s="3">
        <v>5.0936473956997297E-4</v>
      </c>
      <c r="C1080" s="4">
        <f t="shared" si="48"/>
        <v>2</v>
      </c>
      <c r="D1080" s="4">
        <f t="shared" si="49"/>
        <v>0</v>
      </c>
      <c r="E1080" s="4">
        <f t="shared" si="50"/>
        <v>0</v>
      </c>
    </row>
    <row r="1081" spans="1:5" x14ac:dyDescent="0.25">
      <c r="A1081" s="2">
        <v>43572</v>
      </c>
      <c r="B1081" s="3">
        <v>-2.2737748790875312E-3</v>
      </c>
      <c r="C1081" s="4">
        <f t="shared" si="48"/>
        <v>3</v>
      </c>
      <c r="D1081" s="4">
        <f t="shared" si="49"/>
        <v>0</v>
      </c>
      <c r="E1081" s="4">
        <f t="shared" si="50"/>
        <v>0</v>
      </c>
    </row>
    <row r="1082" spans="1:5" x14ac:dyDescent="0.25">
      <c r="A1082" s="2">
        <v>43573</v>
      </c>
      <c r="B1082" s="3">
        <v>1.5790653174507785E-3</v>
      </c>
      <c r="C1082" s="4">
        <f t="shared" si="48"/>
        <v>4</v>
      </c>
      <c r="D1082" s="4">
        <f t="shared" si="49"/>
        <v>0</v>
      </c>
      <c r="E1082" s="4">
        <f t="shared" si="50"/>
        <v>0</v>
      </c>
    </row>
    <row r="1083" spans="1:5" x14ac:dyDescent="0.25">
      <c r="A1083" s="2">
        <v>43577</v>
      </c>
      <c r="B1083" s="3">
        <v>1.0120377414346571E-3</v>
      </c>
      <c r="C1083" s="4">
        <f t="shared" si="48"/>
        <v>1</v>
      </c>
      <c r="D1083" s="4">
        <f t="shared" si="49"/>
        <v>1</v>
      </c>
      <c r="E1083" s="4">
        <f t="shared" si="50"/>
        <v>0</v>
      </c>
    </row>
    <row r="1084" spans="1:5" x14ac:dyDescent="0.25">
      <c r="A1084" s="2">
        <v>43578</v>
      </c>
      <c r="B1084" s="3">
        <v>8.8412191322468914E-3</v>
      </c>
      <c r="C1084" s="4">
        <f t="shared" si="48"/>
        <v>2</v>
      </c>
      <c r="D1084" s="4">
        <f t="shared" si="49"/>
        <v>0</v>
      </c>
      <c r="E1084" s="4">
        <f t="shared" si="50"/>
        <v>0</v>
      </c>
    </row>
    <row r="1085" spans="1:5" x14ac:dyDescent="0.25">
      <c r="A1085" s="2">
        <v>43579</v>
      </c>
      <c r="B1085" s="3">
        <v>-2.1917864252406494E-3</v>
      </c>
      <c r="C1085" s="4">
        <f t="shared" si="48"/>
        <v>3</v>
      </c>
      <c r="D1085" s="4">
        <f t="shared" si="49"/>
        <v>0</v>
      </c>
      <c r="E1085" s="4">
        <f t="shared" si="50"/>
        <v>0</v>
      </c>
    </row>
    <row r="1086" spans="1:5" x14ac:dyDescent="0.25">
      <c r="A1086" s="2">
        <v>43580</v>
      </c>
      <c r="B1086" s="3">
        <v>-3.6894696387390624E-4</v>
      </c>
      <c r="C1086" s="4">
        <f t="shared" si="48"/>
        <v>4</v>
      </c>
      <c r="D1086" s="4">
        <f t="shared" si="49"/>
        <v>0</v>
      </c>
      <c r="E1086" s="4">
        <f t="shared" si="50"/>
        <v>0</v>
      </c>
    </row>
    <row r="1087" spans="1:5" x14ac:dyDescent="0.25">
      <c r="A1087" s="2">
        <v>43581</v>
      </c>
      <c r="B1087" s="3">
        <v>4.6853053650335319E-3</v>
      </c>
      <c r="C1087" s="4">
        <f t="shared" si="48"/>
        <v>5</v>
      </c>
      <c r="D1087" s="4">
        <f t="shared" si="49"/>
        <v>0</v>
      </c>
      <c r="E1087" s="4">
        <f t="shared" si="50"/>
        <v>1</v>
      </c>
    </row>
    <row r="1088" spans="1:5" x14ac:dyDescent="0.25">
      <c r="A1088" s="2">
        <v>43584</v>
      </c>
      <c r="B1088" s="3">
        <v>1.0714723049920494E-3</v>
      </c>
      <c r="C1088" s="4">
        <f t="shared" si="48"/>
        <v>1</v>
      </c>
      <c r="D1088" s="4">
        <f t="shared" si="49"/>
        <v>1</v>
      </c>
      <c r="E1088" s="4">
        <f t="shared" si="50"/>
        <v>0</v>
      </c>
    </row>
    <row r="1089" spans="1:5" x14ac:dyDescent="0.25">
      <c r="A1089" s="2">
        <v>43585</v>
      </c>
      <c r="B1089" s="3">
        <v>9.5140042745045506E-4</v>
      </c>
      <c r="C1089" s="4">
        <f t="shared" si="48"/>
        <v>2</v>
      </c>
      <c r="D1089" s="4">
        <f t="shared" si="49"/>
        <v>0</v>
      </c>
      <c r="E1089" s="4">
        <f t="shared" si="50"/>
        <v>0</v>
      </c>
    </row>
    <row r="1090" spans="1:5" x14ac:dyDescent="0.25">
      <c r="A1090" s="2">
        <v>43586</v>
      </c>
      <c r="B1090" s="3">
        <v>-7.502130129708795E-3</v>
      </c>
      <c r="C1090" s="4">
        <f t="shared" si="48"/>
        <v>3</v>
      </c>
      <c r="D1090" s="4">
        <f t="shared" si="49"/>
        <v>0</v>
      </c>
      <c r="E1090" s="4">
        <f t="shared" si="50"/>
        <v>0</v>
      </c>
    </row>
    <row r="1091" spans="1:5" x14ac:dyDescent="0.25">
      <c r="A1091" s="2">
        <v>43587</v>
      </c>
      <c r="B1091" s="3">
        <v>-2.1239991380873624E-3</v>
      </c>
      <c r="C1091" s="4">
        <f t="shared" ref="C1091:C1154" si="51">WEEKDAY(A1091,2)</f>
        <v>4</v>
      </c>
      <c r="D1091" s="4">
        <f t="shared" ref="D1091:D1154" si="52">IF(C1091=1,1,0)</f>
        <v>0</v>
      </c>
      <c r="E1091" s="4">
        <f t="shared" ref="E1091:E1154" si="53">IF(C1091=5,1,0)</f>
        <v>0</v>
      </c>
    </row>
    <row r="1092" spans="1:5" x14ac:dyDescent="0.25">
      <c r="A1092" s="2">
        <v>43588</v>
      </c>
      <c r="B1092" s="3">
        <v>9.6383229592256203E-3</v>
      </c>
      <c r="C1092" s="4">
        <f t="shared" si="51"/>
        <v>5</v>
      </c>
      <c r="D1092" s="4">
        <f t="shared" si="52"/>
        <v>0</v>
      </c>
      <c r="E1092" s="4">
        <f t="shared" si="53"/>
        <v>1</v>
      </c>
    </row>
    <row r="1093" spans="1:5" x14ac:dyDescent="0.25">
      <c r="A1093" s="2">
        <v>43591</v>
      </c>
      <c r="B1093" s="3">
        <v>-4.471014787957861E-3</v>
      </c>
      <c r="C1093" s="4">
        <f t="shared" si="51"/>
        <v>1</v>
      </c>
      <c r="D1093" s="4">
        <f t="shared" si="52"/>
        <v>1</v>
      </c>
      <c r="E1093" s="4">
        <f t="shared" si="53"/>
        <v>0</v>
      </c>
    </row>
    <row r="1094" spans="1:5" x14ac:dyDescent="0.25">
      <c r="A1094" s="2">
        <v>43592</v>
      </c>
      <c r="B1094" s="3">
        <v>-1.6511677868827124E-2</v>
      </c>
      <c r="C1094" s="4">
        <f t="shared" si="51"/>
        <v>2</v>
      </c>
      <c r="D1094" s="4">
        <f t="shared" si="52"/>
        <v>0</v>
      </c>
      <c r="E1094" s="4">
        <f t="shared" si="53"/>
        <v>0</v>
      </c>
    </row>
    <row r="1095" spans="1:5" x14ac:dyDescent="0.25">
      <c r="A1095" s="2">
        <v>43593</v>
      </c>
      <c r="B1095" s="3">
        <v>-1.6053813214057522E-3</v>
      </c>
      <c r="C1095" s="4">
        <f t="shared" si="51"/>
        <v>3</v>
      </c>
      <c r="D1095" s="4">
        <f t="shared" si="52"/>
        <v>0</v>
      </c>
      <c r="E1095" s="4">
        <f t="shared" si="53"/>
        <v>0</v>
      </c>
    </row>
    <row r="1096" spans="1:5" x14ac:dyDescent="0.25">
      <c r="A1096" s="2">
        <v>43594</v>
      </c>
      <c r="B1096" s="3">
        <v>-3.0214418181440106E-3</v>
      </c>
      <c r="C1096" s="4">
        <f t="shared" si="51"/>
        <v>4</v>
      </c>
      <c r="D1096" s="4">
        <f t="shared" si="52"/>
        <v>0</v>
      </c>
      <c r="E1096" s="4">
        <f t="shared" si="53"/>
        <v>0</v>
      </c>
    </row>
    <row r="1097" spans="1:5" x14ac:dyDescent="0.25">
      <c r="A1097" s="2">
        <v>43595</v>
      </c>
      <c r="B1097" s="3">
        <v>3.7203210344445292E-3</v>
      </c>
      <c r="C1097" s="4">
        <f t="shared" si="51"/>
        <v>5</v>
      </c>
      <c r="D1097" s="4">
        <f t="shared" si="52"/>
        <v>0</v>
      </c>
      <c r="E1097" s="4">
        <f t="shared" si="53"/>
        <v>1</v>
      </c>
    </row>
    <row r="1098" spans="1:5" x14ac:dyDescent="0.25">
      <c r="A1098" s="2">
        <v>43598</v>
      </c>
      <c r="B1098" s="3">
        <v>-2.4130630943291487E-2</v>
      </c>
      <c r="C1098" s="4">
        <f t="shared" si="51"/>
        <v>1</v>
      </c>
      <c r="D1098" s="4">
        <f t="shared" si="52"/>
        <v>1</v>
      </c>
      <c r="E1098" s="4">
        <f t="shared" si="53"/>
        <v>0</v>
      </c>
    </row>
    <row r="1099" spans="1:5" x14ac:dyDescent="0.25">
      <c r="A1099" s="2">
        <v>43599</v>
      </c>
      <c r="B1099" s="3">
        <v>8.016017810211773E-3</v>
      </c>
      <c r="C1099" s="4">
        <f t="shared" si="51"/>
        <v>2</v>
      </c>
      <c r="D1099" s="4">
        <f t="shared" si="52"/>
        <v>0</v>
      </c>
      <c r="E1099" s="4">
        <f t="shared" si="53"/>
        <v>0</v>
      </c>
    </row>
    <row r="1100" spans="1:5" x14ac:dyDescent="0.25">
      <c r="A1100" s="2">
        <v>43600</v>
      </c>
      <c r="B1100" s="3">
        <v>5.8389576666748599E-3</v>
      </c>
      <c r="C1100" s="4">
        <f t="shared" si="51"/>
        <v>3</v>
      </c>
      <c r="D1100" s="4">
        <f t="shared" si="52"/>
        <v>0</v>
      </c>
      <c r="E1100" s="4">
        <f t="shared" si="53"/>
        <v>0</v>
      </c>
    </row>
    <row r="1101" spans="1:5" x14ac:dyDescent="0.25">
      <c r="A1101" s="2">
        <v>43601</v>
      </c>
      <c r="B1101" s="3">
        <v>8.895249319527565E-3</v>
      </c>
      <c r="C1101" s="4">
        <f t="shared" si="51"/>
        <v>4</v>
      </c>
      <c r="D1101" s="4">
        <f t="shared" si="52"/>
        <v>0</v>
      </c>
      <c r="E1101" s="4">
        <f t="shared" si="53"/>
        <v>0</v>
      </c>
    </row>
    <row r="1102" spans="1:5" x14ac:dyDescent="0.25">
      <c r="A1102" s="2">
        <v>43602</v>
      </c>
      <c r="B1102" s="3">
        <v>-5.8373199087723426E-3</v>
      </c>
      <c r="C1102" s="4">
        <f t="shared" si="51"/>
        <v>5</v>
      </c>
      <c r="D1102" s="4">
        <f t="shared" si="52"/>
        <v>0</v>
      </c>
      <c r="E1102" s="4">
        <f t="shared" si="53"/>
        <v>1</v>
      </c>
    </row>
    <row r="1103" spans="1:5" x14ac:dyDescent="0.25">
      <c r="A1103" s="2">
        <v>43605</v>
      </c>
      <c r="B1103" s="3">
        <v>-6.749360908960611E-3</v>
      </c>
      <c r="C1103" s="4">
        <f t="shared" si="51"/>
        <v>1</v>
      </c>
      <c r="D1103" s="4">
        <f t="shared" si="52"/>
        <v>1</v>
      </c>
      <c r="E1103" s="4">
        <f t="shared" si="53"/>
        <v>0</v>
      </c>
    </row>
    <row r="1104" spans="1:5" x14ac:dyDescent="0.25">
      <c r="A1104" s="2">
        <v>43606</v>
      </c>
      <c r="B1104" s="3">
        <v>8.4957908338409993E-3</v>
      </c>
      <c r="C1104" s="4">
        <f t="shared" si="51"/>
        <v>2</v>
      </c>
      <c r="D1104" s="4">
        <f t="shared" si="52"/>
        <v>0</v>
      </c>
      <c r="E1104" s="4">
        <f t="shared" si="53"/>
        <v>0</v>
      </c>
    </row>
    <row r="1105" spans="1:5" x14ac:dyDescent="0.25">
      <c r="A1105" s="2">
        <v>43607</v>
      </c>
      <c r="B1105" s="3">
        <v>-2.8243656523622152E-3</v>
      </c>
      <c r="C1105" s="4">
        <f t="shared" si="51"/>
        <v>3</v>
      </c>
      <c r="D1105" s="4">
        <f t="shared" si="52"/>
        <v>0</v>
      </c>
      <c r="E1105" s="4">
        <f t="shared" si="53"/>
        <v>0</v>
      </c>
    </row>
    <row r="1106" spans="1:5" x14ac:dyDescent="0.25">
      <c r="A1106" s="2">
        <v>43608</v>
      </c>
      <c r="B1106" s="3">
        <v>-1.1914139769699683E-2</v>
      </c>
      <c r="C1106" s="4">
        <f t="shared" si="51"/>
        <v>4</v>
      </c>
      <c r="D1106" s="4">
        <f t="shared" si="52"/>
        <v>0</v>
      </c>
      <c r="E1106" s="4">
        <f t="shared" si="53"/>
        <v>0</v>
      </c>
    </row>
    <row r="1107" spans="1:5" x14ac:dyDescent="0.25">
      <c r="A1107" s="2">
        <v>43609</v>
      </c>
      <c r="B1107" s="3">
        <v>1.353534780883292E-3</v>
      </c>
      <c r="C1107" s="4">
        <f t="shared" si="51"/>
        <v>5</v>
      </c>
      <c r="D1107" s="4">
        <f t="shared" si="52"/>
        <v>0</v>
      </c>
      <c r="E1107" s="4">
        <f t="shared" si="53"/>
        <v>1</v>
      </c>
    </row>
    <row r="1108" spans="1:5" x14ac:dyDescent="0.25">
      <c r="A1108" s="2">
        <v>43613</v>
      </c>
      <c r="B1108" s="3">
        <v>-8.3756183520520278E-3</v>
      </c>
      <c r="C1108" s="4">
        <f t="shared" si="51"/>
        <v>2</v>
      </c>
      <c r="D1108" s="4">
        <f t="shared" si="52"/>
        <v>0</v>
      </c>
      <c r="E1108" s="4">
        <f t="shared" si="53"/>
        <v>0</v>
      </c>
    </row>
    <row r="1109" spans="1:5" x14ac:dyDescent="0.25">
      <c r="A1109" s="2">
        <v>43614</v>
      </c>
      <c r="B1109" s="3">
        <v>-6.9119572935958384E-3</v>
      </c>
      <c r="C1109" s="4">
        <f t="shared" si="51"/>
        <v>3</v>
      </c>
      <c r="D1109" s="4">
        <f t="shared" si="52"/>
        <v>0</v>
      </c>
      <c r="E1109" s="4">
        <f t="shared" si="53"/>
        <v>0</v>
      </c>
    </row>
    <row r="1110" spans="1:5" x14ac:dyDescent="0.25">
      <c r="A1110" s="2">
        <v>43615</v>
      </c>
      <c r="B1110" s="3">
        <v>2.0984398243635294E-3</v>
      </c>
      <c r="C1110" s="4">
        <f t="shared" si="51"/>
        <v>4</v>
      </c>
      <c r="D1110" s="4">
        <f t="shared" si="52"/>
        <v>0</v>
      </c>
      <c r="E1110" s="4">
        <f t="shared" si="53"/>
        <v>0</v>
      </c>
    </row>
    <row r="1111" spans="1:5" x14ac:dyDescent="0.25">
      <c r="A1111" s="2">
        <v>43616</v>
      </c>
      <c r="B1111" s="3">
        <v>-1.3195355808466647E-2</v>
      </c>
      <c r="C1111" s="4">
        <f t="shared" si="51"/>
        <v>5</v>
      </c>
      <c r="D1111" s="4">
        <f t="shared" si="52"/>
        <v>0</v>
      </c>
      <c r="E1111" s="4">
        <f t="shared" si="53"/>
        <v>1</v>
      </c>
    </row>
    <row r="1112" spans="1:5" x14ac:dyDescent="0.25">
      <c r="A1112" s="2">
        <v>43619</v>
      </c>
      <c r="B1112" s="3">
        <v>-2.7652013400870645E-3</v>
      </c>
      <c r="C1112" s="4">
        <f t="shared" si="51"/>
        <v>1</v>
      </c>
      <c r="D1112" s="4">
        <f t="shared" si="52"/>
        <v>1</v>
      </c>
      <c r="E1112" s="4">
        <f t="shared" si="53"/>
        <v>0</v>
      </c>
    </row>
    <row r="1113" spans="1:5" x14ac:dyDescent="0.25">
      <c r="A1113" s="2">
        <v>43620</v>
      </c>
      <c r="B1113" s="3">
        <v>2.1432345278653342E-2</v>
      </c>
      <c r="C1113" s="4">
        <f t="shared" si="51"/>
        <v>2</v>
      </c>
      <c r="D1113" s="4">
        <f t="shared" si="52"/>
        <v>0</v>
      </c>
      <c r="E1113" s="4">
        <f t="shared" si="53"/>
        <v>0</v>
      </c>
    </row>
    <row r="1114" spans="1:5" x14ac:dyDescent="0.25">
      <c r="A1114" s="2">
        <v>43621</v>
      </c>
      <c r="B1114" s="3">
        <v>8.1618966421357353E-3</v>
      </c>
      <c r="C1114" s="4">
        <f t="shared" si="51"/>
        <v>3</v>
      </c>
      <c r="D1114" s="4">
        <f t="shared" si="52"/>
        <v>0</v>
      </c>
      <c r="E1114" s="4">
        <f t="shared" si="53"/>
        <v>0</v>
      </c>
    </row>
    <row r="1115" spans="1:5" x14ac:dyDescent="0.25">
      <c r="A1115" s="2">
        <v>43622</v>
      </c>
      <c r="B1115" s="3">
        <v>6.1355554376094634E-3</v>
      </c>
      <c r="C1115" s="4">
        <f t="shared" si="51"/>
        <v>4</v>
      </c>
      <c r="D1115" s="4">
        <f t="shared" si="52"/>
        <v>0</v>
      </c>
      <c r="E1115" s="4">
        <f t="shared" si="53"/>
        <v>0</v>
      </c>
    </row>
    <row r="1116" spans="1:5" x14ac:dyDescent="0.25">
      <c r="A1116" s="2">
        <v>43623</v>
      </c>
      <c r="B1116" s="3">
        <v>1.0497663083042452E-2</v>
      </c>
      <c r="C1116" s="4">
        <f t="shared" si="51"/>
        <v>5</v>
      </c>
      <c r="D1116" s="4">
        <f t="shared" si="52"/>
        <v>0</v>
      </c>
      <c r="E1116" s="4">
        <f t="shared" si="53"/>
        <v>1</v>
      </c>
    </row>
    <row r="1117" spans="1:5" x14ac:dyDescent="0.25">
      <c r="A1117" s="2">
        <v>43626</v>
      </c>
      <c r="B1117" s="3">
        <v>4.6600819951694294E-3</v>
      </c>
      <c r="C1117" s="4">
        <f t="shared" si="51"/>
        <v>1</v>
      </c>
      <c r="D1117" s="4">
        <f t="shared" si="52"/>
        <v>1</v>
      </c>
      <c r="E1117" s="4">
        <f t="shared" si="53"/>
        <v>0</v>
      </c>
    </row>
    <row r="1118" spans="1:5" x14ac:dyDescent="0.25">
      <c r="A1118" s="2">
        <v>43627</v>
      </c>
      <c r="B1118" s="3">
        <v>-3.4987685027698667E-4</v>
      </c>
      <c r="C1118" s="4">
        <f t="shared" si="51"/>
        <v>2</v>
      </c>
      <c r="D1118" s="4">
        <f t="shared" si="52"/>
        <v>0</v>
      </c>
      <c r="E1118" s="4">
        <f t="shared" si="53"/>
        <v>0</v>
      </c>
    </row>
    <row r="1119" spans="1:5" x14ac:dyDescent="0.25">
      <c r="A1119" s="2">
        <v>43628</v>
      </c>
      <c r="B1119" s="3">
        <v>-2.0376197274856178E-3</v>
      </c>
      <c r="C1119" s="4">
        <f t="shared" si="51"/>
        <v>3</v>
      </c>
      <c r="D1119" s="4">
        <f t="shared" si="52"/>
        <v>0</v>
      </c>
      <c r="E1119" s="4">
        <f t="shared" si="53"/>
        <v>0</v>
      </c>
    </row>
    <row r="1120" spans="1:5" x14ac:dyDescent="0.25">
      <c r="A1120" s="2">
        <v>43629</v>
      </c>
      <c r="B1120" s="3">
        <v>4.097449858325275E-3</v>
      </c>
      <c r="C1120" s="4">
        <f t="shared" si="51"/>
        <v>4</v>
      </c>
      <c r="D1120" s="4">
        <f t="shared" si="52"/>
        <v>0</v>
      </c>
      <c r="E1120" s="4">
        <f t="shared" si="53"/>
        <v>0</v>
      </c>
    </row>
    <row r="1121" spans="1:5" x14ac:dyDescent="0.25">
      <c r="A1121" s="2">
        <v>43630</v>
      </c>
      <c r="B1121" s="3">
        <v>-1.6115422390061696E-3</v>
      </c>
      <c r="C1121" s="4">
        <f t="shared" si="51"/>
        <v>5</v>
      </c>
      <c r="D1121" s="4">
        <f t="shared" si="52"/>
        <v>0</v>
      </c>
      <c r="E1121" s="4">
        <f t="shared" si="53"/>
        <v>1</v>
      </c>
    </row>
    <row r="1122" spans="1:5" x14ac:dyDescent="0.25">
      <c r="A1122" s="2">
        <v>43633</v>
      </c>
      <c r="B1122" s="3">
        <v>9.3176953078999425E-4</v>
      </c>
      <c r="C1122" s="4">
        <f t="shared" si="51"/>
        <v>1</v>
      </c>
      <c r="D1122" s="4">
        <f t="shared" si="52"/>
        <v>1</v>
      </c>
      <c r="E1122" s="4">
        <f t="shared" si="53"/>
        <v>0</v>
      </c>
    </row>
    <row r="1123" spans="1:5" x14ac:dyDescent="0.25">
      <c r="A1123" s="2">
        <v>43634</v>
      </c>
      <c r="B1123" s="3">
        <v>9.7173725719545967E-3</v>
      </c>
      <c r="C1123" s="4">
        <f t="shared" si="51"/>
        <v>2</v>
      </c>
      <c r="D1123" s="4">
        <f t="shared" si="52"/>
        <v>0</v>
      </c>
      <c r="E1123" s="4">
        <f t="shared" si="53"/>
        <v>0</v>
      </c>
    </row>
    <row r="1124" spans="1:5" x14ac:dyDescent="0.25">
      <c r="A1124" s="2">
        <v>43635</v>
      </c>
      <c r="B1124" s="3">
        <v>2.9851769342814638E-3</v>
      </c>
      <c r="C1124" s="4">
        <f t="shared" si="51"/>
        <v>3</v>
      </c>
      <c r="D1124" s="4">
        <f t="shared" si="52"/>
        <v>0</v>
      </c>
      <c r="E1124" s="4">
        <f t="shared" si="53"/>
        <v>0</v>
      </c>
    </row>
    <row r="1125" spans="1:5" x14ac:dyDescent="0.25">
      <c r="A1125" s="2">
        <v>43636</v>
      </c>
      <c r="B1125" s="3">
        <v>9.4721950752785222E-3</v>
      </c>
      <c r="C1125" s="4">
        <f t="shared" si="51"/>
        <v>4</v>
      </c>
      <c r="D1125" s="4">
        <f t="shared" si="52"/>
        <v>0</v>
      </c>
      <c r="E1125" s="4">
        <f t="shared" si="53"/>
        <v>0</v>
      </c>
    </row>
    <row r="1126" spans="1:5" x14ac:dyDescent="0.25">
      <c r="A1126" s="2">
        <v>43637</v>
      </c>
      <c r="B1126" s="3">
        <v>-1.2592326804730103E-3</v>
      </c>
      <c r="C1126" s="4">
        <f t="shared" si="51"/>
        <v>5</v>
      </c>
      <c r="D1126" s="4">
        <f t="shared" si="52"/>
        <v>0</v>
      </c>
      <c r="E1126" s="4">
        <f t="shared" si="53"/>
        <v>1</v>
      </c>
    </row>
    <row r="1127" spans="1:5" x14ac:dyDescent="0.25">
      <c r="A1127" s="2">
        <v>43640</v>
      </c>
      <c r="B1127" s="3">
        <v>-1.731933325650914E-3</v>
      </c>
      <c r="C1127" s="4">
        <f t="shared" si="51"/>
        <v>1</v>
      </c>
      <c r="D1127" s="4">
        <f t="shared" si="52"/>
        <v>1</v>
      </c>
      <c r="E1127" s="4">
        <f t="shared" si="53"/>
        <v>0</v>
      </c>
    </row>
    <row r="1128" spans="1:5" x14ac:dyDescent="0.25">
      <c r="A1128" s="2">
        <v>43641</v>
      </c>
      <c r="B1128" s="3">
        <v>-9.4963247152289876E-3</v>
      </c>
      <c r="C1128" s="4">
        <f t="shared" si="51"/>
        <v>2</v>
      </c>
      <c r="D1128" s="4">
        <f t="shared" si="52"/>
        <v>0</v>
      </c>
      <c r="E1128" s="4">
        <f t="shared" si="53"/>
        <v>0</v>
      </c>
    </row>
    <row r="1129" spans="1:5" x14ac:dyDescent="0.25">
      <c r="A1129" s="2">
        <v>43642</v>
      </c>
      <c r="B1129" s="3">
        <v>-1.2339839170762978E-3</v>
      </c>
      <c r="C1129" s="4">
        <f t="shared" si="51"/>
        <v>3</v>
      </c>
      <c r="D1129" s="4">
        <f t="shared" si="52"/>
        <v>0</v>
      </c>
      <c r="E1129" s="4">
        <f t="shared" si="53"/>
        <v>0</v>
      </c>
    </row>
    <row r="1130" spans="1:5" x14ac:dyDescent="0.25">
      <c r="A1130" s="2">
        <v>43643</v>
      </c>
      <c r="B1130" s="3">
        <v>3.8232124594168582E-3</v>
      </c>
      <c r="C1130" s="4">
        <f t="shared" si="51"/>
        <v>4</v>
      </c>
      <c r="D1130" s="4">
        <f t="shared" si="52"/>
        <v>0</v>
      </c>
      <c r="E1130" s="4">
        <f t="shared" si="53"/>
        <v>0</v>
      </c>
    </row>
    <row r="1131" spans="1:5" x14ac:dyDescent="0.25">
      <c r="A1131" s="2">
        <v>43644</v>
      </c>
      <c r="B1131" s="3">
        <v>5.7574224252288086E-3</v>
      </c>
      <c r="C1131" s="4">
        <f t="shared" si="51"/>
        <v>5</v>
      </c>
      <c r="D1131" s="4">
        <f t="shared" si="52"/>
        <v>0</v>
      </c>
      <c r="E1131" s="4">
        <f t="shared" si="53"/>
        <v>1</v>
      </c>
    </row>
    <row r="1132" spans="1:5" x14ac:dyDescent="0.25">
      <c r="A1132" s="2">
        <v>43647</v>
      </c>
      <c r="B1132" s="3">
        <v>7.6722778200803976E-3</v>
      </c>
      <c r="C1132" s="4">
        <f t="shared" si="51"/>
        <v>1</v>
      </c>
      <c r="D1132" s="4">
        <f t="shared" si="52"/>
        <v>1</v>
      </c>
      <c r="E1132" s="4">
        <f t="shared" si="53"/>
        <v>0</v>
      </c>
    </row>
    <row r="1133" spans="1:5" x14ac:dyDescent="0.25">
      <c r="A1133" s="2">
        <v>43648</v>
      </c>
      <c r="B1133" s="3">
        <v>2.9281490252435205E-3</v>
      </c>
      <c r="C1133" s="4">
        <f t="shared" si="51"/>
        <v>2</v>
      </c>
      <c r="D1133" s="4">
        <f t="shared" si="52"/>
        <v>0</v>
      </c>
      <c r="E1133" s="4">
        <f t="shared" si="53"/>
        <v>0</v>
      </c>
    </row>
    <row r="1134" spans="1:5" x14ac:dyDescent="0.25">
      <c r="A1134" s="2">
        <v>43649</v>
      </c>
      <c r="B1134" s="3">
        <v>7.672358989710748E-3</v>
      </c>
      <c r="C1134" s="4">
        <f t="shared" si="51"/>
        <v>3</v>
      </c>
      <c r="D1134" s="4">
        <f t="shared" si="52"/>
        <v>0</v>
      </c>
      <c r="E1134" s="4">
        <f t="shared" si="53"/>
        <v>0</v>
      </c>
    </row>
    <row r="1135" spans="1:5" x14ac:dyDescent="0.25">
      <c r="A1135" s="2">
        <v>43651</v>
      </c>
      <c r="B1135" s="3">
        <v>-1.8058494836139527E-3</v>
      </c>
      <c r="C1135" s="4">
        <f t="shared" si="51"/>
        <v>5</v>
      </c>
      <c r="D1135" s="4">
        <f t="shared" si="52"/>
        <v>0</v>
      </c>
      <c r="E1135" s="4">
        <f t="shared" si="53"/>
        <v>1</v>
      </c>
    </row>
    <row r="1136" spans="1:5" x14ac:dyDescent="0.25">
      <c r="A1136" s="2">
        <v>43654</v>
      </c>
      <c r="B1136" s="3">
        <v>-4.8354573453138761E-3</v>
      </c>
      <c r="C1136" s="4">
        <f t="shared" si="51"/>
        <v>1</v>
      </c>
      <c r="D1136" s="4">
        <f t="shared" si="52"/>
        <v>1</v>
      </c>
      <c r="E1136" s="4">
        <f t="shared" si="53"/>
        <v>0</v>
      </c>
    </row>
    <row r="1137" spans="1:5" x14ac:dyDescent="0.25">
      <c r="A1137" s="2">
        <v>43655</v>
      </c>
      <c r="B1137" s="3">
        <v>1.2365799156572876E-3</v>
      </c>
      <c r="C1137" s="4">
        <f t="shared" si="51"/>
        <v>2</v>
      </c>
      <c r="D1137" s="4">
        <f t="shared" si="52"/>
        <v>0</v>
      </c>
      <c r="E1137" s="4">
        <f t="shared" si="53"/>
        <v>0</v>
      </c>
    </row>
    <row r="1138" spans="1:5" x14ac:dyDescent="0.25">
      <c r="A1138" s="2">
        <v>43656</v>
      </c>
      <c r="B1138" s="3">
        <v>4.5106271584056667E-3</v>
      </c>
      <c r="C1138" s="4">
        <f t="shared" si="51"/>
        <v>3</v>
      </c>
      <c r="D1138" s="4">
        <f t="shared" si="52"/>
        <v>0</v>
      </c>
      <c r="E1138" s="4">
        <f t="shared" si="53"/>
        <v>0</v>
      </c>
    </row>
    <row r="1139" spans="1:5" x14ac:dyDescent="0.25">
      <c r="A1139" s="2">
        <v>43657</v>
      </c>
      <c r="B1139" s="3">
        <v>2.285278994477169E-3</v>
      </c>
      <c r="C1139" s="4">
        <f t="shared" si="51"/>
        <v>4</v>
      </c>
      <c r="D1139" s="4">
        <f t="shared" si="52"/>
        <v>0</v>
      </c>
      <c r="E1139" s="4">
        <f t="shared" si="53"/>
        <v>0</v>
      </c>
    </row>
    <row r="1140" spans="1:5" x14ac:dyDescent="0.25">
      <c r="A1140" s="2">
        <v>43658</v>
      </c>
      <c r="B1140" s="3">
        <v>4.6201386041582193E-3</v>
      </c>
      <c r="C1140" s="4">
        <f t="shared" si="51"/>
        <v>5</v>
      </c>
      <c r="D1140" s="4">
        <f t="shared" si="52"/>
        <v>0</v>
      </c>
      <c r="E1140" s="4">
        <f t="shared" si="53"/>
        <v>1</v>
      </c>
    </row>
    <row r="1141" spans="1:5" x14ac:dyDescent="0.25">
      <c r="A1141" s="2">
        <v>43661</v>
      </c>
      <c r="B1141" s="3">
        <v>1.7585947169163063E-4</v>
      </c>
      <c r="C1141" s="4">
        <f t="shared" si="51"/>
        <v>1</v>
      </c>
      <c r="D1141" s="4">
        <f t="shared" si="52"/>
        <v>1</v>
      </c>
      <c r="E1141" s="4">
        <f t="shared" si="53"/>
        <v>0</v>
      </c>
    </row>
    <row r="1142" spans="1:5" x14ac:dyDescent="0.25">
      <c r="A1142" s="2">
        <v>43662</v>
      </c>
      <c r="B1142" s="3">
        <v>-3.4037753375577573E-3</v>
      </c>
      <c r="C1142" s="4">
        <f t="shared" si="51"/>
        <v>2</v>
      </c>
      <c r="D1142" s="4">
        <f t="shared" si="52"/>
        <v>0</v>
      </c>
      <c r="E1142" s="4">
        <f t="shared" si="53"/>
        <v>0</v>
      </c>
    </row>
    <row r="1143" spans="1:5" x14ac:dyDescent="0.25">
      <c r="A1143" s="2">
        <v>43663</v>
      </c>
      <c r="B1143" s="3">
        <v>-6.5312046444121474E-3</v>
      </c>
      <c r="C1143" s="4">
        <f t="shared" si="51"/>
        <v>3</v>
      </c>
      <c r="D1143" s="4">
        <f t="shared" si="52"/>
        <v>0</v>
      </c>
      <c r="E1143" s="4">
        <f t="shared" si="53"/>
        <v>0</v>
      </c>
    </row>
    <row r="1144" spans="1:5" x14ac:dyDescent="0.25">
      <c r="A1144" s="2">
        <v>43664</v>
      </c>
      <c r="B1144" s="3">
        <v>3.5819355184592006E-3</v>
      </c>
      <c r="C1144" s="4">
        <f t="shared" si="51"/>
        <v>4</v>
      </c>
      <c r="D1144" s="4">
        <f t="shared" si="52"/>
        <v>0</v>
      </c>
      <c r="E1144" s="4">
        <f t="shared" si="53"/>
        <v>0</v>
      </c>
    </row>
    <row r="1145" spans="1:5" x14ac:dyDescent="0.25">
      <c r="A1145" s="2">
        <v>43665</v>
      </c>
      <c r="B1145" s="3">
        <v>-6.1767347442999165E-3</v>
      </c>
      <c r="C1145" s="4">
        <f t="shared" si="51"/>
        <v>5</v>
      </c>
      <c r="D1145" s="4">
        <f t="shared" si="52"/>
        <v>0</v>
      </c>
      <c r="E1145" s="4">
        <f t="shared" si="53"/>
        <v>1</v>
      </c>
    </row>
    <row r="1146" spans="1:5" x14ac:dyDescent="0.25">
      <c r="A1146" s="2">
        <v>43668</v>
      </c>
      <c r="B1146" s="3">
        <v>2.8287212634507952E-3</v>
      </c>
      <c r="C1146" s="4">
        <f t="shared" si="51"/>
        <v>1</v>
      </c>
      <c r="D1146" s="4">
        <f t="shared" si="52"/>
        <v>1</v>
      </c>
      <c r="E1146" s="4">
        <f t="shared" si="53"/>
        <v>0</v>
      </c>
    </row>
    <row r="1147" spans="1:5" x14ac:dyDescent="0.25">
      <c r="A1147" s="2">
        <v>43669</v>
      </c>
      <c r="B1147" s="3">
        <v>6.8475023701604076E-3</v>
      </c>
      <c r="C1147" s="4">
        <f t="shared" si="51"/>
        <v>2</v>
      </c>
      <c r="D1147" s="4">
        <f t="shared" si="52"/>
        <v>0</v>
      </c>
      <c r="E1147" s="4">
        <f t="shared" si="53"/>
        <v>0</v>
      </c>
    </row>
    <row r="1148" spans="1:5" x14ac:dyDescent="0.25">
      <c r="A1148" s="2">
        <v>43670</v>
      </c>
      <c r="B1148" s="3">
        <v>4.68811866363672E-3</v>
      </c>
      <c r="C1148" s="4">
        <f t="shared" si="51"/>
        <v>3</v>
      </c>
      <c r="D1148" s="4">
        <f t="shared" si="52"/>
        <v>0</v>
      </c>
      <c r="E1148" s="4">
        <f t="shared" si="53"/>
        <v>0</v>
      </c>
    </row>
    <row r="1149" spans="1:5" x14ac:dyDescent="0.25">
      <c r="A1149" s="2">
        <v>43671</v>
      </c>
      <c r="B1149" s="3">
        <v>-5.2623561048629197E-3</v>
      </c>
      <c r="C1149" s="4">
        <f t="shared" si="51"/>
        <v>4</v>
      </c>
      <c r="D1149" s="4">
        <f t="shared" si="52"/>
        <v>0</v>
      </c>
      <c r="E1149" s="4">
        <f t="shared" si="53"/>
        <v>0</v>
      </c>
    </row>
    <row r="1150" spans="1:5" x14ac:dyDescent="0.25">
      <c r="A1150" s="2">
        <v>43672</v>
      </c>
      <c r="B1150" s="3">
        <v>7.3876291336931743E-3</v>
      </c>
      <c r="C1150" s="4">
        <f t="shared" si="51"/>
        <v>5</v>
      </c>
      <c r="D1150" s="4">
        <f t="shared" si="52"/>
        <v>0</v>
      </c>
      <c r="E1150" s="4">
        <f t="shared" si="53"/>
        <v>1</v>
      </c>
    </row>
    <row r="1151" spans="1:5" x14ac:dyDescent="0.25">
      <c r="A1151" s="2">
        <v>43675</v>
      </c>
      <c r="B1151" s="3">
        <v>-1.6160694810732901E-3</v>
      </c>
      <c r="C1151" s="4">
        <f t="shared" si="51"/>
        <v>1</v>
      </c>
      <c r="D1151" s="4">
        <f t="shared" si="52"/>
        <v>1</v>
      </c>
      <c r="E1151" s="4">
        <f t="shared" si="53"/>
        <v>0</v>
      </c>
    </row>
    <row r="1152" spans="1:5" x14ac:dyDescent="0.25">
      <c r="A1152" s="2">
        <v>43676</v>
      </c>
      <c r="B1152" s="3">
        <v>-2.5786419593706311E-3</v>
      </c>
      <c r="C1152" s="4">
        <f t="shared" si="51"/>
        <v>2</v>
      </c>
      <c r="D1152" s="4">
        <f t="shared" si="52"/>
        <v>0</v>
      </c>
      <c r="E1152" s="4">
        <f t="shared" si="53"/>
        <v>0</v>
      </c>
    </row>
    <row r="1153" spans="1:5" x14ac:dyDescent="0.25">
      <c r="A1153" s="2">
        <v>43677</v>
      </c>
      <c r="B1153" s="3">
        <v>-1.0885509660889747E-2</v>
      </c>
      <c r="C1153" s="4">
        <f t="shared" si="51"/>
        <v>3</v>
      </c>
      <c r="D1153" s="4">
        <f t="shared" si="52"/>
        <v>0</v>
      </c>
      <c r="E1153" s="4">
        <f t="shared" si="53"/>
        <v>0</v>
      </c>
    </row>
    <row r="1154" spans="1:5" x14ac:dyDescent="0.25">
      <c r="A1154" s="2">
        <v>43678</v>
      </c>
      <c r="B1154" s="3">
        <v>-8.9988524953193982E-3</v>
      </c>
      <c r="C1154" s="4">
        <f t="shared" si="51"/>
        <v>4</v>
      </c>
      <c r="D1154" s="4">
        <f t="shared" si="52"/>
        <v>0</v>
      </c>
      <c r="E1154" s="4">
        <f t="shared" si="53"/>
        <v>0</v>
      </c>
    </row>
    <row r="1155" spans="1:5" x14ac:dyDescent="0.25">
      <c r="A1155" s="2">
        <v>43679</v>
      </c>
      <c r="B1155" s="3">
        <v>-7.2827367651240316E-3</v>
      </c>
      <c r="C1155" s="4">
        <f t="shared" ref="C1155:C1218" si="54">WEEKDAY(A1155,2)</f>
        <v>5</v>
      </c>
      <c r="D1155" s="4">
        <f t="shared" ref="D1155:D1218" si="55">IF(C1155=1,1,0)</f>
        <v>0</v>
      </c>
      <c r="E1155" s="4">
        <f t="shared" ref="E1155:E1218" si="56">IF(C1155=5,1,0)</f>
        <v>1</v>
      </c>
    </row>
    <row r="1156" spans="1:5" x14ac:dyDescent="0.25">
      <c r="A1156" s="2">
        <v>43682</v>
      </c>
      <c r="B1156" s="3">
        <v>-2.9777800514998121E-2</v>
      </c>
      <c r="C1156" s="4">
        <f t="shared" si="54"/>
        <v>1</v>
      </c>
      <c r="D1156" s="4">
        <f t="shared" si="55"/>
        <v>1</v>
      </c>
      <c r="E1156" s="4">
        <f t="shared" si="56"/>
        <v>0</v>
      </c>
    </row>
    <row r="1157" spans="1:5" x14ac:dyDescent="0.25">
      <c r="A1157" s="2">
        <v>43683</v>
      </c>
      <c r="B1157" s="3">
        <v>1.3017006826634425E-2</v>
      </c>
      <c r="C1157" s="4">
        <f t="shared" si="54"/>
        <v>2</v>
      </c>
      <c r="D1157" s="4">
        <f t="shared" si="55"/>
        <v>0</v>
      </c>
      <c r="E1157" s="4">
        <f t="shared" si="56"/>
        <v>0</v>
      </c>
    </row>
    <row r="1158" spans="1:5" x14ac:dyDescent="0.25">
      <c r="A1158" s="2">
        <v>43684</v>
      </c>
      <c r="B1158" s="3">
        <v>7.6688979342565133E-4</v>
      </c>
      <c r="C1158" s="4">
        <f t="shared" si="54"/>
        <v>3</v>
      </c>
      <c r="D1158" s="4">
        <f t="shared" si="55"/>
        <v>0</v>
      </c>
      <c r="E1158" s="4">
        <f t="shared" si="56"/>
        <v>0</v>
      </c>
    </row>
    <row r="1159" spans="1:5" x14ac:dyDescent="0.25">
      <c r="A1159" s="2">
        <v>43685</v>
      </c>
      <c r="B1159" s="3">
        <v>1.8762266035132091E-2</v>
      </c>
      <c r="C1159" s="4">
        <f t="shared" si="54"/>
        <v>4</v>
      </c>
      <c r="D1159" s="4">
        <f t="shared" si="55"/>
        <v>0</v>
      </c>
      <c r="E1159" s="4">
        <f t="shared" si="56"/>
        <v>0</v>
      </c>
    </row>
    <row r="1160" spans="1:5" x14ac:dyDescent="0.25">
      <c r="A1160" s="2">
        <v>43686</v>
      </c>
      <c r="B1160" s="3">
        <v>-6.6165434006446588E-3</v>
      </c>
      <c r="C1160" s="4">
        <f t="shared" si="54"/>
        <v>5</v>
      </c>
      <c r="D1160" s="4">
        <f t="shared" si="55"/>
        <v>0</v>
      </c>
      <c r="E1160" s="4">
        <f t="shared" si="56"/>
        <v>1</v>
      </c>
    </row>
    <row r="1161" spans="1:5" x14ac:dyDescent="0.25">
      <c r="A1161" s="2">
        <v>43689</v>
      </c>
      <c r="B1161" s="3">
        <v>-1.1957583129186489E-2</v>
      </c>
      <c r="C1161" s="4">
        <f t="shared" si="54"/>
        <v>1</v>
      </c>
      <c r="D1161" s="4">
        <f t="shared" si="55"/>
        <v>1</v>
      </c>
      <c r="E1161" s="4">
        <f t="shared" si="56"/>
        <v>0</v>
      </c>
    </row>
    <row r="1162" spans="1:5" x14ac:dyDescent="0.25">
      <c r="A1162" s="2">
        <v>43690</v>
      </c>
      <c r="B1162" s="3">
        <v>1.4762028608582556E-2</v>
      </c>
      <c r="C1162" s="4">
        <f t="shared" si="54"/>
        <v>2</v>
      </c>
      <c r="D1162" s="4">
        <f t="shared" si="55"/>
        <v>0</v>
      </c>
      <c r="E1162" s="4">
        <f t="shared" si="56"/>
        <v>0</v>
      </c>
    </row>
    <row r="1163" spans="1:5" x14ac:dyDescent="0.25">
      <c r="A1163" s="2">
        <v>43691</v>
      </c>
      <c r="B1163" s="3">
        <v>-2.9292763607534411E-2</v>
      </c>
      <c r="C1163" s="4">
        <f t="shared" si="54"/>
        <v>3</v>
      </c>
      <c r="D1163" s="4">
        <f t="shared" si="55"/>
        <v>0</v>
      </c>
      <c r="E1163" s="4">
        <f t="shared" si="56"/>
        <v>0</v>
      </c>
    </row>
    <row r="1164" spans="1:5" x14ac:dyDescent="0.25">
      <c r="A1164" s="2">
        <v>43692</v>
      </c>
      <c r="B1164" s="3">
        <v>2.464268112370549E-3</v>
      </c>
      <c r="C1164" s="4">
        <f t="shared" si="54"/>
        <v>4</v>
      </c>
      <c r="D1164" s="4">
        <f t="shared" si="55"/>
        <v>0</v>
      </c>
      <c r="E1164" s="4">
        <f t="shared" si="56"/>
        <v>0</v>
      </c>
    </row>
    <row r="1165" spans="1:5" x14ac:dyDescent="0.25">
      <c r="A1165" s="2">
        <v>43693</v>
      </c>
      <c r="B1165" s="3">
        <v>1.4426183452732166E-2</v>
      </c>
      <c r="C1165" s="4">
        <f t="shared" si="54"/>
        <v>5</v>
      </c>
      <c r="D1165" s="4">
        <f t="shared" si="55"/>
        <v>0</v>
      </c>
      <c r="E1165" s="4">
        <f t="shared" si="56"/>
        <v>1</v>
      </c>
    </row>
    <row r="1166" spans="1:5" x14ac:dyDescent="0.25">
      <c r="A1166" s="2">
        <v>43696</v>
      </c>
      <c r="B1166" s="3">
        <v>1.2105875347909967E-2</v>
      </c>
      <c r="C1166" s="4">
        <f t="shared" si="54"/>
        <v>1</v>
      </c>
      <c r="D1166" s="4">
        <f t="shared" si="55"/>
        <v>1</v>
      </c>
      <c r="E1166" s="4">
        <f t="shared" si="56"/>
        <v>0</v>
      </c>
    </row>
    <row r="1167" spans="1:5" x14ac:dyDescent="0.25">
      <c r="A1167" s="2">
        <v>43697</v>
      </c>
      <c r="B1167" s="3">
        <v>-7.9147640791475959E-3</v>
      </c>
      <c r="C1167" s="4">
        <f t="shared" si="54"/>
        <v>2</v>
      </c>
      <c r="D1167" s="4">
        <f t="shared" si="55"/>
        <v>0</v>
      </c>
      <c r="E1167" s="4">
        <f t="shared" si="56"/>
        <v>0</v>
      </c>
    </row>
    <row r="1168" spans="1:5" x14ac:dyDescent="0.25">
      <c r="A1168" s="2">
        <v>43698</v>
      </c>
      <c r="B1168" s="3">
        <v>8.2468255582637262E-3</v>
      </c>
      <c r="C1168" s="4">
        <f t="shared" si="54"/>
        <v>3</v>
      </c>
      <c r="D1168" s="4">
        <f t="shared" si="55"/>
        <v>0</v>
      </c>
      <c r="E1168" s="4">
        <f t="shared" si="56"/>
        <v>0</v>
      </c>
    </row>
    <row r="1169" spans="1:5" x14ac:dyDescent="0.25">
      <c r="A1169" s="2">
        <v>43699</v>
      </c>
      <c r="B1169" s="3">
        <v>-5.0608152699838094E-4</v>
      </c>
      <c r="C1169" s="4">
        <f t="shared" si="54"/>
        <v>4</v>
      </c>
      <c r="D1169" s="4">
        <f t="shared" si="55"/>
        <v>0</v>
      </c>
      <c r="E1169" s="4">
        <f t="shared" si="56"/>
        <v>0</v>
      </c>
    </row>
    <row r="1170" spans="1:5" x14ac:dyDescent="0.25">
      <c r="A1170" s="2">
        <v>43700</v>
      </c>
      <c r="B1170" s="3">
        <v>-2.5946389777450785E-2</v>
      </c>
      <c r="C1170" s="4">
        <f t="shared" si="54"/>
        <v>5</v>
      </c>
      <c r="D1170" s="4">
        <f t="shared" si="55"/>
        <v>0</v>
      </c>
      <c r="E1170" s="4">
        <f t="shared" si="56"/>
        <v>1</v>
      </c>
    </row>
    <row r="1171" spans="1:5" x14ac:dyDescent="0.25">
      <c r="A1171" s="2">
        <v>43703</v>
      </c>
      <c r="B1171" s="3">
        <v>1.0983067039910699E-2</v>
      </c>
      <c r="C1171" s="4">
        <f t="shared" si="54"/>
        <v>1</v>
      </c>
      <c r="D1171" s="4">
        <f t="shared" si="55"/>
        <v>1</v>
      </c>
      <c r="E1171" s="4">
        <f t="shared" si="56"/>
        <v>0</v>
      </c>
    </row>
    <row r="1172" spans="1:5" x14ac:dyDescent="0.25">
      <c r="A1172" s="2">
        <v>43704</v>
      </c>
      <c r="B1172" s="3">
        <v>-3.2031906836484936E-3</v>
      </c>
      <c r="C1172" s="4">
        <f t="shared" si="54"/>
        <v>2</v>
      </c>
      <c r="D1172" s="4">
        <f t="shared" si="55"/>
        <v>0</v>
      </c>
      <c r="E1172" s="4">
        <f t="shared" si="56"/>
        <v>0</v>
      </c>
    </row>
    <row r="1173" spans="1:5" x14ac:dyDescent="0.25">
      <c r="A1173" s="2">
        <v>43705</v>
      </c>
      <c r="B1173" s="3">
        <v>6.545469754213773E-3</v>
      </c>
      <c r="C1173" s="4">
        <f t="shared" si="54"/>
        <v>3</v>
      </c>
      <c r="D1173" s="4">
        <f t="shared" si="55"/>
        <v>0</v>
      </c>
      <c r="E1173" s="4">
        <f t="shared" si="56"/>
        <v>0</v>
      </c>
    </row>
    <row r="1174" spans="1:5" x14ac:dyDescent="0.25">
      <c r="A1174" s="2">
        <v>43706</v>
      </c>
      <c r="B1174" s="3">
        <v>1.2687244194824032E-2</v>
      </c>
      <c r="C1174" s="4">
        <f t="shared" si="54"/>
        <v>4</v>
      </c>
      <c r="D1174" s="4">
        <f t="shared" si="55"/>
        <v>0</v>
      </c>
      <c r="E1174" s="4">
        <f t="shared" si="56"/>
        <v>0</v>
      </c>
    </row>
    <row r="1175" spans="1:5" x14ac:dyDescent="0.25">
      <c r="A1175" s="2">
        <v>43707</v>
      </c>
      <c r="B1175" s="3">
        <v>6.4282734614895531E-4</v>
      </c>
      <c r="C1175" s="4">
        <f t="shared" si="54"/>
        <v>5</v>
      </c>
      <c r="D1175" s="4">
        <f t="shared" si="55"/>
        <v>0</v>
      </c>
      <c r="E1175" s="4">
        <f t="shared" si="56"/>
        <v>1</v>
      </c>
    </row>
    <row r="1176" spans="1:5" x14ac:dyDescent="0.25">
      <c r="A1176" s="2">
        <v>43711</v>
      </c>
      <c r="B1176" s="3">
        <v>-6.8991204390287386E-3</v>
      </c>
      <c r="C1176" s="4">
        <f t="shared" si="54"/>
        <v>2</v>
      </c>
      <c r="D1176" s="4">
        <f t="shared" si="55"/>
        <v>0</v>
      </c>
      <c r="E1176" s="4">
        <f t="shared" si="56"/>
        <v>0</v>
      </c>
    </row>
    <row r="1177" spans="1:5" x14ac:dyDescent="0.25">
      <c r="A1177" s="2">
        <v>43712</v>
      </c>
      <c r="B1177" s="3">
        <v>1.0842075925499017E-2</v>
      </c>
      <c r="C1177" s="4">
        <f t="shared" si="54"/>
        <v>3</v>
      </c>
      <c r="D1177" s="4">
        <f t="shared" si="55"/>
        <v>0</v>
      </c>
      <c r="E1177" s="4">
        <f t="shared" si="56"/>
        <v>0</v>
      </c>
    </row>
    <row r="1178" spans="1:5" x14ac:dyDescent="0.25">
      <c r="A1178" s="2">
        <v>43713</v>
      </c>
      <c r="B1178" s="3">
        <v>1.3009823744460025E-2</v>
      </c>
      <c r="C1178" s="4">
        <f t="shared" si="54"/>
        <v>4</v>
      </c>
      <c r="D1178" s="4">
        <f t="shared" si="55"/>
        <v>0</v>
      </c>
      <c r="E1178" s="4">
        <f t="shared" si="56"/>
        <v>0</v>
      </c>
    </row>
    <row r="1179" spans="1:5" x14ac:dyDescent="0.25">
      <c r="A1179" s="2">
        <v>43714</v>
      </c>
      <c r="B1179" s="3">
        <v>9.1061827956995245E-4</v>
      </c>
      <c r="C1179" s="4">
        <f t="shared" si="54"/>
        <v>5</v>
      </c>
      <c r="D1179" s="4">
        <f t="shared" si="55"/>
        <v>0</v>
      </c>
      <c r="E1179" s="4">
        <f t="shared" si="56"/>
        <v>1</v>
      </c>
    </row>
    <row r="1180" spans="1:5" x14ac:dyDescent="0.25">
      <c r="A1180" s="2">
        <v>43717</v>
      </c>
      <c r="B1180" s="3">
        <v>-9.4000423002005284E-5</v>
      </c>
      <c r="C1180" s="4">
        <f t="shared" si="54"/>
        <v>1</v>
      </c>
      <c r="D1180" s="4">
        <f t="shared" si="55"/>
        <v>1</v>
      </c>
      <c r="E1180" s="4">
        <f t="shared" si="56"/>
        <v>0</v>
      </c>
    </row>
    <row r="1181" spans="1:5" x14ac:dyDescent="0.25">
      <c r="A1181" s="2">
        <v>43718</v>
      </c>
      <c r="B1181" s="3">
        <v>3.2231746255573235E-4</v>
      </c>
      <c r="C1181" s="4">
        <f t="shared" si="54"/>
        <v>2</v>
      </c>
      <c r="D1181" s="4">
        <f t="shared" si="55"/>
        <v>0</v>
      </c>
      <c r="E1181" s="4">
        <f t="shared" si="56"/>
        <v>0</v>
      </c>
    </row>
    <row r="1182" spans="1:5" x14ac:dyDescent="0.25">
      <c r="A1182" s="2">
        <v>43719</v>
      </c>
      <c r="B1182" s="3">
        <v>7.2296678179091245E-3</v>
      </c>
      <c r="C1182" s="4">
        <f t="shared" si="54"/>
        <v>3</v>
      </c>
      <c r="D1182" s="4">
        <f t="shared" si="55"/>
        <v>0</v>
      </c>
      <c r="E1182" s="4">
        <f t="shared" si="56"/>
        <v>0</v>
      </c>
    </row>
    <row r="1183" spans="1:5" x14ac:dyDescent="0.25">
      <c r="A1183" s="2">
        <v>43720</v>
      </c>
      <c r="B1183" s="3">
        <v>2.8791074766822966E-3</v>
      </c>
      <c r="C1183" s="4">
        <f t="shared" si="54"/>
        <v>4</v>
      </c>
      <c r="D1183" s="4">
        <f t="shared" si="55"/>
        <v>0</v>
      </c>
      <c r="E1183" s="4">
        <f t="shared" si="56"/>
        <v>0</v>
      </c>
    </row>
    <row r="1184" spans="1:5" x14ac:dyDescent="0.25">
      <c r="A1184" s="2">
        <v>43721</v>
      </c>
      <c r="B1184" s="3">
        <v>-7.2435597111886185E-4</v>
      </c>
      <c r="C1184" s="4">
        <f t="shared" si="54"/>
        <v>5</v>
      </c>
      <c r="D1184" s="4">
        <f t="shared" si="55"/>
        <v>0</v>
      </c>
      <c r="E1184" s="4">
        <f t="shared" si="56"/>
        <v>1</v>
      </c>
    </row>
    <row r="1185" spans="1:5" x14ac:dyDescent="0.25">
      <c r="A1185" s="2">
        <v>43724</v>
      </c>
      <c r="B1185" s="3">
        <v>-3.1356092824674775E-3</v>
      </c>
      <c r="C1185" s="4">
        <f t="shared" si="54"/>
        <v>1</v>
      </c>
      <c r="D1185" s="4">
        <f t="shared" si="55"/>
        <v>1</v>
      </c>
      <c r="E1185" s="4">
        <f t="shared" si="56"/>
        <v>0</v>
      </c>
    </row>
    <row r="1186" spans="1:5" x14ac:dyDescent="0.25">
      <c r="A1186" s="2">
        <v>43725</v>
      </c>
      <c r="B1186" s="3">
        <v>2.5817555938036918E-3</v>
      </c>
      <c r="C1186" s="4">
        <f t="shared" si="54"/>
        <v>2</v>
      </c>
      <c r="D1186" s="4">
        <f t="shared" si="55"/>
        <v>0</v>
      </c>
      <c r="E1186" s="4">
        <f t="shared" si="56"/>
        <v>0</v>
      </c>
    </row>
    <row r="1187" spans="1:5" x14ac:dyDescent="0.25">
      <c r="A1187" s="2">
        <v>43726</v>
      </c>
      <c r="B1187" s="3">
        <v>3.4268223708289192E-4</v>
      </c>
      <c r="C1187" s="4">
        <f t="shared" si="54"/>
        <v>3</v>
      </c>
      <c r="D1187" s="4">
        <f t="shared" si="55"/>
        <v>0</v>
      </c>
      <c r="E1187" s="4">
        <f t="shared" si="56"/>
        <v>0</v>
      </c>
    </row>
    <row r="1188" spans="1:5" x14ac:dyDescent="0.25">
      <c r="A1188" s="2">
        <v>43727</v>
      </c>
      <c r="B1188" s="3">
        <v>1.9955233758972568E-5</v>
      </c>
      <c r="C1188" s="4">
        <f t="shared" si="54"/>
        <v>4</v>
      </c>
      <c r="D1188" s="4">
        <f t="shared" si="55"/>
        <v>0</v>
      </c>
      <c r="E1188" s="4">
        <f t="shared" si="56"/>
        <v>0</v>
      </c>
    </row>
    <row r="1189" spans="1:5" x14ac:dyDescent="0.25">
      <c r="A1189" s="2">
        <v>43728</v>
      </c>
      <c r="B1189" s="3">
        <v>-4.895586322955614E-3</v>
      </c>
      <c r="C1189" s="4">
        <f t="shared" si="54"/>
        <v>5</v>
      </c>
      <c r="D1189" s="4">
        <f t="shared" si="55"/>
        <v>0</v>
      </c>
      <c r="E1189" s="4">
        <f t="shared" si="56"/>
        <v>1</v>
      </c>
    </row>
    <row r="1190" spans="1:5" x14ac:dyDescent="0.25">
      <c r="A1190" s="2">
        <v>43731</v>
      </c>
      <c r="B1190" s="3">
        <v>-9.6922866109405703E-5</v>
      </c>
      <c r="C1190" s="4">
        <f t="shared" si="54"/>
        <v>1</v>
      </c>
      <c r="D1190" s="4">
        <f t="shared" si="55"/>
        <v>1</v>
      </c>
      <c r="E1190" s="4">
        <f t="shared" si="56"/>
        <v>0</v>
      </c>
    </row>
    <row r="1191" spans="1:5" x14ac:dyDescent="0.25">
      <c r="A1191" s="2">
        <v>43732</v>
      </c>
      <c r="B1191" s="3">
        <v>-8.4163942535883107E-3</v>
      </c>
      <c r="C1191" s="4">
        <f t="shared" si="54"/>
        <v>2</v>
      </c>
      <c r="D1191" s="4">
        <f t="shared" si="55"/>
        <v>0</v>
      </c>
      <c r="E1191" s="4">
        <f t="shared" si="56"/>
        <v>0</v>
      </c>
    </row>
    <row r="1192" spans="1:5" x14ac:dyDescent="0.25">
      <c r="A1192" s="2">
        <v>43733</v>
      </c>
      <c r="B1192" s="3">
        <v>6.1585653610194413E-3</v>
      </c>
      <c r="C1192" s="4">
        <f t="shared" si="54"/>
        <v>3</v>
      </c>
      <c r="D1192" s="4">
        <f t="shared" si="55"/>
        <v>0</v>
      </c>
      <c r="E1192" s="4">
        <f t="shared" si="56"/>
        <v>0</v>
      </c>
    </row>
    <row r="1193" spans="1:5" x14ac:dyDescent="0.25">
      <c r="A1193" s="2">
        <v>43734</v>
      </c>
      <c r="B1193" s="3">
        <v>-2.4289165022262083E-3</v>
      </c>
      <c r="C1193" s="4">
        <f t="shared" si="54"/>
        <v>4</v>
      </c>
      <c r="D1193" s="4">
        <f t="shared" si="55"/>
        <v>0</v>
      </c>
      <c r="E1193" s="4">
        <f t="shared" si="56"/>
        <v>0</v>
      </c>
    </row>
    <row r="1194" spans="1:5" x14ac:dyDescent="0.25">
      <c r="A1194" s="2">
        <v>43735</v>
      </c>
      <c r="B1194" s="3">
        <v>-5.316326462073695E-3</v>
      </c>
      <c r="C1194" s="4">
        <f t="shared" si="54"/>
        <v>5</v>
      </c>
      <c r="D1194" s="4">
        <f t="shared" si="55"/>
        <v>0</v>
      </c>
      <c r="E1194" s="4">
        <f t="shared" si="56"/>
        <v>1</v>
      </c>
    </row>
    <row r="1195" spans="1:5" x14ac:dyDescent="0.25">
      <c r="A1195" s="2">
        <v>43738</v>
      </c>
      <c r="B1195" s="3">
        <v>5.0476232278453548E-3</v>
      </c>
      <c r="C1195" s="4">
        <f t="shared" si="54"/>
        <v>1</v>
      </c>
      <c r="D1195" s="4">
        <f t="shared" si="55"/>
        <v>1</v>
      </c>
      <c r="E1195" s="4">
        <f t="shared" si="56"/>
        <v>0</v>
      </c>
    </row>
    <row r="1196" spans="1:5" x14ac:dyDescent="0.25">
      <c r="A1196" s="2">
        <v>43739</v>
      </c>
      <c r="B1196" s="3">
        <v>-1.2258376613342059E-2</v>
      </c>
      <c r="C1196" s="4">
        <f t="shared" si="54"/>
        <v>2</v>
      </c>
      <c r="D1196" s="4">
        <f t="shared" si="55"/>
        <v>0</v>
      </c>
      <c r="E1196" s="4">
        <f t="shared" si="56"/>
        <v>0</v>
      </c>
    </row>
    <row r="1197" spans="1:5" x14ac:dyDescent="0.25">
      <c r="A1197" s="2">
        <v>43740</v>
      </c>
      <c r="B1197" s="3">
        <v>-1.7903239520448921E-2</v>
      </c>
      <c r="C1197" s="4">
        <f t="shared" si="54"/>
        <v>3</v>
      </c>
      <c r="D1197" s="4">
        <f t="shared" si="55"/>
        <v>0</v>
      </c>
      <c r="E1197" s="4">
        <f t="shared" si="56"/>
        <v>0</v>
      </c>
    </row>
    <row r="1198" spans="1:5" x14ac:dyDescent="0.25">
      <c r="A1198" s="2">
        <v>43741</v>
      </c>
      <c r="B1198" s="3">
        <v>7.9719906774113891E-3</v>
      </c>
      <c r="C1198" s="4">
        <f t="shared" si="54"/>
        <v>4</v>
      </c>
      <c r="D1198" s="4">
        <f t="shared" si="55"/>
        <v>0</v>
      </c>
      <c r="E1198" s="4">
        <f t="shared" si="56"/>
        <v>0</v>
      </c>
    </row>
    <row r="1199" spans="1:5" x14ac:dyDescent="0.25">
      <c r="A1199" s="2">
        <v>43742</v>
      </c>
      <c r="B1199" s="3">
        <v>1.4216853396000317E-2</v>
      </c>
      <c r="C1199" s="4">
        <f t="shared" si="54"/>
        <v>5</v>
      </c>
      <c r="D1199" s="4">
        <f t="shared" si="55"/>
        <v>0</v>
      </c>
      <c r="E1199" s="4">
        <f t="shared" si="56"/>
        <v>1</v>
      </c>
    </row>
    <row r="1200" spans="1:5" x14ac:dyDescent="0.25">
      <c r="A1200" s="2">
        <v>43745</v>
      </c>
      <c r="B1200" s="3">
        <v>-4.4783046127893078E-3</v>
      </c>
      <c r="C1200" s="4">
        <f t="shared" si="54"/>
        <v>1</v>
      </c>
      <c r="D1200" s="4">
        <f t="shared" si="55"/>
        <v>1</v>
      </c>
      <c r="E1200" s="4">
        <f t="shared" si="56"/>
        <v>0</v>
      </c>
    </row>
    <row r="1201" spans="1:5" x14ac:dyDescent="0.25">
      <c r="A1201" s="2">
        <v>43746</v>
      </c>
      <c r="B1201" s="3">
        <v>-1.5560826054260457E-2</v>
      </c>
      <c r="C1201" s="4">
        <f t="shared" si="54"/>
        <v>2</v>
      </c>
      <c r="D1201" s="4">
        <f t="shared" si="55"/>
        <v>0</v>
      </c>
      <c r="E1201" s="4">
        <f t="shared" si="56"/>
        <v>0</v>
      </c>
    </row>
    <row r="1202" spans="1:5" x14ac:dyDescent="0.25">
      <c r="A1202" s="2">
        <v>43747</v>
      </c>
      <c r="B1202" s="3">
        <v>9.104546742895181E-3</v>
      </c>
      <c r="C1202" s="4">
        <f t="shared" si="54"/>
        <v>3</v>
      </c>
      <c r="D1202" s="4">
        <f t="shared" si="55"/>
        <v>0</v>
      </c>
      <c r="E1202" s="4">
        <f t="shared" si="56"/>
        <v>0</v>
      </c>
    </row>
    <row r="1203" spans="1:5" x14ac:dyDescent="0.25">
      <c r="A1203" s="2">
        <v>43748</v>
      </c>
      <c r="B1203" s="3">
        <v>6.4157018565458301E-3</v>
      </c>
      <c r="C1203" s="4">
        <f t="shared" si="54"/>
        <v>4</v>
      </c>
      <c r="D1203" s="4">
        <f t="shared" si="55"/>
        <v>0</v>
      </c>
      <c r="E1203" s="4">
        <f t="shared" si="56"/>
        <v>0</v>
      </c>
    </row>
    <row r="1204" spans="1:5" x14ac:dyDescent="0.25">
      <c r="A1204" s="2">
        <v>43749</v>
      </c>
      <c r="B1204" s="3">
        <v>1.0938930544257763E-2</v>
      </c>
      <c r="C1204" s="4">
        <f t="shared" si="54"/>
        <v>5</v>
      </c>
      <c r="D1204" s="4">
        <f t="shared" si="55"/>
        <v>0</v>
      </c>
      <c r="E1204" s="4">
        <f t="shared" si="56"/>
        <v>1</v>
      </c>
    </row>
    <row r="1205" spans="1:5" x14ac:dyDescent="0.25">
      <c r="A1205" s="2">
        <v>43752</v>
      </c>
      <c r="B1205" s="3">
        <v>-1.3870792890882111E-3</v>
      </c>
      <c r="C1205" s="4">
        <f t="shared" si="54"/>
        <v>1</v>
      </c>
      <c r="D1205" s="4">
        <f t="shared" si="55"/>
        <v>1</v>
      </c>
      <c r="E1205" s="4">
        <f t="shared" si="56"/>
        <v>0</v>
      </c>
    </row>
    <row r="1206" spans="1:5" x14ac:dyDescent="0.25">
      <c r="A1206" s="2">
        <v>43753</v>
      </c>
      <c r="B1206" s="3">
        <v>9.9556664362894232E-3</v>
      </c>
      <c r="C1206" s="4">
        <f t="shared" si="54"/>
        <v>2</v>
      </c>
      <c r="D1206" s="4">
        <f t="shared" si="55"/>
        <v>0</v>
      </c>
      <c r="E1206" s="4">
        <f t="shared" si="56"/>
        <v>0</v>
      </c>
    </row>
    <row r="1207" spans="1:5" x14ac:dyDescent="0.25">
      <c r="A1207" s="2">
        <v>43754</v>
      </c>
      <c r="B1207" s="3">
        <v>-1.9995460129251796E-3</v>
      </c>
      <c r="C1207" s="4">
        <f t="shared" si="54"/>
        <v>3</v>
      </c>
      <c r="D1207" s="4">
        <f t="shared" si="55"/>
        <v>0</v>
      </c>
      <c r="E1207" s="4">
        <f t="shared" si="56"/>
        <v>0</v>
      </c>
    </row>
    <row r="1208" spans="1:5" x14ac:dyDescent="0.25">
      <c r="A1208" s="2">
        <v>43755</v>
      </c>
      <c r="B1208" s="3">
        <v>2.7628282530964832E-3</v>
      </c>
      <c r="C1208" s="4">
        <f t="shared" si="54"/>
        <v>4</v>
      </c>
      <c r="D1208" s="4">
        <f t="shared" si="55"/>
        <v>0</v>
      </c>
      <c r="E1208" s="4">
        <f t="shared" si="56"/>
        <v>0</v>
      </c>
    </row>
    <row r="1209" spans="1:5" x14ac:dyDescent="0.25">
      <c r="A1209" s="2">
        <v>43756</v>
      </c>
      <c r="B1209" s="3">
        <v>-3.919344885671916E-3</v>
      </c>
      <c r="C1209" s="4">
        <f t="shared" si="54"/>
        <v>5</v>
      </c>
      <c r="D1209" s="4">
        <f t="shared" si="55"/>
        <v>0</v>
      </c>
      <c r="E1209" s="4">
        <f t="shared" si="56"/>
        <v>1</v>
      </c>
    </row>
    <row r="1210" spans="1:5" x14ac:dyDescent="0.25">
      <c r="A1210" s="2">
        <v>43759</v>
      </c>
      <c r="B1210" s="3">
        <v>6.8716094032550412E-3</v>
      </c>
      <c r="C1210" s="4">
        <f t="shared" si="54"/>
        <v>1</v>
      </c>
      <c r="D1210" s="4">
        <f t="shared" si="55"/>
        <v>1</v>
      </c>
      <c r="E1210" s="4">
        <f t="shared" si="56"/>
        <v>0</v>
      </c>
    </row>
    <row r="1211" spans="1:5" x14ac:dyDescent="0.25">
      <c r="A1211" s="2">
        <v>43760</v>
      </c>
      <c r="B1211" s="3">
        <v>-3.5686728395061262E-3</v>
      </c>
      <c r="C1211" s="4">
        <f t="shared" si="54"/>
        <v>2</v>
      </c>
      <c r="D1211" s="4">
        <f t="shared" si="55"/>
        <v>0</v>
      </c>
      <c r="E1211" s="4">
        <f t="shared" si="56"/>
        <v>0</v>
      </c>
    </row>
    <row r="1212" spans="1:5" x14ac:dyDescent="0.25">
      <c r="A1212" s="2">
        <v>43761</v>
      </c>
      <c r="B1212" s="3">
        <v>2.8471390091422411E-3</v>
      </c>
      <c r="C1212" s="4">
        <f t="shared" si="54"/>
        <v>3</v>
      </c>
      <c r="D1212" s="4">
        <f t="shared" si="55"/>
        <v>0</v>
      </c>
      <c r="E1212" s="4">
        <f t="shared" si="56"/>
        <v>0</v>
      </c>
    </row>
    <row r="1213" spans="1:5" x14ac:dyDescent="0.25">
      <c r="A1213" s="2">
        <v>43762</v>
      </c>
      <c r="B1213" s="3">
        <v>1.920439870594981E-3</v>
      </c>
      <c r="C1213" s="4">
        <f t="shared" si="54"/>
        <v>4</v>
      </c>
      <c r="D1213" s="4">
        <f t="shared" si="55"/>
        <v>0</v>
      </c>
      <c r="E1213" s="4">
        <f t="shared" si="56"/>
        <v>0</v>
      </c>
    </row>
    <row r="1214" spans="1:5" x14ac:dyDescent="0.25">
      <c r="A1214" s="2">
        <v>43763</v>
      </c>
      <c r="B1214" s="3">
        <v>4.0726973148768053E-3</v>
      </c>
      <c r="C1214" s="4">
        <f t="shared" si="54"/>
        <v>5</v>
      </c>
      <c r="D1214" s="4">
        <f t="shared" si="55"/>
        <v>0</v>
      </c>
      <c r="E1214" s="4">
        <f t="shared" si="56"/>
        <v>1</v>
      </c>
    </row>
    <row r="1215" spans="1:5" x14ac:dyDescent="0.25">
      <c r="A1215" s="2">
        <v>43766</v>
      </c>
      <c r="B1215" s="3">
        <v>5.5813799606292402E-3</v>
      </c>
      <c r="C1215" s="4">
        <f t="shared" si="54"/>
        <v>1</v>
      </c>
      <c r="D1215" s="4">
        <f t="shared" si="55"/>
        <v>1</v>
      </c>
      <c r="E1215" s="4">
        <f t="shared" si="56"/>
        <v>0</v>
      </c>
    </row>
    <row r="1216" spans="1:5" x14ac:dyDescent="0.25">
      <c r="A1216" s="2">
        <v>43767</v>
      </c>
      <c r="B1216" s="3">
        <v>-8.323956544341593E-4</v>
      </c>
      <c r="C1216" s="4">
        <f t="shared" si="54"/>
        <v>2</v>
      </c>
      <c r="D1216" s="4">
        <f t="shared" si="55"/>
        <v>0</v>
      </c>
      <c r="E1216" s="4">
        <f t="shared" si="56"/>
        <v>0</v>
      </c>
    </row>
    <row r="1217" spans="1:5" x14ac:dyDescent="0.25">
      <c r="A1217" s="2">
        <v>43768</v>
      </c>
      <c r="B1217" s="3">
        <v>3.2533282404039188E-3</v>
      </c>
      <c r="C1217" s="4">
        <f t="shared" si="54"/>
        <v>3</v>
      </c>
      <c r="D1217" s="4">
        <f t="shared" si="55"/>
        <v>0</v>
      </c>
      <c r="E1217" s="4">
        <f t="shared" si="56"/>
        <v>0</v>
      </c>
    </row>
    <row r="1218" spans="1:5" x14ac:dyDescent="0.25">
      <c r="A1218" s="2">
        <v>43769</v>
      </c>
      <c r="B1218" s="3">
        <v>-3.0228734036372717E-3</v>
      </c>
      <c r="C1218" s="4">
        <f t="shared" si="54"/>
        <v>4</v>
      </c>
      <c r="D1218" s="4">
        <f t="shared" si="55"/>
        <v>0</v>
      </c>
      <c r="E1218" s="4">
        <f t="shared" si="56"/>
        <v>0</v>
      </c>
    </row>
    <row r="1219" spans="1:5" x14ac:dyDescent="0.25">
      <c r="A1219" s="2">
        <v>43770</v>
      </c>
      <c r="B1219" s="3">
        <v>9.6623605788856981E-3</v>
      </c>
      <c r="C1219" s="4">
        <f t="shared" ref="C1219:C1259" si="57">WEEKDAY(A1219,2)</f>
        <v>5</v>
      </c>
      <c r="D1219" s="4">
        <f t="shared" ref="D1219:D1259" si="58">IF(C1219=1,1,0)</f>
        <v>0</v>
      </c>
      <c r="E1219" s="4">
        <f t="shared" ref="E1219:E1259" si="59">IF(C1219=5,1,0)</f>
        <v>1</v>
      </c>
    </row>
    <row r="1220" spans="1:5" x14ac:dyDescent="0.25">
      <c r="A1220" s="2">
        <v>43773</v>
      </c>
      <c r="B1220" s="3">
        <v>3.70405391746087E-3</v>
      </c>
      <c r="C1220" s="4">
        <f t="shared" si="57"/>
        <v>1</v>
      </c>
      <c r="D1220" s="4">
        <f t="shared" si="58"/>
        <v>1</v>
      </c>
      <c r="E1220" s="4">
        <f t="shared" si="59"/>
        <v>0</v>
      </c>
    </row>
    <row r="1221" spans="1:5" x14ac:dyDescent="0.25">
      <c r="A1221" s="2">
        <v>43774</v>
      </c>
      <c r="B1221" s="3">
        <v>-1.1857309462782739E-3</v>
      </c>
      <c r="C1221" s="4">
        <f t="shared" si="57"/>
        <v>2</v>
      </c>
      <c r="D1221" s="4">
        <f t="shared" si="58"/>
        <v>0</v>
      </c>
      <c r="E1221" s="4">
        <f t="shared" si="59"/>
        <v>0</v>
      </c>
    </row>
    <row r="1222" spans="1:5" x14ac:dyDescent="0.25">
      <c r="A1222" s="2">
        <v>43775</v>
      </c>
      <c r="B1222" s="3">
        <v>7.0252584059171674E-4</v>
      </c>
      <c r="C1222" s="4">
        <f t="shared" si="57"/>
        <v>3</v>
      </c>
      <c r="D1222" s="4">
        <f t="shared" si="58"/>
        <v>0</v>
      </c>
      <c r="E1222" s="4">
        <f t="shared" si="59"/>
        <v>0</v>
      </c>
    </row>
    <row r="1223" spans="1:5" x14ac:dyDescent="0.25">
      <c r="A1223" s="2">
        <v>43776</v>
      </c>
      <c r="B1223" s="3">
        <v>2.7301269509030224E-3</v>
      </c>
      <c r="C1223" s="4">
        <f t="shared" si="57"/>
        <v>4</v>
      </c>
      <c r="D1223" s="4">
        <f t="shared" si="58"/>
        <v>0</v>
      </c>
      <c r="E1223" s="4">
        <f t="shared" si="59"/>
        <v>0</v>
      </c>
    </row>
    <row r="1224" spans="1:5" x14ac:dyDescent="0.25">
      <c r="A1224" s="2">
        <v>43777</v>
      </c>
      <c r="B1224" s="3">
        <v>2.5606285532773221E-3</v>
      </c>
      <c r="C1224" s="4">
        <f t="shared" si="57"/>
        <v>5</v>
      </c>
      <c r="D1224" s="4">
        <f t="shared" si="58"/>
        <v>0</v>
      </c>
      <c r="E1224" s="4">
        <f t="shared" si="59"/>
        <v>1</v>
      </c>
    </row>
    <row r="1225" spans="1:5" x14ac:dyDescent="0.25">
      <c r="A1225" s="2">
        <v>43780</v>
      </c>
      <c r="B1225" s="3">
        <v>-1.9624452002533488E-3</v>
      </c>
      <c r="C1225" s="4">
        <f t="shared" si="57"/>
        <v>1</v>
      </c>
      <c r="D1225" s="4">
        <f t="shared" si="58"/>
        <v>1</v>
      </c>
      <c r="E1225" s="4">
        <f t="shared" si="59"/>
        <v>0</v>
      </c>
    </row>
    <row r="1226" spans="1:5" x14ac:dyDescent="0.25">
      <c r="A1226" s="2">
        <v>43781</v>
      </c>
      <c r="B1226" s="3">
        <v>1.5646207819215441E-3</v>
      </c>
      <c r="C1226" s="4">
        <f t="shared" si="57"/>
        <v>2</v>
      </c>
      <c r="D1226" s="4">
        <f t="shared" si="58"/>
        <v>0</v>
      </c>
      <c r="E1226" s="4">
        <f t="shared" si="59"/>
        <v>0</v>
      </c>
    </row>
    <row r="1227" spans="1:5" x14ac:dyDescent="0.25">
      <c r="A1227" s="2">
        <v>43782</v>
      </c>
      <c r="B1227" s="3">
        <v>7.1155040364301314E-4</v>
      </c>
      <c r="C1227" s="4">
        <f t="shared" si="57"/>
        <v>3</v>
      </c>
      <c r="D1227" s="4">
        <f t="shared" si="58"/>
        <v>0</v>
      </c>
      <c r="E1227" s="4">
        <f t="shared" si="59"/>
        <v>0</v>
      </c>
    </row>
    <row r="1228" spans="1:5" x14ac:dyDescent="0.25">
      <c r="A1228" s="2">
        <v>43783</v>
      </c>
      <c r="B1228" s="3">
        <v>8.3709325024883263E-4</v>
      </c>
      <c r="C1228" s="4">
        <f t="shared" si="57"/>
        <v>4</v>
      </c>
      <c r="D1228" s="4">
        <f t="shared" si="58"/>
        <v>0</v>
      </c>
      <c r="E1228" s="4">
        <f t="shared" si="59"/>
        <v>0</v>
      </c>
    </row>
    <row r="1229" spans="1:5" x14ac:dyDescent="0.25">
      <c r="A1229" s="2">
        <v>43784</v>
      </c>
      <c r="B1229" s="3">
        <v>7.6954624866387711E-3</v>
      </c>
      <c r="C1229" s="4">
        <f t="shared" si="57"/>
        <v>5</v>
      </c>
      <c r="D1229" s="4">
        <f t="shared" si="58"/>
        <v>0</v>
      </c>
      <c r="E1229" s="4">
        <f t="shared" si="59"/>
        <v>1</v>
      </c>
    </row>
    <row r="1230" spans="1:5" x14ac:dyDescent="0.25">
      <c r="A1230" s="2">
        <v>43787</v>
      </c>
      <c r="B1230" s="3">
        <v>5.0313094864229413E-4</v>
      </c>
      <c r="C1230" s="4">
        <f t="shared" si="57"/>
        <v>1</v>
      </c>
      <c r="D1230" s="4">
        <f t="shared" si="58"/>
        <v>1</v>
      </c>
      <c r="E1230" s="4">
        <f t="shared" si="59"/>
        <v>0</v>
      </c>
    </row>
    <row r="1231" spans="1:5" x14ac:dyDescent="0.25">
      <c r="A1231" s="2">
        <v>43788</v>
      </c>
      <c r="B1231" s="3">
        <v>-5.9256317203881803E-4</v>
      </c>
      <c r="C1231" s="4">
        <f t="shared" si="57"/>
        <v>2</v>
      </c>
      <c r="D1231" s="4">
        <f t="shared" si="58"/>
        <v>0</v>
      </c>
      <c r="E1231" s="4">
        <f t="shared" si="59"/>
        <v>0</v>
      </c>
    </row>
    <row r="1232" spans="1:5" x14ac:dyDescent="0.25">
      <c r="A1232" s="2">
        <v>43789</v>
      </c>
      <c r="B1232" s="3">
        <v>-3.7561935529359936E-3</v>
      </c>
      <c r="C1232" s="4">
        <f t="shared" si="57"/>
        <v>3</v>
      </c>
      <c r="D1232" s="4">
        <f t="shared" si="58"/>
        <v>0</v>
      </c>
      <c r="E1232" s="4">
        <f t="shared" si="59"/>
        <v>0</v>
      </c>
    </row>
    <row r="1233" spans="1:5" x14ac:dyDescent="0.25">
      <c r="A1233" s="2">
        <v>43790</v>
      </c>
      <c r="B1233" s="3">
        <v>-1.5827773238195064E-3</v>
      </c>
      <c r="C1233" s="4">
        <f t="shared" si="57"/>
        <v>4</v>
      </c>
      <c r="D1233" s="4">
        <f t="shared" si="58"/>
        <v>0</v>
      </c>
      <c r="E1233" s="4">
        <f t="shared" si="59"/>
        <v>0</v>
      </c>
    </row>
    <row r="1234" spans="1:5" x14ac:dyDescent="0.25">
      <c r="A1234" s="2">
        <v>43791</v>
      </c>
      <c r="B1234" s="3">
        <v>2.1749357185665286E-3</v>
      </c>
      <c r="C1234" s="4">
        <f t="shared" si="57"/>
        <v>5</v>
      </c>
      <c r="D1234" s="4">
        <f t="shared" si="58"/>
        <v>0</v>
      </c>
      <c r="E1234" s="4">
        <f t="shared" si="59"/>
        <v>1</v>
      </c>
    </row>
    <row r="1235" spans="1:5" x14ac:dyDescent="0.25">
      <c r="A1235" s="2">
        <v>43794</v>
      </c>
      <c r="B1235" s="3">
        <v>7.5073385439943241E-3</v>
      </c>
      <c r="C1235" s="4">
        <f t="shared" si="57"/>
        <v>1</v>
      </c>
      <c r="D1235" s="4">
        <f t="shared" si="58"/>
        <v>1</v>
      </c>
      <c r="E1235" s="4">
        <f t="shared" si="59"/>
        <v>0</v>
      </c>
    </row>
    <row r="1236" spans="1:5" x14ac:dyDescent="0.25">
      <c r="A1236" s="2">
        <v>43795</v>
      </c>
      <c r="B1236" s="3">
        <v>2.1955297992111156E-3</v>
      </c>
      <c r="C1236" s="4">
        <f t="shared" si="57"/>
        <v>2</v>
      </c>
      <c r="D1236" s="4">
        <f t="shared" si="58"/>
        <v>0</v>
      </c>
      <c r="E1236" s="4">
        <f t="shared" si="59"/>
        <v>0</v>
      </c>
    </row>
    <row r="1237" spans="1:5" x14ac:dyDescent="0.25">
      <c r="A1237" s="2">
        <v>43796</v>
      </c>
      <c r="B1237" s="3">
        <v>4.1744679225097503E-3</v>
      </c>
      <c r="C1237" s="4">
        <f t="shared" si="57"/>
        <v>3</v>
      </c>
      <c r="D1237" s="4">
        <f t="shared" si="58"/>
        <v>0</v>
      </c>
      <c r="E1237" s="4">
        <f t="shared" si="59"/>
        <v>0</v>
      </c>
    </row>
    <row r="1238" spans="1:5" x14ac:dyDescent="0.25">
      <c r="A1238" s="2">
        <v>43798</v>
      </c>
      <c r="B1238" s="3">
        <v>-4.0112505271703291E-3</v>
      </c>
      <c r="C1238" s="4">
        <f t="shared" si="57"/>
        <v>5</v>
      </c>
      <c r="D1238" s="4">
        <f t="shared" si="58"/>
        <v>0</v>
      </c>
      <c r="E1238" s="4">
        <f t="shared" si="59"/>
        <v>1</v>
      </c>
    </row>
    <row r="1239" spans="1:5" x14ac:dyDescent="0.25">
      <c r="A1239" s="2">
        <v>43801</v>
      </c>
      <c r="B1239" s="3">
        <v>-8.6310641901572449E-3</v>
      </c>
      <c r="C1239" s="4">
        <f t="shared" si="57"/>
        <v>1</v>
      </c>
      <c r="D1239" s="4">
        <f t="shared" si="58"/>
        <v>1</v>
      </c>
      <c r="E1239" s="4">
        <f t="shared" si="59"/>
        <v>0</v>
      </c>
    </row>
    <row r="1240" spans="1:5" x14ac:dyDescent="0.25">
      <c r="A1240" s="2">
        <v>43802</v>
      </c>
      <c r="B1240" s="3">
        <v>-6.6380420505672832E-3</v>
      </c>
      <c r="C1240" s="4">
        <f t="shared" si="57"/>
        <v>2</v>
      </c>
      <c r="D1240" s="4">
        <f t="shared" si="58"/>
        <v>0</v>
      </c>
      <c r="E1240" s="4">
        <f t="shared" si="59"/>
        <v>0</v>
      </c>
    </row>
    <row r="1241" spans="1:5" x14ac:dyDescent="0.25">
      <c r="A1241" s="2">
        <v>43803</v>
      </c>
      <c r="B1241" s="3">
        <v>6.323548428811776E-3</v>
      </c>
      <c r="C1241" s="4">
        <f t="shared" si="57"/>
        <v>3</v>
      </c>
      <c r="D1241" s="4">
        <f t="shared" si="58"/>
        <v>0</v>
      </c>
      <c r="E1241" s="4">
        <f t="shared" si="59"/>
        <v>0</v>
      </c>
    </row>
    <row r="1242" spans="1:5" x14ac:dyDescent="0.25">
      <c r="A1242" s="2">
        <v>43804</v>
      </c>
      <c r="B1242" s="3">
        <v>1.500276282141666E-3</v>
      </c>
      <c r="C1242" s="4">
        <f t="shared" si="57"/>
        <v>4</v>
      </c>
      <c r="D1242" s="4">
        <f t="shared" si="58"/>
        <v>0</v>
      </c>
      <c r="E1242" s="4">
        <f t="shared" si="59"/>
        <v>0</v>
      </c>
    </row>
    <row r="1243" spans="1:5" x14ac:dyDescent="0.25">
      <c r="A1243" s="2">
        <v>43805</v>
      </c>
      <c r="B1243" s="3">
        <v>9.1357303933048417E-3</v>
      </c>
      <c r="C1243" s="4">
        <f t="shared" si="57"/>
        <v>5</v>
      </c>
      <c r="D1243" s="4">
        <f t="shared" si="58"/>
        <v>0</v>
      </c>
      <c r="E1243" s="4">
        <f t="shared" si="59"/>
        <v>1</v>
      </c>
    </row>
    <row r="1244" spans="1:5" x14ac:dyDescent="0.25">
      <c r="A1244" s="2">
        <v>43808</v>
      </c>
      <c r="B1244" s="3">
        <v>-3.1628368262283102E-3</v>
      </c>
      <c r="C1244" s="4">
        <f t="shared" si="57"/>
        <v>1</v>
      </c>
      <c r="D1244" s="4">
        <f t="shared" si="58"/>
        <v>1</v>
      </c>
      <c r="E1244" s="4">
        <f t="shared" si="59"/>
        <v>0</v>
      </c>
    </row>
    <row r="1245" spans="1:5" x14ac:dyDescent="0.25">
      <c r="A1245" s="2">
        <v>43809</v>
      </c>
      <c r="B1245" s="3">
        <v>-1.0969527672547441E-3</v>
      </c>
      <c r="C1245" s="4">
        <f t="shared" si="57"/>
        <v>2</v>
      </c>
      <c r="D1245" s="4">
        <f t="shared" si="58"/>
        <v>0</v>
      </c>
      <c r="E1245" s="4">
        <f t="shared" si="59"/>
        <v>0</v>
      </c>
    </row>
    <row r="1246" spans="1:5" x14ac:dyDescent="0.25">
      <c r="A1246" s="2">
        <v>43810</v>
      </c>
      <c r="B1246" s="3">
        <v>2.9082017034209873E-3</v>
      </c>
      <c r="C1246" s="4">
        <f t="shared" si="57"/>
        <v>3</v>
      </c>
      <c r="D1246" s="4">
        <f t="shared" si="58"/>
        <v>0</v>
      </c>
      <c r="E1246" s="4">
        <f t="shared" si="59"/>
        <v>0</v>
      </c>
    </row>
    <row r="1247" spans="1:5" x14ac:dyDescent="0.25">
      <c r="A1247" s="2">
        <v>43811</v>
      </c>
      <c r="B1247" s="3">
        <v>8.5751663945150547E-3</v>
      </c>
      <c r="C1247" s="4">
        <f t="shared" si="57"/>
        <v>4</v>
      </c>
      <c r="D1247" s="4">
        <f t="shared" si="58"/>
        <v>0</v>
      </c>
      <c r="E1247" s="4">
        <f t="shared" si="59"/>
        <v>0</v>
      </c>
    </row>
    <row r="1248" spans="1:5" x14ac:dyDescent="0.25">
      <c r="A1248" s="2">
        <v>43812</v>
      </c>
      <c r="B1248" s="3">
        <v>7.258794976916505E-5</v>
      </c>
      <c r="C1248" s="4">
        <f t="shared" si="57"/>
        <v>5</v>
      </c>
      <c r="D1248" s="4">
        <f t="shared" si="58"/>
        <v>0</v>
      </c>
      <c r="E1248" s="4">
        <f t="shared" si="59"/>
        <v>1</v>
      </c>
    </row>
    <row r="1249" spans="1:5" x14ac:dyDescent="0.25">
      <c r="A1249" s="2">
        <v>43815</v>
      </c>
      <c r="B1249" s="3">
        <v>7.1478162080280683E-3</v>
      </c>
      <c r="C1249" s="4">
        <f t="shared" si="57"/>
        <v>1</v>
      </c>
      <c r="D1249" s="4">
        <f t="shared" si="58"/>
        <v>1</v>
      </c>
      <c r="E1249" s="4">
        <f t="shared" si="59"/>
        <v>0</v>
      </c>
    </row>
    <row r="1250" spans="1:5" x14ac:dyDescent="0.25">
      <c r="A1250" s="2">
        <v>43816</v>
      </c>
      <c r="B1250" s="3">
        <v>3.3527080167328194E-4</v>
      </c>
      <c r="C1250" s="4">
        <f t="shared" si="57"/>
        <v>2</v>
      </c>
      <c r="D1250" s="4">
        <f t="shared" si="58"/>
        <v>0</v>
      </c>
      <c r="E1250" s="4">
        <f t="shared" si="59"/>
        <v>0</v>
      </c>
    </row>
    <row r="1251" spans="1:5" x14ac:dyDescent="0.25">
      <c r="A1251" s="2">
        <v>43817</v>
      </c>
      <c r="B1251" s="3">
        <v>-4.3226040870536497E-4</v>
      </c>
      <c r="C1251" s="4">
        <f t="shared" si="57"/>
        <v>3</v>
      </c>
      <c r="D1251" s="4">
        <f t="shared" si="58"/>
        <v>0</v>
      </c>
      <c r="E1251" s="4">
        <f t="shared" si="59"/>
        <v>0</v>
      </c>
    </row>
    <row r="1252" spans="1:5" x14ac:dyDescent="0.25">
      <c r="A1252" s="2">
        <v>43818</v>
      </c>
      <c r="B1252" s="3">
        <v>4.4592214694434418E-3</v>
      </c>
      <c r="C1252" s="4">
        <f t="shared" si="57"/>
        <v>4</v>
      </c>
      <c r="D1252" s="4">
        <f t="shared" si="58"/>
        <v>0</v>
      </c>
      <c r="E1252" s="4">
        <f t="shared" si="59"/>
        <v>0</v>
      </c>
    </row>
    <row r="1253" spans="1:5" x14ac:dyDescent="0.25">
      <c r="A1253" s="2">
        <v>43819</v>
      </c>
      <c r="B1253" s="3">
        <v>4.9448269622538454E-3</v>
      </c>
      <c r="C1253" s="4">
        <f t="shared" si="57"/>
        <v>5</v>
      </c>
      <c r="D1253" s="4">
        <f t="shared" si="58"/>
        <v>0</v>
      </c>
      <c r="E1253" s="4">
        <f t="shared" si="59"/>
        <v>1</v>
      </c>
    </row>
    <row r="1254" spans="1:5" x14ac:dyDescent="0.25">
      <c r="A1254" s="2">
        <v>43822</v>
      </c>
      <c r="B1254" s="3">
        <v>8.6613146571812294E-4</v>
      </c>
      <c r="C1254" s="4">
        <f t="shared" si="57"/>
        <v>1</v>
      </c>
      <c r="D1254" s="4">
        <f t="shared" si="58"/>
        <v>1</v>
      </c>
      <c r="E1254" s="4">
        <f t="shared" si="59"/>
        <v>0</v>
      </c>
    </row>
    <row r="1255" spans="1:5" x14ac:dyDescent="0.25">
      <c r="A1255" s="2">
        <v>43823</v>
      </c>
      <c r="B1255" s="3">
        <v>-1.9540882317370389E-4</v>
      </c>
      <c r="C1255" s="4">
        <f t="shared" si="57"/>
        <v>2</v>
      </c>
      <c r="D1255" s="4">
        <f t="shared" si="58"/>
        <v>0</v>
      </c>
      <c r="E1255" s="4">
        <f t="shared" si="59"/>
        <v>0</v>
      </c>
    </row>
    <row r="1256" spans="1:5" x14ac:dyDescent="0.25">
      <c r="A1256" s="2">
        <v>43825</v>
      </c>
      <c r="B1256" s="3">
        <v>5.1281573999961694E-3</v>
      </c>
      <c r="C1256" s="4">
        <f t="shared" si="57"/>
        <v>4</v>
      </c>
      <c r="D1256" s="4">
        <f t="shared" si="58"/>
        <v>0</v>
      </c>
      <c r="E1256" s="4">
        <f t="shared" si="59"/>
        <v>0</v>
      </c>
    </row>
    <row r="1257" spans="1:5" x14ac:dyDescent="0.25">
      <c r="A1257" s="2">
        <v>43826</v>
      </c>
      <c r="B1257" s="3">
        <v>3.3951560382883272E-5</v>
      </c>
      <c r="C1257" s="4">
        <f t="shared" si="57"/>
        <v>5</v>
      </c>
      <c r="D1257" s="4">
        <f t="shared" si="58"/>
        <v>0</v>
      </c>
      <c r="E1257" s="4">
        <f t="shared" si="59"/>
        <v>1</v>
      </c>
    </row>
    <row r="1258" spans="1:5" x14ac:dyDescent="0.25">
      <c r="A1258" s="2">
        <v>43829</v>
      </c>
      <c r="B1258" s="3">
        <v>-5.7808285134042237E-3</v>
      </c>
      <c r="C1258" s="4">
        <f t="shared" si="57"/>
        <v>1</v>
      </c>
      <c r="D1258" s="4">
        <f t="shared" si="58"/>
        <v>1</v>
      </c>
      <c r="E1258" s="4">
        <f t="shared" si="59"/>
        <v>0</v>
      </c>
    </row>
    <row r="1259" spans="1:5" x14ac:dyDescent="0.25">
      <c r="A1259" s="2">
        <v>43830</v>
      </c>
      <c r="B1259" s="3">
        <v>2.9460247292234509E-3</v>
      </c>
      <c r="C1259" s="4">
        <f t="shared" si="57"/>
        <v>2</v>
      </c>
      <c r="D1259" s="4">
        <f t="shared" si="58"/>
        <v>0</v>
      </c>
      <c r="E1259" s="4">
        <f t="shared" si="5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NEDL_Monday_Friday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2020-05-27T09:54:25Z</dcterms:created>
  <dcterms:modified xsi:type="dcterms:W3CDTF">2020-07-29T20:45:50Z</dcterms:modified>
</cp:coreProperties>
</file>