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0CAB2A5-453F-40AF-B1F2-00CE5A4A7B49}" xr6:coauthVersionLast="47" xr6:coauthVersionMax="47" xr10:uidLastSave="{00000000-0000-0000-0000-000000000000}"/>
  <bookViews>
    <workbookView xWindow="-120" yWindow="-120" windowWidth="20730" windowHeight="11160" xr2:uid="{74C34AB7-DAB4-4F60-9B77-FB2C70A57E8D}"/>
  </bookViews>
  <sheets>
    <sheet name="Cox_Ingersoll_R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" l="1"/>
  <c r="H13" i="1"/>
  <c r="H12" i="1"/>
  <c r="I10" i="1"/>
  <c r="H10" i="1"/>
  <c r="I9" i="1"/>
  <c r="H9" i="1"/>
  <c r="H3" i="1" a="1"/>
  <c r="H3" i="1" s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E3" i="1"/>
  <c r="D3" i="1"/>
  <c r="C3" i="1"/>
  <c r="I6" i="1" l="1"/>
  <c r="H6" i="1"/>
  <c r="I5" i="1"/>
  <c r="H5" i="1"/>
  <c r="I4" i="1"/>
  <c r="H4" i="1"/>
  <c r="I7" i="1"/>
  <c r="I3" i="1"/>
  <c r="H7" i="1"/>
</calcChain>
</file>

<file path=xl/sharedStrings.xml><?xml version="1.0" encoding="utf-8"?>
<sst xmlns="http://schemas.openxmlformats.org/spreadsheetml/2006/main" count="20" uniqueCount="20">
  <si>
    <t>long-run</t>
  </si>
  <si>
    <t>b (equilibrium)</t>
  </si>
  <si>
    <t>a (convergence)</t>
  </si>
  <si>
    <t>p-value</t>
  </si>
  <si>
    <t>t-stat</t>
  </si>
  <si>
    <t>OLS form:</t>
  </si>
  <si>
    <t>sigma</t>
  </si>
  <si>
    <t>Discrete form:</t>
  </si>
  <si>
    <t>Standard error</t>
  </si>
  <si>
    <t>Coefficient</t>
  </si>
  <si>
    <t>Continuous form:</t>
  </si>
  <si>
    <t>a*b</t>
  </si>
  <si>
    <t>-a</t>
  </si>
  <si>
    <t>Lag</t>
  </si>
  <si>
    <t>Constant</t>
  </si>
  <si>
    <t>Delta</t>
  </si>
  <si>
    <t>Interest rate</t>
  </si>
  <si>
    <t>Date</t>
  </si>
  <si>
    <t>Long-run volatility:</t>
  </si>
  <si>
    <t>Cox, Ingersoll, and Ross (1985)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</si>
</sst>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66675</xdr:colOff>
      <xdr:row>1</xdr:row>
      <xdr:rowOff>19050</xdr:rowOff>
    </xdr:from>
    <xdr:ext cx="18353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9E9F95-45BB-486F-A5D3-190D2D7F3737}"/>
                </a:ext>
              </a:extLst>
            </xdr:cNvPr>
            <xdr:cNvSpPr txBox="1"/>
          </xdr:nvSpPr>
          <xdr:spPr>
            <a:xfrm>
              <a:off x="7991475" y="209550"/>
              <a:ext cx="18353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𝑑𝑡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ad>
                      <m:radPr>
                        <m:degHide m:val="on"/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e>
                    </m:ra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9E9F95-45BB-486F-A5D3-190D2D7F3737}"/>
                </a:ext>
              </a:extLst>
            </xdr:cNvPr>
            <xdr:cNvSpPr txBox="1"/>
          </xdr:nvSpPr>
          <xdr:spPr>
            <a:xfrm>
              <a:off x="7991475" y="209550"/>
              <a:ext cx="18353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𝑑𝑟_𝑡=𝑎(𝑏−𝑟_𝑡 )𝑑𝑡+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√(𝑟_𝑡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𝜎𝑑𝑊_𝑡 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3</xdr:row>
      <xdr:rowOff>28575</xdr:rowOff>
    </xdr:from>
    <xdr:ext cx="21932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F6A229B-E0D3-406B-8F2E-B2776AC3D1EE}"/>
                </a:ext>
              </a:extLst>
            </xdr:cNvPr>
            <xdr:cNvSpPr txBox="1"/>
          </xdr:nvSpPr>
          <xdr:spPr>
            <a:xfrm>
              <a:off x="7981950" y="600075"/>
              <a:ext cx="219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F6A229B-E0D3-406B-8F2E-B2776AC3D1EE}"/>
                </a:ext>
              </a:extLst>
            </xdr:cNvPr>
            <xdr:cNvSpPr txBox="1"/>
          </xdr:nvSpPr>
          <xdr:spPr>
            <a:xfrm>
              <a:off x="7981950" y="600075"/>
              <a:ext cx="21932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𝑟_𝑡=𝑎(𝑏−𝑟_(𝑡−1) )∆𝑡+𝜀_𝑡 (0,𝑟_(𝑡−1) 𝜎^2)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38100</xdr:colOff>
      <xdr:row>5</xdr:row>
      <xdr:rowOff>0</xdr:rowOff>
    </xdr:from>
    <xdr:ext cx="2350195" cy="3603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2F41910-E23A-41FB-8E24-26EA85C61C5C}"/>
                </a:ext>
              </a:extLst>
            </xdr:cNvPr>
            <xdr:cNvSpPr txBox="1"/>
          </xdr:nvSpPr>
          <xdr:spPr>
            <a:xfrm>
              <a:off x="7962900" y="952500"/>
              <a:ext cx="2350195" cy="3603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e>
                        </m:rad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𝑎𝑏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e>
                        </m:rad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</m:e>
                    </m:rad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(0,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2F41910-E23A-41FB-8E24-26EA85C61C5C}"/>
                </a:ext>
              </a:extLst>
            </xdr:cNvPr>
            <xdr:cNvSpPr txBox="1"/>
          </xdr:nvSpPr>
          <xdr:spPr>
            <a:xfrm>
              <a:off x="7962900" y="952500"/>
              <a:ext cx="2350195" cy="3603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(𝑟_𝑡−𝑟_(𝑡−1))/√(𝑟_(𝑡−1) )=𝑎𝑏/√(𝑟_(𝑡−1) )−𝑎√(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𝑟_(𝑡−1) )</a:t>
              </a:r>
              <a:r>
                <a:rPr lang="en-GB" sz="1100" b="0" i="0">
                  <a:latin typeface="Cambria Math" panose="02040503050406030204" pitchFamily="18" charset="0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𝜀_𝑡 (0,𝜎^2)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180975</xdr:colOff>
      <xdr:row>8</xdr:row>
      <xdr:rowOff>4762</xdr:rowOff>
    </xdr:from>
    <xdr:ext cx="650499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45A4EFA-8D88-494D-B8F8-602309F41A3D}"/>
                </a:ext>
              </a:extLst>
            </xdr:cNvPr>
            <xdr:cNvSpPr txBox="1"/>
          </xdr:nvSpPr>
          <xdr:spPr>
            <a:xfrm>
              <a:off x="9839325" y="1528762"/>
              <a:ext cx="650499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ad>
                      <m:radPr>
                        <m:degHide m:val="on"/>
                        <m:ctrlP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45A4EFA-8D88-494D-B8F8-602309F41A3D}"/>
                </a:ext>
              </a:extLst>
            </xdr:cNvPr>
            <xdr:cNvSpPr txBox="1"/>
          </xdr:nvSpPr>
          <xdr:spPr>
            <a:xfrm>
              <a:off x="9839325" y="1528762"/>
              <a:ext cx="650499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𝑏/2𝑎)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CA1B-9D0E-415F-8599-1528A7E334A6}">
  <dimension ref="A1:M588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2" max="5" width="11.85546875" style="1" customWidth="1"/>
    <col min="7" max="7" width="15.28515625" bestFit="1" customWidth="1"/>
    <col min="13" max="13" width="16.5703125" bestFit="1" customWidth="1"/>
  </cols>
  <sheetData>
    <row r="1" spans="1:13" x14ac:dyDescent="0.25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M1" t="s">
        <v>19</v>
      </c>
    </row>
    <row r="2" spans="1:13" x14ac:dyDescent="0.25">
      <c r="A2" s="3">
        <v>40542</v>
      </c>
      <c r="B2" s="2">
        <v>4.2</v>
      </c>
      <c r="H2" s="7" t="s">
        <v>12</v>
      </c>
      <c r="I2" s="1" t="s">
        <v>11</v>
      </c>
      <c r="M2" t="s">
        <v>10</v>
      </c>
    </row>
    <row r="3" spans="1:13" x14ac:dyDescent="0.25">
      <c r="A3" s="3">
        <v>40549</v>
      </c>
      <c r="B3" s="2">
        <v>4.13</v>
      </c>
      <c r="C3" s="2">
        <f>(B3-B2)/SQRT(B2)</f>
        <v>-3.4156502553198798E-2</v>
      </c>
      <c r="D3" s="2">
        <f>1/SQRT(B2)</f>
        <v>0.48795003647426655</v>
      </c>
      <c r="E3" s="2">
        <f>SQRT(B2)</f>
        <v>2.0493901531919199</v>
      </c>
      <c r="G3" s="1" t="s">
        <v>9</v>
      </c>
      <c r="H3" s="4">
        <f t="array" ref="H3:I7">LINEST(C3:C588,D3:E588,0,1)</f>
        <v>-1.0600206685209944E-2</v>
      </c>
      <c r="I3" s="4">
        <v>3.2303812655367518E-2</v>
      </c>
    </row>
    <row r="4" spans="1:13" x14ac:dyDescent="0.25">
      <c r="A4" s="3">
        <v>40556</v>
      </c>
      <c r="B4" s="2">
        <v>4.08</v>
      </c>
      <c r="C4" s="2">
        <f t="shared" ref="C4:C67" si="0">(B4-B3)/SQRT(B3)</f>
        <v>-2.4603391565256059E-2</v>
      </c>
      <c r="D4" s="2">
        <f t="shared" ref="D4:D67" si="1">1/SQRT(B3)</f>
        <v>0.49206783130512294</v>
      </c>
      <c r="E4" s="2">
        <f t="shared" ref="E4:E67" si="2">SQRT(B3)</f>
        <v>2.0322401432901573</v>
      </c>
      <c r="G4" s="1" t="s">
        <v>8</v>
      </c>
      <c r="H4" s="4">
        <v>5.2733781811654199E-3</v>
      </c>
      <c r="I4" s="4">
        <v>1.6331915999638898E-2</v>
      </c>
      <c r="M4" t="s">
        <v>7</v>
      </c>
    </row>
    <row r="5" spans="1:13" x14ac:dyDescent="0.25">
      <c r="A5" s="3">
        <v>40563</v>
      </c>
      <c r="B5" s="2">
        <v>4.05</v>
      </c>
      <c r="C5" s="2">
        <f t="shared" si="0"/>
        <v>-1.4852213144650237E-2</v>
      </c>
      <c r="D5" s="2">
        <f t="shared" si="1"/>
        <v>0.49507377148833714</v>
      </c>
      <c r="E5" s="2">
        <f t="shared" si="2"/>
        <v>2.0199009876724157</v>
      </c>
      <c r="H5" s="4">
        <v>6.873063136429049E-3</v>
      </c>
      <c r="I5" s="4">
        <v>3.6953263117617929E-2</v>
      </c>
      <c r="J5" s="1" t="s">
        <v>6</v>
      </c>
    </row>
    <row r="6" spans="1:13" x14ac:dyDescent="0.25">
      <c r="A6" s="3">
        <v>40570</v>
      </c>
      <c r="B6" s="2">
        <v>4.09</v>
      </c>
      <c r="C6" s="2">
        <f t="shared" si="0"/>
        <v>1.9876159799998148E-2</v>
      </c>
      <c r="D6" s="2">
        <f t="shared" si="1"/>
        <v>0.4969039949999533</v>
      </c>
      <c r="E6" s="2">
        <f t="shared" si="2"/>
        <v>2.0124611797498106</v>
      </c>
      <c r="H6" s="4">
        <v>2.0208236846091925</v>
      </c>
      <c r="I6" s="6">
        <v>584</v>
      </c>
      <c r="M6" t="s">
        <v>5</v>
      </c>
    </row>
    <row r="7" spans="1:13" x14ac:dyDescent="0.25">
      <c r="A7" s="3">
        <v>40577</v>
      </c>
      <c r="B7" s="2">
        <v>4.08</v>
      </c>
      <c r="C7" s="2">
        <f t="shared" si="0"/>
        <v>-4.9446817643413821E-3</v>
      </c>
      <c r="D7" s="2">
        <f t="shared" si="1"/>
        <v>0.49446817643414875</v>
      </c>
      <c r="E7" s="2">
        <f t="shared" si="2"/>
        <v>2.0223748416156684</v>
      </c>
      <c r="H7" s="4">
        <v>5.5190459209448761E-3</v>
      </c>
      <c r="I7" s="4">
        <v>0.79747749454330252</v>
      </c>
    </row>
    <row r="8" spans="1:13" x14ac:dyDescent="0.25">
      <c r="A8" s="3">
        <v>40584</v>
      </c>
      <c r="B8" s="2">
        <v>4.29</v>
      </c>
      <c r="C8" s="2">
        <f t="shared" si="0"/>
        <v>0.10396549201255079</v>
      </c>
      <c r="D8" s="2">
        <f t="shared" si="1"/>
        <v>0.49507377148833714</v>
      </c>
      <c r="E8" s="2">
        <f t="shared" si="2"/>
        <v>2.0199009876724157</v>
      </c>
    </row>
    <row r="9" spans="1:13" x14ac:dyDescent="0.25">
      <c r="A9" s="3">
        <v>40591</v>
      </c>
      <c r="B9" s="2">
        <v>4.2699999999999996</v>
      </c>
      <c r="C9" s="2">
        <f t="shared" si="0"/>
        <v>-9.6560909917055744E-3</v>
      </c>
      <c r="D9" s="2">
        <f t="shared" si="1"/>
        <v>0.48280454958526758</v>
      </c>
      <c r="E9" s="2">
        <f t="shared" si="2"/>
        <v>2.0712315177207978</v>
      </c>
      <c r="G9" s="1" t="s">
        <v>4</v>
      </c>
      <c r="H9" s="4">
        <f>H3/H4</f>
        <v>-2.0101358789456838</v>
      </c>
      <c r="I9" s="4">
        <f>I3/I4</f>
        <v>1.977956086480102</v>
      </c>
    </row>
    <row r="10" spans="1:13" x14ac:dyDescent="0.25">
      <c r="A10" s="3">
        <v>40598</v>
      </c>
      <c r="B10" s="2">
        <v>4.22</v>
      </c>
      <c r="C10" s="2">
        <f t="shared" si="0"/>
        <v>-2.4196695924791276E-2</v>
      </c>
      <c r="D10" s="2">
        <f t="shared" si="1"/>
        <v>0.48393391849582729</v>
      </c>
      <c r="E10" s="2">
        <f t="shared" si="2"/>
        <v>2.0663978319771825</v>
      </c>
      <c r="G10" s="1" t="s">
        <v>3</v>
      </c>
      <c r="H10" s="5">
        <f>_xlfn.T.DIST.2T(ABS(H9),$I6)</f>
        <v>4.4876147928104154E-2</v>
      </c>
      <c r="I10" s="5">
        <f>_xlfn.T.DIST.2T(ABS(I9),$I6)</f>
        <v>4.8403268480139677E-2</v>
      </c>
      <c r="M10" t="s">
        <v>18</v>
      </c>
    </row>
    <row r="11" spans="1:13" x14ac:dyDescent="0.25">
      <c r="A11" s="3">
        <v>40605</v>
      </c>
      <c r="B11" s="2">
        <v>4.1500000000000004</v>
      </c>
      <c r="C11" s="2">
        <f t="shared" si="0"/>
        <v>-3.407546684578619E-2</v>
      </c>
      <c r="D11" s="2">
        <f t="shared" si="1"/>
        <v>0.48679238351123549</v>
      </c>
      <c r="E11" s="2">
        <f t="shared" si="2"/>
        <v>2.0542638584174138</v>
      </c>
    </row>
    <row r="12" spans="1:13" x14ac:dyDescent="0.25">
      <c r="A12" s="3">
        <v>40612</v>
      </c>
      <c r="B12" s="2">
        <v>4.1500000000000004</v>
      </c>
      <c r="C12" s="2">
        <f t="shared" si="0"/>
        <v>0</v>
      </c>
      <c r="D12" s="2">
        <f t="shared" si="1"/>
        <v>0.49088069367381598</v>
      </c>
      <c r="E12" s="2">
        <f t="shared" si="2"/>
        <v>2.0371548787463363</v>
      </c>
      <c r="G12" s="1" t="s">
        <v>2</v>
      </c>
      <c r="H12" s="4">
        <f>-H3</f>
        <v>1.0600206685209944E-2</v>
      </c>
    </row>
    <row r="13" spans="1:13" x14ac:dyDescent="0.25">
      <c r="A13" s="3">
        <v>40619</v>
      </c>
      <c r="B13" s="2">
        <v>3.97</v>
      </c>
      <c r="C13" s="2">
        <f t="shared" si="0"/>
        <v>-8.8358524861286952E-2</v>
      </c>
      <c r="D13" s="2">
        <f t="shared" si="1"/>
        <v>0.49088069367381598</v>
      </c>
      <c r="E13" s="2">
        <f t="shared" si="2"/>
        <v>2.0371548787463363</v>
      </c>
      <c r="G13" s="1" t="s">
        <v>1</v>
      </c>
      <c r="H13" s="4">
        <f>I3/H12</f>
        <v>3.0474700743750378</v>
      </c>
    </row>
    <row r="14" spans="1:13" x14ac:dyDescent="0.25">
      <c r="A14" s="3">
        <v>40626</v>
      </c>
      <c r="B14" s="2">
        <v>4.04</v>
      </c>
      <c r="C14" s="2">
        <f t="shared" si="0"/>
        <v>3.5131992925994608E-2</v>
      </c>
      <c r="D14" s="2">
        <f t="shared" si="1"/>
        <v>0.50188561322849556</v>
      </c>
      <c r="E14" s="2">
        <f t="shared" si="2"/>
        <v>1.9924858845171276</v>
      </c>
    </row>
    <row r="15" spans="1:13" x14ac:dyDescent="0.25">
      <c r="A15" s="3">
        <v>40633</v>
      </c>
      <c r="B15" s="2">
        <v>4.09</v>
      </c>
      <c r="C15" s="2">
        <f t="shared" si="0"/>
        <v>2.4875929755249642E-2</v>
      </c>
      <c r="D15" s="2">
        <f t="shared" si="1"/>
        <v>0.49751859510499463</v>
      </c>
      <c r="E15" s="2">
        <f t="shared" si="2"/>
        <v>2.0099751242241779</v>
      </c>
      <c r="G15" s="1" t="s">
        <v>0</v>
      </c>
      <c r="H15" s="4">
        <f>I5*SQRT(H13/(2*H12))</f>
        <v>0.44304756564742959</v>
      </c>
    </row>
    <row r="16" spans="1:13" x14ac:dyDescent="0.25">
      <c r="A16" s="3">
        <v>40640</v>
      </c>
      <c r="B16" s="2">
        <v>4.0999999999999996</v>
      </c>
      <c r="C16" s="2">
        <f t="shared" si="0"/>
        <v>4.9446817643413821E-3</v>
      </c>
      <c r="D16" s="2">
        <f t="shared" si="1"/>
        <v>0.49446817643414875</v>
      </c>
      <c r="E16" s="2">
        <f t="shared" si="2"/>
        <v>2.0223748416156684</v>
      </c>
    </row>
    <row r="17" spans="1:5" x14ac:dyDescent="0.25">
      <c r="A17" s="3">
        <v>40647</v>
      </c>
      <c r="B17" s="2">
        <v>4.13</v>
      </c>
      <c r="C17" s="2">
        <f t="shared" si="0"/>
        <v>1.4815943949743969E-2</v>
      </c>
      <c r="D17" s="2">
        <f t="shared" si="1"/>
        <v>0.49386479832479485</v>
      </c>
      <c r="E17" s="2">
        <f t="shared" si="2"/>
        <v>2.0248456731316584</v>
      </c>
    </row>
    <row r="18" spans="1:5" x14ac:dyDescent="0.25">
      <c r="A18" s="3">
        <v>40654</v>
      </c>
      <c r="B18" s="2">
        <v>4.0199999999999996</v>
      </c>
      <c r="C18" s="2">
        <f t="shared" si="0"/>
        <v>-5.4127461443563681E-2</v>
      </c>
      <c r="D18" s="2">
        <f t="shared" si="1"/>
        <v>0.49206783130512294</v>
      </c>
      <c r="E18" s="2">
        <f t="shared" si="2"/>
        <v>2.0322401432901573</v>
      </c>
    </row>
    <row r="19" spans="1:5" x14ac:dyDescent="0.25">
      <c r="A19" s="3">
        <v>40661</v>
      </c>
      <c r="B19" s="2">
        <v>3.97</v>
      </c>
      <c r="C19" s="2">
        <f t="shared" si="0"/>
        <v>-2.4937733402690513E-2</v>
      </c>
      <c r="D19" s="2">
        <f t="shared" si="1"/>
        <v>0.49875466805381646</v>
      </c>
      <c r="E19" s="2">
        <f t="shared" si="2"/>
        <v>2.0049937655763421</v>
      </c>
    </row>
    <row r="20" spans="1:5" x14ac:dyDescent="0.25">
      <c r="A20" s="3">
        <v>40668</v>
      </c>
      <c r="B20" s="2">
        <v>3.89</v>
      </c>
      <c r="C20" s="2">
        <f t="shared" si="0"/>
        <v>-4.0150849058279682E-2</v>
      </c>
      <c r="D20" s="2">
        <f t="shared" si="1"/>
        <v>0.50188561322849556</v>
      </c>
      <c r="E20" s="2">
        <f t="shared" si="2"/>
        <v>1.9924858845171276</v>
      </c>
    </row>
    <row r="21" spans="1:5" x14ac:dyDescent="0.25">
      <c r="A21" s="3">
        <v>40675</v>
      </c>
      <c r="B21" s="2">
        <v>3.82</v>
      </c>
      <c r="C21" s="2">
        <f t="shared" si="0"/>
        <v>-3.5491408859437711E-2</v>
      </c>
      <c r="D21" s="2">
        <f t="shared" si="1"/>
        <v>0.50702012656339379</v>
      </c>
      <c r="E21" s="2">
        <f t="shared" si="2"/>
        <v>1.972308292331602</v>
      </c>
    </row>
    <row r="22" spans="1:5" x14ac:dyDescent="0.25">
      <c r="A22" s="3">
        <v>40682</v>
      </c>
      <c r="B22" s="2">
        <v>3.8</v>
      </c>
      <c r="C22" s="2">
        <f t="shared" si="0"/>
        <v>-1.0232890201933027E-2</v>
      </c>
      <c r="D22" s="2">
        <f t="shared" si="1"/>
        <v>0.51164451009665091</v>
      </c>
      <c r="E22" s="2">
        <f t="shared" si="2"/>
        <v>1.9544820285692064</v>
      </c>
    </row>
    <row r="23" spans="1:5" x14ac:dyDescent="0.25">
      <c r="A23" s="3">
        <v>40689</v>
      </c>
      <c r="B23" s="2">
        <v>3.78</v>
      </c>
      <c r="C23" s="2">
        <f t="shared" si="0"/>
        <v>-1.0259783520851551E-2</v>
      </c>
      <c r="D23" s="2">
        <f t="shared" si="1"/>
        <v>0.5129891760425771</v>
      </c>
      <c r="E23" s="2">
        <f t="shared" si="2"/>
        <v>1.9493588689617927</v>
      </c>
    </row>
    <row r="24" spans="1:5" x14ac:dyDescent="0.25">
      <c r="A24" s="3">
        <v>40696</v>
      </c>
      <c r="B24" s="2">
        <v>3.74</v>
      </c>
      <c r="C24" s="2">
        <f t="shared" si="0"/>
        <v>-2.057377999494538E-2</v>
      </c>
      <c r="D24" s="2">
        <f t="shared" si="1"/>
        <v>0.51434449987363973</v>
      </c>
      <c r="E24" s="2">
        <f t="shared" si="2"/>
        <v>1.944222209522358</v>
      </c>
    </row>
    <row r="25" spans="1:5" x14ac:dyDescent="0.25">
      <c r="A25" s="3">
        <v>40703</v>
      </c>
      <c r="B25" s="2">
        <v>3.68</v>
      </c>
      <c r="C25" s="2">
        <f t="shared" si="0"/>
        <v>-3.1025261399701177E-2</v>
      </c>
      <c r="D25" s="2">
        <f t="shared" si="1"/>
        <v>0.5170876899950192</v>
      </c>
      <c r="E25" s="2">
        <f t="shared" si="2"/>
        <v>1.9339079605813716</v>
      </c>
    </row>
    <row r="26" spans="1:5" x14ac:dyDescent="0.25">
      <c r="A26" s="3">
        <v>40710</v>
      </c>
      <c r="B26" s="2">
        <v>3.67</v>
      </c>
      <c r="C26" s="2">
        <f t="shared" si="0"/>
        <v>-5.2128603514269897E-3</v>
      </c>
      <c r="D26" s="2">
        <f t="shared" si="1"/>
        <v>0.5212860351426869</v>
      </c>
      <c r="E26" s="2">
        <f t="shared" si="2"/>
        <v>1.9183326093250879</v>
      </c>
    </row>
    <row r="27" spans="1:5" x14ac:dyDescent="0.25">
      <c r="A27" s="3">
        <v>40717</v>
      </c>
      <c r="B27" s="2">
        <v>3.69</v>
      </c>
      <c r="C27" s="2">
        <f t="shared" si="0"/>
        <v>1.0439915019437621E-2</v>
      </c>
      <c r="D27" s="2">
        <f t="shared" si="1"/>
        <v>0.52199575097188056</v>
      </c>
      <c r="E27" s="2">
        <f t="shared" si="2"/>
        <v>1.9157244060668017</v>
      </c>
    </row>
    <row r="28" spans="1:5" x14ac:dyDescent="0.25">
      <c r="A28" s="3">
        <v>40724</v>
      </c>
      <c r="B28" s="2">
        <v>3.69</v>
      </c>
      <c r="C28" s="2">
        <f t="shared" si="0"/>
        <v>0</v>
      </c>
      <c r="D28" s="2">
        <f t="shared" si="1"/>
        <v>0.52057920629535348</v>
      </c>
      <c r="E28" s="2">
        <f t="shared" si="2"/>
        <v>1.9209372712298547</v>
      </c>
    </row>
    <row r="29" spans="1:5" x14ac:dyDescent="0.25">
      <c r="A29" s="3">
        <v>40731</v>
      </c>
      <c r="B29" s="2">
        <v>3.75</v>
      </c>
      <c r="C29" s="2">
        <f t="shared" si="0"/>
        <v>3.1234752377721241E-2</v>
      </c>
      <c r="D29" s="2">
        <f t="shared" si="1"/>
        <v>0.52057920629535348</v>
      </c>
      <c r="E29" s="2">
        <f t="shared" si="2"/>
        <v>1.9209372712298547</v>
      </c>
    </row>
    <row r="30" spans="1:5" x14ac:dyDescent="0.25">
      <c r="A30" s="3">
        <v>40738</v>
      </c>
      <c r="B30" s="2">
        <v>3.65</v>
      </c>
      <c r="C30" s="2">
        <f t="shared" si="0"/>
        <v>-5.1639777949432267E-2</v>
      </c>
      <c r="D30" s="2">
        <f t="shared" si="1"/>
        <v>0.5163977794943222</v>
      </c>
      <c r="E30" s="2">
        <f t="shared" si="2"/>
        <v>1.9364916731037085</v>
      </c>
    </row>
    <row r="31" spans="1:5" x14ac:dyDescent="0.25">
      <c r="A31" s="3">
        <v>40745</v>
      </c>
      <c r="B31" s="2">
        <v>3.66</v>
      </c>
      <c r="C31" s="2">
        <f t="shared" si="0"/>
        <v>5.2342392259022577E-3</v>
      </c>
      <c r="D31" s="2">
        <f t="shared" si="1"/>
        <v>0.52342392259021364</v>
      </c>
      <c r="E31" s="2">
        <f t="shared" si="2"/>
        <v>1.9104973174542801</v>
      </c>
    </row>
    <row r="32" spans="1:5" x14ac:dyDescent="0.25">
      <c r="A32" s="3">
        <v>40751</v>
      </c>
      <c r="B32" s="2">
        <v>3.66</v>
      </c>
      <c r="C32" s="2">
        <f t="shared" si="0"/>
        <v>0</v>
      </c>
      <c r="D32" s="2">
        <f t="shared" si="1"/>
        <v>0.52270837348931665</v>
      </c>
      <c r="E32" s="2">
        <f t="shared" si="2"/>
        <v>1.9131126469708992</v>
      </c>
    </row>
    <row r="33" spans="1:5" x14ac:dyDescent="0.25">
      <c r="A33" s="3">
        <v>40759</v>
      </c>
      <c r="B33" s="2">
        <v>3.54</v>
      </c>
      <c r="C33" s="2">
        <f t="shared" si="0"/>
        <v>-6.2725004818718053E-2</v>
      </c>
      <c r="D33" s="2">
        <f t="shared" si="1"/>
        <v>0.52270837348931665</v>
      </c>
      <c r="E33" s="2">
        <f t="shared" si="2"/>
        <v>1.9131126469708992</v>
      </c>
    </row>
    <row r="34" spans="1:5" x14ac:dyDescent="0.25">
      <c r="A34" s="3">
        <v>40766</v>
      </c>
      <c r="B34" s="2">
        <v>3.5</v>
      </c>
      <c r="C34" s="2">
        <f t="shared" si="0"/>
        <v>-2.1259760138109374E-2</v>
      </c>
      <c r="D34" s="2">
        <f t="shared" si="1"/>
        <v>0.5314940034527339</v>
      </c>
      <c r="E34" s="2">
        <f t="shared" si="2"/>
        <v>1.8814887722226779</v>
      </c>
    </row>
    <row r="35" spans="1:5" x14ac:dyDescent="0.25">
      <c r="A35" s="3">
        <v>40773</v>
      </c>
      <c r="B35" s="2">
        <v>3.36</v>
      </c>
      <c r="C35" s="2">
        <f t="shared" si="0"/>
        <v>-7.4833147735478889E-2</v>
      </c>
      <c r="D35" s="2">
        <f t="shared" si="1"/>
        <v>0.53452248382484879</v>
      </c>
      <c r="E35" s="2">
        <f t="shared" si="2"/>
        <v>1.8708286933869707</v>
      </c>
    </row>
    <row r="36" spans="1:5" x14ac:dyDescent="0.25">
      <c r="A36" s="3">
        <v>40780</v>
      </c>
      <c r="B36" s="2">
        <v>3.44</v>
      </c>
      <c r="C36" s="2">
        <f t="shared" si="0"/>
        <v>4.3643578047198518E-2</v>
      </c>
      <c r="D36" s="2">
        <f t="shared" si="1"/>
        <v>0.54554472558998102</v>
      </c>
      <c r="E36" s="2">
        <f t="shared" si="2"/>
        <v>1.833030277982336</v>
      </c>
    </row>
    <row r="37" spans="1:5" x14ac:dyDescent="0.25">
      <c r="A37" s="3">
        <v>40787</v>
      </c>
      <c r="B37" s="2">
        <v>3.39</v>
      </c>
      <c r="C37" s="2">
        <f t="shared" si="0"/>
        <v>-2.6958193300859509E-2</v>
      </c>
      <c r="D37" s="2">
        <f t="shared" si="1"/>
        <v>0.53916386601719213</v>
      </c>
      <c r="E37" s="2">
        <f t="shared" si="2"/>
        <v>1.8547236990991407</v>
      </c>
    </row>
    <row r="38" spans="1:5" x14ac:dyDescent="0.25">
      <c r="A38" s="3">
        <v>40794</v>
      </c>
      <c r="B38" s="2">
        <v>3.33</v>
      </c>
      <c r="C38" s="2">
        <f t="shared" si="0"/>
        <v>-3.2587526795614136E-2</v>
      </c>
      <c r="D38" s="2">
        <f t="shared" si="1"/>
        <v>0.54312544659356843</v>
      </c>
      <c r="E38" s="2">
        <f t="shared" si="2"/>
        <v>1.8411952639521969</v>
      </c>
    </row>
    <row r="39" spans="1:5" x14ac:dyDescent="0.25">
      <c r="A39" s="3">
        <v>40801</v>
      </c>
      <c r="B39" s="2">
        <v>3.3</v>
      </c>
      <c r="C39" s="2">
        <f t="shared" si="0"/>
        <v>-1.6439898730535866E-2</v>
      </c>
      <c r="D39" s="2">
        <f t="shared" si="1"/>
        <v>0.54799662435119101</v>
      </c>
      <c r="E39" s="2">
        <f t="shared" si="2"/>
        <v>1.8248287590894658</v>
      </c>
    </row>
    <row r="40" spans="1:5" x14ac:dyDescent="0.25">
      <c r="A40" s="3">
        <v>40808</v>
      </c>
      <c r="B40" s="2">
        <v>3.29</v>
      </c>
      <c r="C40" s="2">
        <f t="shared" si="0"/>
        <v>-5.5048188256316861E-3</v>
      </c>
      <c r="D40" s="2">
        <f t="shared" si="1"/>
        <v>0.55048188256318031</v>
      </c>
      <c r="E40" s="2">
        <f t="shared" si="2"/>
        <v>1.8165902124584949</v>
      </c>
    </row>
    <row r="41" spans="1:5" x14ac:dyDescent="0.25">
      <c r="A41" s="3">
        <v>40815</v>
      </c>
      <c r="B41" s="2">
        <v>3.28</v>
      </c>
      <c r="C41" s="2">
        <f t="shared" si="0"/>
        <v>-5.5131784641998397E-3</v>
      </c>
      <c r="D41" s="2">
        <f t="shared" si="1"/>
        <v>0.55131784641997128</v>
      </c>
      <c r="E41" s="2">
        <f t="shared" si="2"/>
        <v>1.8138357147217055</v>
      </c>
    </row>
    <row r="42" spans="1:5" x14ac:dyDescent="0.25">
      <c r="A42" s="3">
        <v>40822</v>
      </c>
      <c r="B42" s="2">
        <v>3.26</v>
      </c>
      <c r="C42" s="2">
        <f t="shared" si="0"/>
        <v>-1.1043152607484666E-2</v>
      </c>
      <c r="D42" s="2">
        <f t="shared" si="1"/>
        <v>0.55215763037423271</v>
      </c>
      <c r="E42" s="2">
        <f t="shared" si="2"/>
        <v>1.8110770276274832</v>
      </c>
    </row>
    <row r="43" spans="1:5" x14ac:dyDescent="0.25">
      <c r="A43" s="3">
        <v>40829</v>
      </c>
      <c r="B43" s="2">
        <v>3.37</v>
      </c>
      <c r="C43" s="2">
        <f t="shared" si="0"/>
        <v>6.092336531838842E-2</v>
      </c>
      <c r="D43" s="2">
        <f t="shared" si="1"/>
        <v>0.55384877562171131</v>
      </c>
      <c r="E43" s="2">
        <f t="shared" si="2"/>
        <v>1.8055470085267789</v>
      </c>
    </row>
    <row r="44" spans="1:5" x14ac:dyDescent="0.25">
      <c r="A44" s="3">
        <v>40836</v>
      </c>
      <c r="B44" s="2">
        <v>3.38</v>
      </c>
      <c r="C44" s="2">
        <f t="shared" si="0"/>
        <v>5.4473471070283167E-3</v>
      </c>
      <c r="D44" s="2">
        <f t="shared" si="1"/>
        <v>0.54473471070284329</v>
      </c>
      <c r="E44" s="2">
        <f t="shared" si="2"/>
        <v>1.8357559750685819</v>
      </c>
    </row>
    <row r="45" spans="1:5" x14ac:dyDescent="0.25">
      <c r="A45" s="3">
        <v>40843</v>
      </c>
      <c r="B45" s="2">
        <v>3.38</v>
      </c>
      <c r="C45" s="2">
        <f t="shared" si="0"/>
        <v>0</v>
      </c>
      <c r="D45" s="2">
        <f t="shared" si="1"/>
        <v>0.54392829322042124</v>
      </c>
      <c r="E45" s="2">
        <f t="shared" si="2"/>
        <v>1.8384776310850235</v>
      </c>
    </row>
    <row r="46" spans="1:5" x14ac:dyDescent="0.25">
      <c r="A46" s="3">
        <v>40850</v>
      </c>
      <c r="B46" s="2">
        <v>3.31</v>
      </c>
      <c r="C46" s="2">
        <f t="shared" si="0"/>
        <v>-3.8074980525429396E-2</v>
      </c>
      <c r="D46" s="2">
        <f t="shared" si="1"/>
        <v>0.54392829322042124</v>
      </c>
      <c r="E46" s="2">
        <f t="shared" si="2"/>
        <v>1.8384776310850235</v>
      </c>
    </row>
    <row r="47" spans="1:5" x14ac:dyDescent="0.25">
      <c r="A47" s="3">
        <v>40857</v>
      </c>
      <c r="B47" s="2">
        <v>3.3</v>
      </c>
      <c r="C47" s="2">
        <f t="shared" si="0"/>
        <v>-5.4964970992932545E-3</v>
      </c>
      <c r="D47" s="2">
        <f t="shared" si="1"/>
        <v>0.54964970992931272</v>
      </c>
      <c r="E47" s="2">
        <f t="shared" si="2"/>
        <v>1.8193405398660252</v>
      </c>
    </row>
    <row r="48" spans="1:5" x14ac:dyDescent="0.25">
      <c r="A48" s="3">
        <v>40864</v>
      </c>
      <c r="B48" s="2">
        <v>3.31</v>
      </c>
      <c r="C48" s="2">
        <f t="shared" si="0"/>
        <v>5.5048188256319307E-3</v>
      </c>
      <c r="D48" s="2">
        <f t="shared" si="1"/>
        <v>0.55048188256318031</v>
      </c>
      <c r="E48" s="2">
        <f t="shared" si="2"/>
        <v>1.8165902124584949</v>
      </c>
    </row>
    <row r="49" spans="1:5" x14ac:dyDescent="0.25">
      <c r="A49" s="3">
        <v>40870</v>
      </c>
      <c r="B49" s="2">
        <v>3.3</v>
      </c>
      <c r="C49" s="2">
        <f t="shared" si="0"/>
        <v>-5.4964970992932545E-3</v>
      </c>
      <c r="D49" s="2">
        <f t="shared" si="1"/>
        <v>0.54964970992931272</v>
      </c>
      <c r="E49" s="2">
        <f t="shared" si="2"/>
        <v>1.8193405398660252</v>
      </c>
    </row>
    <row r="50" spans="1:5" x14ac:dyDescent="0.25">
      <c r="A50" s="3">
        <v>40878</v>
      </c>
      <c r="B50" s="2">
        <v>3.3</v>
      </c>
      <c r="C50" s="2">
        <f t="shared" si="0"/>
        <v>0</v>
      </c>
      <c r="D50" s="2">
        <f t="shared" si="1"/>
        <v>0.55048188256318031</v>
      </c>
      <c r="E50" s="2">
        <f t="shared" si="2"/>
        <v>1.8165902124584949</v>
      </c>
    </row>
    <row r="51" spans="1:5" x14ac:dyDescent="0.25">
      <c r="A51" s="3">
        <v>40885</v>
      </c>
      <c r="B51" s="2">
        <v>3.27</v>
      </c>
      <c r="C51" s="2">
        <f t="shared" si="0"/>
        <v>-1.6514456476895301E-2</v>
      </c>
      <c r="D51" s="2">
        <f t="shared" si="1"/>
        <v>0.55048188256318031</v>
      </c>
      <c r="E51" s="2">
        <f t="shared" si="2"/>
        <v>1.8165902124584949</v>
      </c>
    </row>
    <row r="52" spans="1:5" x14ac:dyDescent="0.25">
      <c r="A52" s="3">
        <v>40892</v>
      </c>
      <c r="B52" s="2">
        <v>3.21</v>
      </c>
      <c r="C52" s="2">
        <f t="shared" si="0"/>
        <v>-3.3180075816559892E-2</v>
      </c>
      <c r="D52" s="2">
        <f t="shared" si="1"/>
        <v>0.553001263609331</v>
      </c>
      <c r="E52" s="2">
        <f t="shared" si="2"/>
        <v>1.8083141320025125</v>
      </c>
    </row>
    <row r="53" spans="1:5" x14ac:dyDescent="0.25">
      <c r="A53" s="3">
        <v>40899</v>
      </c>
      <c r="B53" s="2">
        <v>3.21</v>
      </c>
      <c r="C53" s="2">
        <f t="shared" si="0"/>
        <v>0</v>
      </c>
      <c r="D53" s="2">
        <f t="shared" si="1"/>
        <v>0.55814557218594751</v>
      </c>
      <c r="E53" s="2">
        <f t="shared" si="2"/>
        <v>1.7916472867168918</v>
      </c>
    </row>
    <row r="54" spans="1:5" x14ac:dyDescent="0.25">
      <c r="A54" s="3">
        <v>40906</v>
      </c>
      <c r="B54" s="2">
        <v>3.24</v>
      </c>
      <c r="C54" s="2">
        <f t="shared" si="0"/>
        <v>1.6744367165578564E-2</v>
      </c>
      <c r="D54" s="2">
        <f t="shared" si="1"/>
        <v>0.55814557218594751</v>
      </c>
      <c r="E54" s="2">
        <f t="shared" si="2"/>
        <v>1.7916472867168918</v>
      </c>
    </row>
    <row r="55" spans="1:5" x14ac:dyDescent="0.25">
      <c r="A55" s="3">
        <v>40913</v>
      </c>
      <c r="B55" s="2">
        <v>3.23</v>
      </c>
      <c r="C55" s="2">
        <f t="shared" si="0"/>
        <v>-5.5555555555556841E-3</v>
      </c>
      <c r="D55" s="2">
        <f t="shared" si="1"/>
        <v>0.55555555555555558</v>
      </c>
      <c r="E55" s="2">
        <f t="shared" si="2"/>
        <v>1.8</v>
      </c>
    </row>
    <row r="56" spans="1:5" x14ac:dyDescent="0.25">
      <c r="A56" s="3">
        <v>40920</v>
      </c>
      <c r="B56" s="2">
        <v>3.16</v>
      </c>
      <c r="C56" s="2">
        <f t="shared" si="0"/>
        <v>-3.8949041885225917E-2</v>
      </c>
      <c r="D56" s="2">
        <f t="shared" si="1"/>
        <v>0.55641488407465722</v>
      </c>
      <c r="E56" s="2">
        <f t="shared" si="2"/>
        <v>1.7972200755611429</v>
      </c>
    </row>
    <row r="57" spans="1:5" x14ac:dyDescent="0.25">
      <c r="A57" s="3">
        <v>40927</v>
      </c>
      <c r="B57" s="2">
        <v>3.17</v>
      </c>
      <c r="C57" s="2">
        <f t="shared" si="0"/>
        <v>5.6254395046299996E-3</v>
      </c>
      <c r="D57" s="2">
        <f t="shared" si="1"/>
        <v>0.56254395046301198</v>
      </c>
      <c r="E57" s="2">
        <f t="shared" si="2"/>
        <v>1.7776388834631178</v>
      </c>
    </row>
    <row r="58" spans="1:5" x14ac:dyDescent="0.25">
      <c r="A58" s="3">
        <v>40934</v>
      </c>
      <c r="B58" s="2">
        <v>3.24</v>
      </c>
      <c r="C58" s="2">
        <f t="shared" si="0"/>
        <v>3.9315916941121291E-2</v>
      </c>
      <c r="D58" s="2">
        <f t="shared" si="1"/>
        <v>0.56165595630173049</v>
      </c>
      <c r="E58" s="2">
        <f t="shared" si="2"/>
        <v>1.7804493814764855</v>
      </c>
    </row>
    <row r="59" spans="1:5" x14ac:dyDescent="0.25">
      <c r="A59" s="3">
        <v>40941</v>
      </c>
      <c r="B59" s="2">
        <v>3.14</v>
      </c>
      <c r="C59" s="2">
        <f t="shared" si="0"/>
        <v>-5.5555555555555601E-2</v>
      </c>
      <c r="D59" s="2">
        <f t="shared" si="1"/>
        <v>0.55555555555555558</v>
      </c>
      <c r="E59" s="2">
        <f t="shared" si="2"/>
        <v>1.8</v>
      </c>
    </row>
    <row r="60" spans="1:5" x14ac:dyDescent="0.25">
      <c r="A60" s="3">
        <v>40948</v>
      </c>
      <c r="B60" s="2">
        <v>3.16</v>
      </c>
      <c r="C60" s="2">
        <f t="shared" si="0"/>
        <v>1.1286652959662018E-2</v>
      </c>
      <c r="D60" s="2">
        <f t="shared" si="1"/>
        <v>0.56433264798310034</v>
      </c>
      <c r="E60" s="2">
        <f t="shared" si="2"/>
        <v>1.772004514666935</v>
      </c>
    </row>
    <row r="61" spans="1:5" x14ac:dyDescent="0.25">
      <c r="A61" s="3">
        <v>40955</v>
      </c>
      <c r="B61" s="2">
        <v>3.16</v>
      </c>
      <c r="C61" s="2">
        <f t="shared" si="0"/>
        <v>0</v>
      </c>
      <c r="D61" s="2">
        <f t="shared" si="1"/>
        <v>0.56254395046301198</v>
      </c>
      <c r="E61" s="2">
        <f t="shared" si="2"/>
        <v>1.7776388834631178</v>
      </c>
    </row>
    <row r="62" spans="1:5" x14ac:dyDescent="0.25">
      <c r="A62" s="3">
        <v>40962</v>
      </c>
      <c r="B62" s="2">
        <v>3.19</v>
      </c>
      <c r="C62" s="2">
        <f t="shared" si="0"/>
        <v>1.6876318513890248E-2</v>
      </c>
      <c r="D62" s="2">
        <f t="shared" si="1"/>
        <v>0.56254395046301198</v>
      </c>
      <c r="E62" s="2">
        <f t="shared" si="2"/>
        <v>1.7776388834631178</v>
      </c>
    </row>
    <row r="63" spans="1:5" x14ac:dyDescent="0.25">
      <c r="A63" s="3">
        <v>40969</v>
      </c>
      <c r="B63" s="2">
        <v>3.17</v>
      </c>
      <c r="C63" s="2">
        <f t="shared" si="0"/>
        <v>-1.1197850219117097E-2</v>
      </c>
      <c r="D63" s="2">
        <f t="shared" si="1"/>
        <v>0.55989251095585435</v>
      </c>
      <c r="E63" s="2">
        <f t="shared" si="2"/>
        <v>1.7860571099491751</v>
      </c>
    </row>
    <row r="64" spans="1:5" x14ac:dyDescent="0.25">
      <c r="A64" s="3">
        <v>40976</v>
      </c>
      <c r="B64" s="2">
        <v>3.13</v>
      </c>
      <c r="C64" s="2">
        <f t="shared" si="0"/>
        <v>-2.246623825206924E-2</v>
      </c>
      <c r="D64" s="2">
        <f t="shared" si="1"/>
        <v>0.56165595630173049</v>
      </c>
      <c r="E64" s="2">
        <f t="shared" si="2"/>
        <v>1.7804493814764855</v>
      </c>
    </row>
    <row r="65" spans="1:5" x14ac:dyDescent="0.25">
      <c r="A65" s="3">
        <v>40983</v>
      </c>
      <c r="B65" s="2">
        <v>3.16</v>
      </c>
      <c r="C65" s="2">
        <f t="shared" si="0"/>
        <v>1.6957002568326787E-2</v>
      </c>
      <c r="D65" s="2">
        <f t="shared" si="1"/>
        <v>0.56523341894422152</v>
      </c>
      <c r="E65" s="2">
        <f t="shared" si="2"/>
        <v>1.7691806012954132</v>
      </c>
    </row>
    <row r="66" spans="1:5" x14ac:dyDescent="0.25">
      <c r="A66" s="3">
        <v>40990</v>
      </c>
      <c r="B66" s="2">
        <v>3.3</v>
      </c>
      <c r="C66" s="2">
        <f t="shared" si="0"/>
        <v>7.8756153064821491E-2</v>
      </c>
      <c r="D66" s="2">
        <f t="shared" si="1"/>
        <v>0.56254395046301198</v>
      </c>
      <c r="E66" s="2">
        <f t="shared" si="2"/>
        <v>1.7776388834631178</v>
      </c>
    </row>
    <row r="67" spans="1:5" x14ac:dyDescent="0.25">
      <c r="A67" s="3">
        <v>40997</v>
      </c>
      <c r="B67" s="2">
        <v>3.23</v>
      </c>
      <c r="C67" s="2">
        <f t="shared" si="0"/>
        <v>-3.8533731779422535E-2</v>
      </c>
      <c r="D67" s="2">
        <f t="shared" si="1"/>
        <v>0.55048188256318031</v>
      </c>
      <c r="E67" s="2">
        <f t="shared" si="2"/>
        <v>1.8165902124584949</v>
      </c>
    </row>
    <row r="68" spans="1:5" x14ac:dyDescent="0.25">
      <c r="A68" s="3">
        <v>41004</v>
      </c>
      <c r="B68" s="2">
        <v>3.21</v>
      </c>
      <c r="C68" s="2">
        <f t="shared" ref="C68:C131" si="3">(B68-B67)/SQRT(B67)</f>
        <v>-1.1128297681493154E-2</v>
      </c>
      <c r="D68" s="2">
        <f t="shared" ref="D68:D131" si="4">1/SQRT(B67)</f>
        <v>0.55641488407465722</v>
      </c>
      <c r="E68" s="2">
        <f t="shared" ref="E68:E131" si="5">SQRT(B67)</f>
        <v>1.7972200755611429</v>
      </c>
    </row>
    <row r="69" spans="1:5" x14ac:dyDescent="0.25">
      <c r="A69" s="3">
        <v>41011</v>
      </c>
      <c r="B69" s="2">
        <v>3.11</v>
      </c>
      <c r="C69" s="2">
        <f t="shared" si="3"/>
        <v>-5.5814557218594803E-2</v>
      </c>
      <c r="D69" s="2">
        <f t="shared" si="4"/>
        <v>0.55814557218594751</v>
      </c>
      <c r="E69" s="2">
        <f t="shared" si="5"/>
        <v>1.7916472867168918</v>
      </c>
    </row>
    <row r="70" spans="1:5" x14ac:dyDescent="0.25">
      <c r="A70" s="3">
        <v>41018</v>
      </c>
      <c r="B70" s="2">
        <v>3.13</v>
      </c>
      <c r="C70" s="2">
        <f t="shared" si="3"/>
        <v>1.1340959542474865E-2</v>
      </c>
      <c r="D70" s="2">
        <f t="shared" si="4"/>
        <v>0.56704797712374266</v>
      </c>
      <c r="E70" s="2">
        <f t="shared" si="5"/>
        <v>1.7635192088548397</v>
      </c>
    </row>
    <row r="71" spans="1:5" x14ac:dyDescent="0.25">
      <c r="A71" s="3">
        <v>41025</v>
      </c>
      <c r="B71" s="2">
        <v>3.12</v>
      </c>
      <c r="C71" s="2">
        <f t="shared" si="3"/>
        <v>-5.6523341894420941E-3</v>
      </c>
      <c r="D71" s="2">
        <f t="shared" si="4"/>
        <v>0.56523341894422152</v>
      </c>
      <c r="E71" s="2">
        <f t="shared" si="5"/>
        <v>1.7691806012954132</v>
      </c>
    </row>
    <row r="72" spans="1:5" x14ac:dyDescent="0.25">
      <c r="A72" s="3">
        <v>41032</v>
      </c>
      <c r="B72" s="2">
        <v>3.07</v>
      </c>
      <c r="C72" s="2">
        <f t="shared" si="3"/>
        <v>-2.8306925853615043E-2</v>
      </c>
      <c r="D72" s="2">
        <f t="shared" si="4"/>
        <v>0.5661385170722979</v>
      </c>
      <c r="E72" s="2">
        <f t="shared" si="5"/>
        <v>1.7663521732655694</v>
      </c>
    </row>
    <row r="73" spans="1:5" x14ac:dyDescent="0.25">
      <c r="A73" s="3">
        <v>41039</v>
      </c>
      <c r="B73" s="2">
        <v>3.05</v>
      </c>
      <c r="C73" s="2">
        <f t="shared" si="3"/>
        <v>-1.1414602910707002E-2</v>
      </c>
      <c r="D73" s="2">
        <f t="shared" si="4"/>
        <v>0.57073014553534962</v>
      </c>
      <c r="E73" s="2">
        <f t="shared" si="5"/>
        <v>1.7521415467935231</v>
      </c>
    </row>
    <row r="74" spans="1:5" x14ac:dyDescent="0.25">
      <c r="A74" s="3">
        <v>41046</v>
      </c>
      <c r="B74" s="2">
        <v>3.04</v>
      </c>
      <c r="C74" s="2">
        <f t="shared" si="3"/>
        <v>-5.7259833431385597E-3</v>
      </c>
      <c r="D74" s="2">
        <f t="shared" si="4"/>
        <v>0.5725983343138682</v>
      </c>
      <c r="E74" s="2">
        <f t="shared" si="5"/>
        <v>1.7464249196572981</v>
      </c>
    </row>
    <row r="75" spans="1:5" x14ac:dyDescent="0.25">
      <c r="A75" s="3">
        <v>41053</v>
      </c>
      <c r="B75" s="2">
        <v>3.04</v>
      </c>
      <c r="C75" s="2">
        <f t="shared" si="3"/>
        <v>0</v>
      </c>
      <c r="D75" s="2">
        <f t="shared" si="4"/>
        <v>0.5735393346764045</v>
      </c>
      <c r="E75" s="2">
        <f t="shared" si="5"/>
        <v>1.7435595774162693</v>
      </c>
    </row>
    <row r="76" spans="1:5" x14ac:dyDescent="0.25">
      <c r="A76" s="3">
        <v>41060</v>
      </c>
      <c r="B76" s="2">
        <v>2.97</v>
      </c>
      <c r="C76" s="2">
        <f t="shared" si="3"/>
        <v>-4.0147753427348221E-2</v>
      </c>
      <c r="D76" s="2">
        <f t="shared" si="4"/>
        <v>0.5735393346764045</v>
      </c>
      <c r="E76" s="2">
        <f t="shared" si="5"/>
        <v>1.7435595774162693</v>
      </c>
    </row>
    <row r="77" spans="1:5" x14ac:dyDescent="0.25">
      <c r="A77" s="3">
        <v>41067</v>
      </c>
      <c r="B77" s="2">
        <v>2.94</v>
      </c>
      <c r="C77" s="2">
        <f t="shared" si="3"/>
        <v>-1.7407765595569929E-2</v>
      </c>
      <c r="D77" s="2">
        <f t="shared" si="4"/>
        <v>0.5802588531856594</v>
      </c>
      <c r="E77" s="2">
        <f t="shared" si="5"/>
        <v>1.7233687939614086</v>
      </c>
    </row>
    <row r="78" spans="1:5" x14ac:dyDescent="0.25">
      <c r="A78" s="3">
        <v>41074</v>
      </c>
      <c r="B78" s="2">
        <v>2.98</v>
      </c>
      <c r="C78" s="2">
        <f t="shared" si="3"/>
        <v>2.3328473740792194E-2</v>
      </c>
      <c r="D78" s="2">
        <f t="shared" si="4"/>
        <v>0.58321184351980426</v>
      </c>
      <c r="E78" s="2">
        <f t="shared" si="5"/>
        <v>1.7146428199482247</v>
      </c>
    </row>
    <row r="79" spans="1:5" x14ac:dyDescent="0.25">
      <c r="A79" s="3">
        <v>41081</v>
      </c>
      <c r="B79" s="2">
        <v>2.95</v>
      </c>
      <c r="C79" s="2">
        <f t="shared" si="3"/>
        <v>-1.7378533390904654E-2</v>
      </c>
      <c r="D79" s="2">
        <f t="shared" si="4"/>
        <v>0.5792844463634923</v>
      </c>
      <c r="E79" s="2">
        <f t="shared" si="5"/>
        <v>1.7262676501632068</v>
      </c>
    </row>
    <row r="80" spans="1:5" x14ac:dyDescent="0.25">
      <c r="A80" s="3">
        <v>41088</v>
      </c>
      <c r="B80" s="2">
        <v>2.94</v>
      </c>
      <c r="C80" s="2">
        <f t="shared" si="3"/>
        <v>-5.8222250973959545E-3</v>
      </c>
      <c r="D80" s="2">
        <f t="shared" si="4"/>
        <v>0.58222250973958201</v>
      </c>
      <c r="E80" s="2">
        <f t="shared" si="5"/>
        <v>1.7175564037317668</v>
      </c>
    </row>
    <row r="81" spans="1:5" x14ac:dyDescent="0.25">
      <c r="A81" s="3">
        <v>41095</v>
      </c>
      <c r="B81" s="2">
        <v>2.89</v>
      </c>
      <c r="C81" s="2">
        <f t="shared" si="3"/>
        <v>-2.916059217599011E-2</v>
      </c>
      <c r="D81" s="2">
        <f t="shared" si="4"/>
        <v>0.58321184351980426</v>
      </c>
      <c r="E81" s="2">
        <f t="shared" si="5"/>
        <v>1.7146428199482247</v>
      </c>
    </row>
    <row r="82" spans="1:5" x14ac:dyDescent="0.25">
      <c r="A82" s="3">
        <v>41102</v>
      </c>
      <c r="B82" s="2">
        <v>2.86</v>
      </c>
      <c r="C82" s="2">
        <f t="shared" si="3"/>
        <v>-1.7647058823529557E-2</v>
      </c>
      <c r="D82" s="2">
        <f t="shared" si="4"/>
        <v>0.58823529411764708</v>
      </c>
      <c r="E82" s="2">
        <f t="shared" si="5"/>
        <v>1.7</v>
      </c>
    </row>
    <row r="83" spans="1:5" x14ac:dyDescent="0.25">
      <c r="A83" s="3">
        <v>41109</v>
      </c>
      <c r="B83" s="2">
        <v>2.83</v>
      </c>
      <c r="C83" s="2">
        <f t="shared" si="3"/>
        <v>-1.7739371879672363E-2</v>
      </c>
      <c r="D83" s="2">
        <f t="shared" si="4"/>
        <v>0.59131239598908258</v>
      </c>
      <c r="E83" s="2">
        <f t="shared" si="5"/>
        <v>1.6911534525287764</v>
      </c>
    </row>
    <row r="84" spans="1:5" x14ac:dyDescent="0.25">
      <c r="A84" s="3">
        <v>41116</v>
      </c>
      <c r="B84" s="2">
        <v>2.8</v>
      </c>
      <c r="C84" s="2">
        <f t="shared" si="3"/>
        <v>-1.7833148948333068E-2</v>
      </c>
      <c r="D84" s="2">
        <f t="shared" si="4"/>
        <v>0.59443829827776407</v>
      </c>
      <c r="E84" s="2">
        <f t="shared" si="5"/>
        <v>1.6822603841260722</v>
      </c>
    </row>
    <row r="85" spans="1:5" x14ac:dyDescent="0.25">
      <c r="A85" s="3">
        <v>41123</v>
      </c>
      <c r="B85" s="2">
        <v>2.83</v>
      </c>
      <c r="C85" s="2">
        <f t="shared" si="3"/>
        <v>1.7928429140016054E-2</v>
      </c>
      <c r="D85" s="2">
        <f t="shared" si="4"/>
        <v>0.59761430466719678</v>
      </c>
      <c r="E85" s="2">
        <f t="shared" si="5"/>
        <v>1.6733200530681511</v>
      </c>
    </row>
    <row r="86" spans="1:5" x14ac:dyDescent="0.25">
      <c r="A86" s="3">
        <v>41130</v>
      </c>
      <c r="B86" s="2">
        <v>2.84</v>
      </c>
      <c r="C86" s="2">
        <f t="shared" si="3"/>
        <v>5.9443829827775137E-3</v>
      </c>
      <c r="D86" s="2">
        <f t="shared" si="4"/>
        <v>0.59443829827776407</v>
      </c>
      <c r="E86" s="2">
        <f t="shared" si="5"/>
        <v>1.6822603841260722</v>
      </c>
    </row>
    <row r="87" spans="1:5" x14ac:dyDescent="0.25">
      <c r="A87" s="3">
        <v>41137</v>
      </c>
      <c r="B87" s="2">
        <v>2.88</v>
      </c>
      <c r="C87" s="2">
        <f t="shared" si="3"/>
        <v>2.3735633163877088E-2</v>
      </c>
      <c r="D87" s="2">
        <f t="shared" si="4"/>
        <v>0.59339082909692675</v>
      </c>
      <c r="E87" s="2">
        <f t="shared" si="5"/>
        <v>1.6852299546352716</v>
      </c>
    </row>
    <row r="88" spans="1:5" x14ac:dyDescent="0.25">
      <c r="A88" s="3">
        <v>41144</v>
      </c>
      <c r="B88" s="2">
        <v>2.89</v>
      </c>
      <c r="C88" s="2">
        <f t="shared" si="3"/>
        <v>5.8925565098880322E-3</v>
      </c>
      <c r="D88" s="2">
        <f t="shared" si="4"/>
        <v>0.58925565098878963</v>
      </c>
      <c r="E88" s="2">
        <f t="shared" si="5"/>
        <v>1.697056274847714</v>
      </c>
    </row>
    <row r="89" spans="1:5" x14ac:dyDescent="0.25">
      <c r="A89" s="3">
        <v>41151</v>
      </c>
      <c r="B89" s="2">
        <v>2.86</v>
      </c>
      <c r="C89" s="2">
        <f t="shared" si="3"/>
        <v>-1.7647058823529557E-2</v>
      </c>
      <c r="D89" s="2">
        <f t="shared" si="4"/>
        <v>0.58823529411764708</v>
      </c>
      <c r="E89" s="2">
        <f t="shared" si="5"/>
        <v>1.7</v>
      </c>
    </row>
    <row r="90" spans="1:5" x14ac:dyDescent="0.25">
      <c r="A90" s="3">
        <v>41158</v>
      </c>
      <c r="B90" s="2">
        <v>2.86</v>
      </c>
      <c r="C90" s="2">
        <f t="shared" si="3"/>
        <v>0</v>
      </c>
      <c r="D90" s="2">
        <f t="shared" si="4"/>
        <v>0.59131239598908258</v>
      </c>
      <c r="E90" s="2">
        <f t="shared" si="5"/>
        <v>1.6911534525287764</v>
      </c>
    </row>
    <row r="91" spans="1:5" x14ac:dyDescent="0.25">
      <c r="A91" s="3">
        <v>41165</v>
      </c>
      <c r="B91" s="2">
        <v>2.85</v>
      </c>
      <c r="C91" s="2">
        <f t="shared" si="3"/>
        <v>-5.9131239598907001E-3</v>
      </c>
      <c r="D91" s="2">
        <f t="shared" si="4"/>
        <v>0.59131239598908258</v>
      </c>
      <c r="E91" s="2">
        <f t="shared" si="5"/>
        <v>1.6911534525287764</v>
      </c>
    </row>
    <row r="92" spans="1:5" x14ac:dyDescent="0.25">
      <c r="A92" s="3">
        <v>41172</v>
      </c>
      <c r="B92" s="2">
        <v>2.77</v>
      </c>
      <c r="C92" s="2">
        <f t="shared" si="3"/>
        <v>-4.7387910220727428E-2</v>
      </c>
      <c r="D92" s="2">
        <f t="shared" si="4"/>
        <v>0.59234887775909228</v>
      </c>
      <c r="E92" s="2">
        <f t="shared" si="5"/>
        <v>1.6881943016134133</v>
      </c>
    </row>
    <row r="93" spans="1:5" x14ac:dyDescent="0.25">
      <c r="A93" s="3">
        <v>41179</v>
      </c>
      <c r="B93" s="2">
        <v>2.73</v>
      </c>
      <c r="C93" s="2">
        <f t="shared" si="3"/>
        <v>-2.4033670725044406E-2</v>
      </c>
      <c r="D93" s="2">
        <f t="shared" si="4"/>
        <v>0.60084176812610968</v>
      </c>
      <c r="E93" s="2">
        <f t="shared" si="5"/>
        <v>1.6643316977093239</v>
      </c>
    </row>
    <row r="94" spans="1:5" x14ac:dyDescent="0.25">
      <c r="A94" s="3">
        <v>41186</v>
      </c>
      <c r="B94" s="2">
        <v>2.69</v>
      </c>
      <c r="C94" s="2">
        <f t="shared" si="3"/>
        <v>-2.420910130675212E-2</v>
      </c>
      <c r="D94" s="2">
        <f t="shared" si="4"/>
        <v>0.60522753266880247</v>
      </c>
      <c r="E94" s="2">
        <f t="shared" si="5"/>
        <v>1.6522711641858305</v>
      </c>
    </row>
    <row r="95" spans="1:5" x14ac:dyDescent="0.25">
      <c r="A95" s="3">
        <v>41193</v>
      </c>
      <c r="B95" s="2">
        <v>2.7</v>
      </c>
      <c r="C95" s="2">
        <f t="shared" si="3"/>
        <v>6.0971076084970653E-3</v>
      </c>
      <c r="D95" s="2">
        <f t="shared" si="4"/>
        <v>0.60971076084969245</v>
      </c>
      <c r="E95" s="2">
        <f t="shared" si="5"/>
        <v>1.6401219466856725</v>
      </c>
    </row>
    <row r="96" spans="1:5" x14ac:dyDescent="0.25">
      <c r="A96" s="3">
        <v>41200</v>
      </c>
      <c r="B96" s="2">
        <v>2.66</v>
      </c>
      <c r="C96" s="2">
        <f t="shared" si="3"/>
        <v>-2.4343224778007402E-2</v>
      </c>
      <c r="D96" s="2">
        <f t="shared" si="4"/>
        <v>0.60858061945018449</v>
      </c>
      <c r="E96" s="2">
        <f t="shared" si="5"/>
        <v>1.6431676725154984</v>
      </c>
    </row>
    <row r="97" spans="1:5" x14ac:dyDescent="0.25">
      <c r="A97" s="3">
        <v>41207</v>
      </c>
      <c r="B97" s="2">
        <v>2.72</v>
      </c>
      <c r="C97" s="2">
        <f t="shared" si="3"/>
        <v>3.678836036909798E-2</v>
      </c>
      <c r="D97" s="2">
        <f t="shared" si="4"/>
        <v>0.6131393394849658</v>
      </c>
      <c r="E97" s="2">
        <f t="shared" si="5"/>
        <v>1.6309506430300091</v>
      </c>
    </row>
    <row r="98" spans="1:5" x14ac:dyDescent="0.25">
      <c r="A98" s="3">
        <v>41214</v>
      </c>
      <c r="B98" s="2">
        <v>2.7</v>
      </c>
      <c r="C98" s="2">
        <f t="shared" si="3"/>
        <v>-1.2126781251816659E-2</v>
      </c>
      <c r="D98" s="2">
        <f t="shared" si="4"/>
        <v>0.60633906259083237</v>
      </c>
      <c r="E98" s="2">
        <f t="shared" si="5"/>
        <v>1.6492422502470643</v>
      </c>
    </row>
    <row r="99" spans="1:5" x14ac:dyDescent="0.25">
      <c r="A99" s="3">
        <v>41221</v>
      </c>
      <c r="B99" s="2">
        <v>2.69</v>
      </c>
      <c r="C99" s="2">
        <f t="shared" si="3"/>
        <v>-6.0858061945019857E-3</v>
      </c>
      <c r="D99" s="2">
        <f t="shared" si="4"/>
        <v>0.60858061945018449</v>
      </c>
      <c r="E99" s="2">
        <f t="shared" si="5"/>
        <v>1.6431676725154984</v>
      </c>
    </row>
    <row r="100" spans="1:5" x14ac:dyDescent="0.25">
      <c r="A100" s="3">
        <v>41228</v>
      </c>
      <c r="B100" s="2">
        <v>2.65</v>
      </c>
      <c r="C100" s="2">
        <f t="shared" si="3"/>
        <v>-2.4388430433987716E-2</v>
      </c>
      <c r="D100" s="2">
        <f t="shared" si="4"/>
        <v>0.60971076084969245</v>
      </c>
      <c r="E100" s="2">
        <f t="shared" si="5"/>
        <v>1.6401219466856725</v>
      </c>
    </row>
    <row r="101" spans="1:5" x14ac:dyDescent="0.25">
      <c r="A101" s="3">
        <v>41234</v>
      </c>
      <c r="B101" s="2">
        <v>2.63</v>
      </c>
      <c r="C101" s="2">
        <f t="shared" si="3"/>
        <v>-1.2285902336679035E-2</v>
      </c>
      <c r="D101" s="2">
        <f t="shared" si="4"/>
        <v>0.61429511683395122</v>
      </c>
      <c r="E101" s="2">
        <f t="shared" si="5"/>
        <v>1.6278820596099706</v>
      </c>
    </row>
    <row r="102" spans="1:5" x14ac:dyDescent="0.25">
      <c r="A102" s="3">
        <v>41242</v>
      </c>
      <c r="B102" s="2">
        <v>2.64</v>
      </c>
      <c r="C102" s="2">
        <f t="shared" si="3"/>
        <v>6.1662641597822164E-3</v>
      </c>
      <c r="D102" s="2">
        <f t="shared" si="4"/>
        <v>0.61662641597820744</v>
      </c>
      <c r="E102" s="2">
        <f t="shared" si="5"/>
        <v>1.6217274740226855</v>
      </c>
    </row>
    <row r="103" spans="1:5" x14ac:dyDescent="0.25">
      <c r="A103" s="3">
        <v>41249</v>
      </c>
      <c r="B103" s="2">
        <v>2.67</v>
      </c>
      <c r="C103" s="2">
        <f t="shared" si="3"/>
        <v>1.8463723646899789E-2</v>
      </c>
      <c r="D103" s="2">
        <f t="shared" si="4"/>
        <v>0.6154574548966637</v>
      </c>
      <c r="E103" s="2">
        <f t="shared" si="5"/>
        <v>1.6248076809271921</v>
      </c>
    </row>
    <row r="104" spans="1:5" x14ac:dyDescent="0.25">
      <c r="A104" s="3">
        <v>41256</v>
      </c>
      <c r="B104" s="2">
        <v>2.66</v>
      </c>
      <c r="C104" s="2">
        <f t="shared" si="3"/>
        <v>-6.1199006136209155E-3</v>
      </c>
      <c r="D104" s="2">
        <f t="shared" si="4"/>
        <v>0.61199006136210454</v>
      </c>
      <c r="E104" s="2">
        <f t="shared" si="5"/>
        <v>1.6340134638368191</v>
      </c>
    </row>
    <row r="105" spans="1:5" x14ac:dyDescent="0.25">
      <c r="A105" s="3">
        <v>41263</v>
      </c>
      <c r="B105" s="2">
        <v>2.65</v>
      </c>
      <c r="C105" s="2">
        <f t="shared" si="3"/>
        <v>-6.1313933948497993E-3</v>
      </c>
      <c r="D105" s="2">
        <f t="shared" si="4"/>
        <v>0.6131393394849658</v>
      </c>
      <c r="E105" s="2">
        <f t="shared" si="5"/>
        <v>1.6309506430300091</v>
      </c>
    </row>
    <row r="106" spans="1:5" x14ac:dyDescent="0.25">
      <c r="A106" s="3">
        <v>41270</v>
      </c>
      <c r="B106" s="2">
        <v>2.65</v>
      </c>
      <c r="C106" s="2">
        <f t="shared" si="3"/>
        <v>0</v>
      </c>
      <c r="D106" s="2">
        <f t="shared" si="4"/>
        <v>0.61429511683395122</v>
      </c>
      <c r="E106" s="2">
        <f t="shared" si="5"/>
        <v>1.6278820596099706</v>
      </c>
    </row>
    <row r="107" spans="1:5" x14ac:dyDescent="0.25">
      <c r="A107" s="3">
        <v>41277</v>
      </c>
      <c r="B107" s="2">
        <v>2.64</v>
      </c>
      <c r="C107" s="2">
        <f t="shared" si="3"/>
        <v>-6.1429511683393813E-3</v>
      </c>
      <c r="D107" s="2">
        <f t="shared" si="4"/>
        <v>0.61429511683395122</v>
      </c>
      <c r="E107" s="2">
        <f t="shared" si="5"/>
        <v>1.6278820596099706</v>
      </c>
    </row>
    <row r="108" spans="1:5" x14ac:dyDescent="0.25">
      <c r="A108" s="3">
        <v>41284</v>
      </c>
      <c r="B108" s="2">
        <v>2.66</v>
      </c>
      <c r="C108" s="2">
        <f t="shared" si="3"/>
        <v>1.2309149097933285E-2</v>
      </c>
      <c r="D108" s="2">
        <f t="shared" si="4"/>
        <v>0.6154574548966637</v>
      </c>
      <c r="E108" s="2">
        <f t="shared" si="5"/>
        <v>1.6248076809271921</v>
      </c>
    </row>
    <row r="109" spans="1:5" x14ac:dyDescent="0.25">
      <c r="A109" s="3">
        <v>41291</v>
      </c>
      <c r="B109" s="2">
        <v>2.66</v>
      </c>
      <c r="C109" s="2">
        <f t="shared" si="3"/>
        <v>0</v>
      </c>
      <c r="D109" s="2">
        <f t="shared" si="4"/>
        <v>0.6131393394849658</v>
      </c>
      <c r="E109" s="2">
        <f t="shared" si="5"/>
        <v>1.6309506430300091</v>
      </c>
    </row>
    <row r="110" spans="1:5" x14ac:dyDescent="0.25">
      <c r="A110" s="3">
        <v>41298</v>
      </c>
      <c r="B110" s="2">
        <v>2.71</v>
      </c>
      <c r="C110" s="2">
        <f t="shared" si="3"/>
        <v>3.0656966974248179E-2</v>
      </c>
      <c r="D110" s="2">
        <f t="shared" si="4"/>
        <v>0.6131393394849658</v>
      </c>
      <c r="E110" s="2">
        <f t="shared" si="5"/>
        <v>1.6309506430300091</v>
      </c>
    </row>
    <row r="111" spans="1:5" x14ac:dyDescent="0.25">
      <c r="A111" s="3">
        <v>41305</v>
      </c>
      <c r="B111" s="2">
        <v>2.81</v>
      </c>
      <c r="C111" s="2">
        <f t="shared" si="3"/>
        <v>6.0745673923078752E-2</v>
      </c>
      <c r="D111" s="2">
        <f t="shared" si="4"/>
        <v>0.60745673923078702</v>
      </c>
      <c r="E111" s="2">
        <f t="shared" si="5"/>
        <v>1.6462077633154328</v>
      </c>
    </row>
    <row r="112" spans="1:5" x14ac:dyDescent="0.25">
      <c r="A112" s="3">
        <v>41312</v>
      </c>
      <c r="B112" s="2">
        <v>2.77</v>
      </c>
      <c r="C112" s="2">
        <f t="shared" si="3"/>
        <v>-2.3861999450875766E-2</v>
      </c>
      <c r="D112" s="2">
        <f t="shared" si="4"/>
        <v>0.5965499862718936</v>
      </c>
      <c r="E112" s="2">
        <f t="shared" si="5"/>
        <v>1.6763054614240209</v>
      </c>
    </row>
    <row r="113" spans="1:5" x14ac:dyDescent="0.25">
      <c r="A113" s="3">
        <v>41319</v>
      </c>
      <c r="B113" s="2">
        <v>2.77</v>
      </c>
      <c r="C113" s="2">
        <f t="shared" si="3"/>
        <v>0</v>
      </c>
      <c r="D113" s="2">
        <f t="shared" si="4"/>
        <v>0.60084176812610968</v>
      </c>
      <c r="E113" s="2">
        <f t="shared" si="5"/>
        <v>1.6643316977093239</v>
      </c>
    </row>
    <row r="114" spans="1:5" x14ac:dyDescent="0.25">
      <c r="A114" s="3">
        <v>41326</v>
      </c>
      <c r="B114" s="2">
        <v>2.77</v>
      </c>
      <c r="C114" s="2">
        <f t="shared" si="3"/>
        <v>0</v>
      </c>
      <c r="D114" s="2">
        <f t="shared" si="4"/>
        <v>0.60084176812610968</v>
      </c>
      <c r="E114" s="2">
        <f t="shared" si="5"/>
        <v>1.6643316977093239</v>
      </c>
    </row>
    <row r="115" spans="1:5" x14ac:dyDescent="0.25">
      <c r="A115" s="3">
        <v>41333</v>
      </c>
      <c r="B115" s="2">
        <v>2.76</v>
      </c>
      <c r="C115" s="2">
        <f t="shared" si="3"/>
        <v>-6.0084176812612352E-3</v>
      </c>
      <c r="D115" s="2">
        <f t="shared" si="4"/>
        <v>0.60084176812610968</v>
      </c>
      <c r="E115" s="2">
        <f t="shared" si="5"/>
        <v>1.6643316977093239</v>
      </c>
    </row>
    <row r="116" spans="1:5" x14ac:dyDescent="0.25">
      <c r="A116" s="3">
        <v>41340</v>
      </c>
      <c r="B116" s="2">
        <v>2.76</v>
      </c>
      <c r="C116" s="2">
        <f t="shared" si="3"/>
        <v>0</v>
      </c>
      <c r="D116" s="2">
        <f t="shared" si="4"/>
        <v>0.60192926542884606</v>
      </c>
      <c r="E116" s="2">
        <f t="shared" si="5"/>
        <v>1.6613247725836149</v>
      </c>
    </row>
    <row r="117" spans="1:5" x14ac:dyDescent="0.25">
      <c r="A117" s="3">
        <v>41347</v>
      </c>
      <c r="B117" s="2">
        <v>2.79</v>
      </c>
      <c r="C117" s="2">
        <f t="shared" si="3"/>
        <v>1.805787796286553E-2</v>
      </c>
      <c r="D117" s="2">
        <f t="shared" si="4"/>
        <v>0.60192926542884606</v>
      </c>
      <c r="E117" s="2">
        <f t="shared" si="5"/>
        <v>1.6613247725836149</v>
      </c>
    </row>
    <row r="118" spans="1:5" x14ac:dyDescent="0.25">
      <c r="A118" s="3">
        <v>41354</v>
      </c>
      <c r="B118" s="2">
        <v>2.72</v>
      </c>
      <c r="C118" s="2">
        <f t="shared" si="3"/>
        <v>-4.1907903806247385E-2</v>
      </c>
      <c r="D118" s="2">
        <f t="shared" si="4"/>
        <v>0.59868434008924964</v>
      </c>
      <c r="E118" s="2">
        <f t="shared" si="5"/>
        <v>1.6703293088490065</v>
      </c>
    </row>
    <row r="119" spans="1:5" x14ac:dyDescent="0.25">
      <c r="A119" s="3">
        <v>41361</v>
      </c>
      <c r="B119" s="2">
        <v>2.76</v>
      </c>
      <c r="C119" s="2">
        <f t="shared" si="3"/>
        <v>2.4253562503633048E-2</v>
      </c>
      <c r="D119" s="2">
        <f t="shared" si="4"/>
        <v>0.60633906259083237</v>
      </c>
      <c r="E119" s="2">
        <f t="shared" si="5"/>
        <v>1.6492422502470643</v>
      </c>
    </row>
    <row r="120" spans="1:5" x14ac:dyDescent="0.25">
      <c r="A120" s="3">
        <v>41368</v>
      </c>
      <c r="B120" s="2">
        <v>2.74</v>
      </c>
      <c r="C120" s="2">
        <f t="shared" si="3"/>
        <v>-1.2038585308576663E-2</v>
      </c>
      <c r="D120" s="2">
        <f t="shared" si="4"/>
        <v>0.60192926542884606</v>
      </c>
      <c r="E120" s="2">
        <f t="shared" si="5"/>
        <v>1.6613247725836149</v>
      </c>
    </row>
    <row r="121" spans="1:5" x14ac:dyDescent="0.25">
      <c r="A121" s="3">
        <v>41375</v>
      </c>
      <c r="B121" s="2">
        <v>2.65</v>
      </c>
      <c r="C121" s="2">
        <f t="shared" si="3"/>
        <v>-5.4370988399716109E-2</v>
      </c>
      <c r="D121" s="2">
        <f t="shared" si="4"/>
        <v>0.60412209333017697</v>
      </c>
      <c r="E121" s="2">
        <f t="shared" si="5"/>
        <v>1.6552945357246849</v>
      </c>
    </row>
    <row r="122" spans="1:5" x14ac:dyDescent="0.25">
      <c r="A122" s="3">
        <v>41382</v>
      </c>
      <c r="B122" s="2">
        <v>2.64</v>
      </c>
      <c r="C122" s="2">
        <f t="shared" si="3"/>
        <v>-6.1429511683393813E-3</v>
      </c>
      <c r="D122" s="2">
        <f t="shared" si="4"/>
        <v>0.61429511683395122</v>
      </c>
      <c r="E122" s="2">
        <f t="shared" si="5"/>
        <v>1.6278820596099706</v>
      </c>
    </row>
    <row r="123" spans="1:5" x14ac:dyDescent="0.25">
      <c r="A123" s="3">
        <v>41389</v>
      </c>
      <c r="B123" s="2">
        <v>2.61</v>
      </c>
      <c r="C123" s="2">
        <f t="shared" si="3"/>
        <v>-1.8463723646900063E-2</v>
      </c>
      <c r="D123" s="2">
        <f t="shared" si="4"/>
        <v>0.6154574548966637</v>
      </c>
      <c r="E123" s="2">
        <f t="shared" si="5"/>
        <v>1.6248076809271921</v>
      </c>
    </row>
    <row r="124" spans="1:5" x14ac:dyDescent="0.25">
      <c r="A124" s="3">
        <v>41396</v>
      </c>
      <c r="B124" s="2">
        <v>2.56</v>
      </c>
      <c r="C124" s="2">
        <f t="shared" si="3"/>
        <v>-3.0949223029508536E-2</v>
      </c>
      <c r="D124" s="2">
        <f t="shared" si="4"/>
        <v>0.61898446059017287</v>
      </c>
      <c r="E124" s="2">
        <f t="shared" si="5"/>
        <v>1.6155494421403511</v>
      </c>
    </row>
    <row r="125" spans="1:5" x14ac:dyDescent="0.25">
      <c r="A125" s="3">
        <v>41403</v>
      </c>
      <c r="B125" s="2">
        <v>2.61</v>
      </c>
      <c r="C125" s="2">
        <f t="shared" si="3"/>
        <v>3.1249999999999889E-2</v>
      </c>
      <c r="D125" s="2">
        <f t="shared" si="4"/>
        <v>0.625</v>
      </c>
      <c r="E125" s="2">
        <f t="shared" si="5"/>
        <v>1.6</v>
      </c>
    </row>
    <row r="126" spans="1:5" x14ac:dyDescent="0.25">
      <c r="A126" s="3">
        <v>41410</v>
      </c>
      <c r="B126" s="2">
        <v>2.69</v>
      </c>
      <c r="C126" s="2">
        <f t="shared" si="3"/>
        <v>4.9518756847213879E-2</v>
      </c>
      <c r="D126" s="2">
        <f t="shared" si="4"/>
        <v>0.61898446059017287</v>
      </c>
      <c r="E126" s="2">
        <f t="shared" si="5"/>
        <v>1.6155494421403511</v>
      </c>
    </row>
    <row r="127" spans="1:5" x14ac:dyDescent="0.25">
      <c r="A127" s="3">
        <v>41417</v>
      </c>
      <c r="B127" s="2">
        <v>2.77</v>
      </c>
      <c r="C127" s="2">
        <f t="shared" si="3"/>
        <v>4.8776860867975433E-2</v>
      </c>
      <c r="D127" s="2">
        <f t="shared" si="4"/>
        <v>0.60971076084969245</v>
      </c>
      <c r="E127" s="2">
        <f t="shared" si="5"/>
        <v>1.6401219466856725</v>
      </c>
    </row>
    <row r="128" spans="1:5" x14ac:dyDescent="0.25">
      <c r="A128" s="3">
        <v>41424</v>
      </c>
      <c r="B128" s="2">
        <v>2.98</v>
      </c>
      <c r="C128" s="2">
        <f t="shared" si="3"/>
        <v>0.126176771306483</v>
      </c>
      <c r="D128" s="2">
        <f t="shared" si="4"/>
        <v>0.60084176812610968</v>
      </c>
      <c r="E128" s="2">
        <f t="shared" si="5"/>
        <v>1.6643316977093239</v>
      </c>
    </row>
    <row r="129" spans="1:5" x14ac:dyDescent="0.25">
      <c r="A129" s="3">
        <v>41431</v>
      </c>
      <c r="B129" s="2">
        <v>3.03</v>
      </c>
      <c r="C129" s="2">
        <f t="shared" si="3"/>
        <v>2.8964222318174509E-2</v>
      </c>
      <c r="D129" s="2">
        <f t="shared" si="4"/>
        <v>0.5792844463634923</v>
      </c>
      <c r="E129" s="2">
        <f t="shared" si="5"/>
        <v>1.7262676501632068</v>
      </c>
    </row>
    <row r="130" spans="1:5" x14ac:dyDescent="0.25">
      <c r="A130" s="3">
        <v>41438</v>
      </c>
      <c r="B130" s="2">
        <v>3.1</v>
      </c>
      <c r="C130" s="2">
        <f t="shared" si="3"/>
        <v>4.0213949273499992E-2</v>
      </c>
      <c r="D130" s="2">
        <f t="shared" si="4"/>
        <v>0.57448498962142613</v>
      </c>
      <c r="E130" s="2">
        <f t="shared" si="5"/>
        <v>1.740689518552921</v>
      </c>
    </row>
    <row r="131" spans="1:5" x14ac:dyDescent="0.25">
      <c r="A131" s="3">
        <v>41445</v>
      </c>
      <c r="B131" s="2">
        <v>3.04</v>
      </c>
      <c r="C131" s="2">
        <f t="shared" si="3"/>
        <v>-3.407771005482392E-2</v>
      </c>
      <c r="D131" s="2">
        <f t="shared" si="4"/>
        <v>0.56796183424706481</v>
      </c>
      <c r="E131" s="2">
        <f t="shared" si="5"/>
        <v>1.7606816861659009</v>
      </c>
    </row>
    <row r="132" spans="1:5" x14ac:dyDescent="0.25">
      <c r="A132" s="3">
        <v>41452</v>
      </c>
      <c r="B132" s="2">
        <v>3.5</v>
      </c>
      <c r="C132" s="2">
        <f t="shared" ref="C132:C195" si="6">(B132-B131)/SQRT(B131)</f>
        <v>0.26382809395114604</v>
      </c>
      <c r="D132" s="2">
        <f t="shared" ref="D132:D195" si="7">1/SQRT(B131)</f>
        <v>0.5735393346764045</v>
      </c>
      <c r="E132" s="2">
        <f t="shared" ref="E132:E195" si="8">SQRT(B131)</f>
        <v>1.7435595774162693</v>
      </c>
    </row>
    <row r="133" spans="1:5" x14ac:dyDescent="0.25">
      <c r="A133" s="3">
        <v>41458</v>
      </c>
      <c r="B133" s="2">
        <v>3.39</v>
      </c>
      <c r="C133" s="2">
        <f t="shared" si="6"/>
        <v>-5.8797473220733296E-2</v>
      </c>
      <c r="D133" s="2">
        <f t="shared" si="7"/>
        <v>0.53452248382484879</v>
      </c>
      <c r="E133" s="2">
        <f t="shared" si="8"/>
        <v>1.8708286933869707</v>
      </c>
    </row>
    <row r="134" spans="1:5" x14ac:dyDescent="0.25">
      <c r="A134" s="3">
        <v>41466</v>
      </c>
      <c r="B134" s="2">
        <v>3.53</v>
      </c>
      <c r="C134" s="2">
        <f t="shared" si="6"/>
        <v>7.60375625230994E-2</v>
      </c>
      <c r="D134" s="2">
        <f t="shared" si="7"/>
        <v>0.54312544659356843</v>
      </c>
      <c r="E134" s="2">
        <f t="shared" si="8"/>
        <v>1.8411952639521969</v>
      </c>
    </row>
    <row r="135" spans="1:5" x14ac:dyDescent="0.25">
      <c r="A135" s="3">
        <v>41473</v>
      </c>
      <c r="B135" s="2">
        <v>3.41</v>
      </c>
      <c r="C135" s="2">
        <f t="shared" si="6"/>
        <v>-6.3869555449481766E-2</v>
      </c>
      <c r="D135" s="2">
        <f t="shared" si="7"/>
        <v>0.53224629541234947</v>
      </c>
      <c r="E135" s="2">
        <f t="shared" si="8"/>
        <v>1.8788294228055935</v>
      </c>
    </row>
    <row r="136" spans="1:5" x14ac:dyDescent="0.25">
      <c r="A136" s="3">
        <v>41480</v>
      </c>
      <c r="B136" s="2">
        <v>3.39</v>
      </c>
      <c r="C136" s="2">
        <f t="shared" si="6"/>
        <v>-1.0830607221477656E-2</v>
      </c>
      <c r="D136" s="2">
        <f t="shared" si="7"/>
        <v>0.5415303610738823</v>
      </c>
      <c r="E136" s="2">
        <f t="shared" si="8"/>
        <v>1.8466185312619388</v>
      </c>
    </row>
    <row r="137" spans="1:5" x14ac:dyDescent="0.25">
      <c r="A137" s="3">
        <v>41487</v>
      </c>
      <c r="B137" s="2">
        <v>3.43</v>
      </c>
      <c r="C137" s="2">
        <f t="shared" si="6"/>
        <v>2.1725017863742757E-2</v>
      </c>
      <c r="D137" s="2">
        <f t="shared" si="7"/>
        <v>0.54312544659356843</v>
      </c>
      <c r="E137" s="2">
        <f t="shared" si="8"/>
        <v>1.8411952639521969</v>
      </c>
    </row>
    <row r="138" spans="1:5" x14ac:dyDescent="0.25">
      <c r="A138" s="3">
        <v>41494</v>
      </c>
      <c r="B138" s="2">
        <v>3.43</v>
      </c>
      <c r="C138" s="2">
        <f t="shared" si="6"/>
        <v>0</v>
      </c>
      <c r="D138" s="2">
        <f t="shared" si="7"/>
        <v>0.53994924715603887</v>
      </c>
      <c r="E138" s="2">
        <f t="shared" si="8"/>
        <v>1.8520259177452134</v>
      </c>
    </row>
    <row r="139" spans="1:5" x14ac:dyDescent="0.25">
      <c r="A139" s="3">
        <v>41501</v>
      </c>
      <c r="B139" s="2">
        <v>3.44</v>
      </c>
      <c r="C139" s="2">
        <f t="shared" si="6"/>
        <v>5.399492471560274E-3</v>
      </c>
      <c r="D139" s="2">
        <f t="shared" si="7"/>
        <v>0.53994924715603887</v>
      </c>
      <c r="E139" s="2">
        <f t="shared" si="8"/>
        <v>1.8520259177452134</v>
      </c>
    </row>
    <row r="140" spans="1:5" x14ac:dyDescent="0.25">
      <c r="A140" s="3">
        <v>41508</v>
      </c>
      <c r="B140" s="2">
        <v>3.6</v>
      </c>
      <c r="C140" s="2">
        <f t="shared" si="6"/>
        <v>8.626621856275081E-2</v>
      </c>
      <c r="D140" s="2">
        <f t="shared" si="7"/>
        <v>0.53916386601719213</v>
      </c>
      <c r="E140" s="2">
        <f t="shared" si="8"/>
        <v>1.8547236990991407</v>
      </c>
    </row>
    <row r="141" spans="1:5" x14ac:dyDescent="0.25">
      <c r="A141" s="3">
        <v>41515</v>
      </c>
      <c r="B141" s="2">
        <v>3.54</v>
      </c>
      <c r="C141" s="2">
        <f t="shared" si="6"/>
        <v>-3.1622776601683819E-2</v>
      </c>
      <c r="D141" s="2">
        <f t="shared" si="7"/>
        <v>0.52704627669472992</v>
      </c>
      <c r="E141" s="2">
        <f t="shared" si="8"/>
        <v>1.8973665961010275</v>
      </c>
    </row>
    <row r="142" spans="1:5" x14ac:dyDescent="0.25">
      <c r="A142" s="3">
        <v>41522</v>
      </c>
      <c r="B142" s="2">
        <v>3.59</v>
      </c>
      <c r="C142" s="2">
        <f t="shared" si="6"/>
        <v>2.6574700172636599E-2</v>
      </c>
      <c r="D142" s="2">
        <f t="shared" si="7"/>
        <v>0.5314940034527339</v>
      </c>
      <c r="E142" s="2">
        <f t="shared" si="8"/>
        <v>1.8814887722226779</v>
      </c>
    </row>
    <row r="143" spans="1:5" x14ac:dyDescent="0.25">
      <c r="A143" s="3">
        <v>41529</v>
      </c>
      <c r="B143" s="2">
        <v>3.59</v>
      </c>
      <c r="C143" s="2">
        <f t="shared" si="6"/>
        <v>0</v>
      </c>
      <c r="D143" s="2">
        <f t="shared" si="7"/>
        <v>0.52777981396925955</v>
      </c>
      <c r="E143" s="2">
        <f t="shared" si="8"/>
        <v>1.8947295321496416</v>
      </c>
    </row>
    <row r="144" spans="1:5" x14ac:dyDescent="0.25">
      <c r="A144" s="3">
        <v>41536</v>
      </c>
      <c r="B144" s="2">
        <v>3.54</v>
      </c>
      <c r="C144" s="2">
        <f t="shared" si="6"/>
        <v>-2.6388990698462882E-2</v>
      </c>
      <c r="D144" s="2">
        <f t="shared" si="7"/>
        <v>0.52777981396925955</v>
      </c>
      <c r="E144" s="2">
        <f t="shared" si="8"/>
        <v>1.8947295321496416</v>
      </c>
    </row>
    <row r="145" spans="1:5" x14ac:dyDescent="0.25">
      <c r="A145" s="3">
        <v>41543</v>
      </c>
      <c r="B145" s="2">
        <v>3.37</v>
      </c>
      <c r="C145" s="2">
        <f t="shared" si="6"/>
        <v>-9.0353980586964727E-2</v>
      </c>
      <c r="D145" s="2">
        <f t="shared" si="7"/>
        <v>0.5314940034527339</v>
      </c>
      <c r="E145" s="2">
        <f t="shared" si="8"/>
        <v>1.8814887722226779</v>
      </c>
    </row>
    <row r="146" spans="1:5" x14ac:dyDescent="0.25">
      <c r="A146" s="3">
        <v>41550</v>
      </c>
      <c r="B146" s="2">
        <v>3.29</v>
      </c>
      <c r="C146" s="2">
        <f t="shared" si="6"/>
        <v>-4.3578776856227505E-2</v>
      </c>
      <c r="D146" s="2">
        <f t="shared" si="7"/>
        <v>0.54473471070284329</v>
      </c>
      <c r="E146" s="2">
        <f t="shared" si="8"/>
        <v>1.8357559750685819</v>
      </c>
    </row>
    <row r="147" spans="1:5" x14ac:dyDescent="0.25">
      <c r="A147" s="3">
        <v>41557</v>
      </c>
      <c r="B147" s="2">
        <v>3.31</v>
      </c>
      <c r="C147" s="2">
        <f t="shared" si="6"/>
        <v>1.1026356928399435E-2</v>
      </c>
      <c r="D147" s="2">
        <f t="shared" si="7"/>
        <v>0.55131784641997128</v>
      </c>
      <c r="E147" s="2">
        <f t="shared" si="8"/>
        <v>1.8138357147217055</v>
      </c>
    </row>
    <row r="148" spans="1:5" x14ac:dyDescent="0.25">
      <c r="A148" s="3">
        <v>41564</v>
      </c>
      <c r="B148" s="2">
        <v>3.33</v>
      </c>
      <c r="C148" s="2">
        <f t="shared" si="6"/>
        <v>1.0992994198586264E-2</v>
      </c>
      <c r="D148" s="2">
        <f t="shared" si="7"/>
        <v>0.54964970992931272</v>
      </c>
      <c r="E148" s="2">
        <f t="shared" si="8"/>
        <v>1.8193405398660252</v>
      </c>
    </row>
    <row r="149" spans="1:5" x14ac:dyDescent="0.25">
      <c r="A149" s="3">
        <v>41571</v>
      </c>
      <c r="B149" s="2">
        <v>3.24</v>
      </c>
      <c r="C149" s="2">
        <f t="shared" si="6"/>
        <v>-4.9319696191607108E-2</v>
      </c>
      <c r="D149" s="2">
        <f t="shared" si="7"/>
        <v>0.54799662435119101</v>
      </c>
      <c r="E149" s="2">
        <f t="shared" si="8"/>
        <v>1.8248287590894658</v>
      </c>
    </row>
    <row r="150" spans="1:5" x14ac:dyDescent="0.25">
      <c r="A150" s="3">
        <v>41578</v>
      </c>
      <c r="B150" s="2">
        <v>3.2</v>
      </c>
      <c r="C150" s="2">
        <f t="shared" si="6"/>
        <v>-2.222222222222224E-2</v>
      </c>
      <c r="D150" s="2">
        <f t="shared" si="7"/>
        <v>0.55555555555555558</v>
      </c>
      <c r="E150" s="2">
        <f t="shared" si="8"/>
        <v>1.8</v>
      </c>
    </row>
    <row r="151" spans="1:5" x14ac:dyDescent="0.25">
      <c r="A151" s="3">
        <v>41585</v>
      </c>
      <c r="B151" s="2">
        <v>3.27</v>
      </c>
      <c r="C151" s="2">
        <f t="shared" si="6"/>
        <v>3.9131189606246231E-2</v>
      </c>
      <c r="D151" s="2">
        <f t="shared" si="7"/>
        <v>0.55901699437494745</v>
      </c>
      <c r="E151" s="2">
        <f t="shared" si="8"/>
        <v>1.7888543819998317</v>
      </c>
    </row>
    <row r="152" spans="1:5" x14ac:dyDescent="0.25">
      <c r="A152" s="3">
        <v>41592</v>
      </c>
      <c r="B152" s="2">
        <v>3.35</v>
      </c>
      <c r="C152" s="2">
        <f t="shared" si="6"/>
        <v>4.4240101088746521E-2</v>
      </c>
      <c r="D152" s="2">
        <f t="shared" si="7"/>
        <v>0.553001263609331</v>
      </c>
      <c r="E152" s="2">
        <f t="shared" si="8"/>
        <v>1.8083141320025125</v>
      </c>
    </row>
    <row r="153" spans="1:5" x14ac:dyDescent="0.25">
      <c r="A153" s="3">
        <v>41599</v>
      </c>
      <c r="B153" s="2">
        <v>3.27</v>
      </c>
      <c r="C153" s="2">
        <f t="shared" si="6"/>
        <v>-4.3708669176652282E-2</v>
      </c>
      <c r="D153" s="2">
        <f t="shared" si="7"/>
        <v>0.54635836470815302</v>
      </c>
      <c r="E153" s="2">
        <f t="shared" si="8"/>
        <v>1.8303005217723127</v>
      </c>
    </row>
    <row r="154" spans="1:5" x14ac:dyDescent="0.25">
      <c r="A154" s="3">
        <v>41605</v>
      </c>
      <c r="B154" s="2">
        <v>3.3</v>
      </c>
      <c r="C154" s="2">
        <f t="shared" si="6"/>
        <v>1.6590037908279821E-2</v>
      </c>
      <c r="D154" s="2">
        <f t="shared" si="7"/>
        <v>0.553001263609331</v>
      </c>
      <c r="E154" s="2">
        <f t="shared" si="8"/>
        <v>1.8083141320025125</v>
      </c>
    </row>
    <row r="155" spans="1:5" x14ac:dyDescent="0.25">
      <c r="A155" s="3">
        <v>41613</v>
      </c>
      <c r="B155" s="2">
        <v>3.47</v>
      </c>
      <c r="C155" s="2">
        <f t="shared" si="6"/>
        <v>9.3581920035740854E-2</v>
      </c>
      <c r="D155" s="2">
        <f t="shared" si="7"/>
        <v>0.55048188256318031</v>
      </c>
      <c r="E155" s="2">
        <f t="shared" si="8"/>
        <v>1.8165902124584949</v>
      </c>
    </row>
    <row r="156" spans="1:5" x14ac:dyDescent="0.25">
      <c r="A156" s="3">
        <v>41620</v>
      </c>
      <c r="B156" s="2">
        <v>3.43</v>
      </c>
      <c r="C156" s="2">
        <f t="shared" si="6"/>
        <v>-2.1473125083800775E-2</v>
      </c>
      <c r="D156" s="2">
        <f t="shared" si="7"/>
        <v>0.53682812709501893</v>
      </c>
      <c r="E156" s="2">
        <f t="shared" si="8"/>
        <v>1.8627936010197159</v>
      </c>
    </row>
    <row r="157" spans="1:5" x14ac:dyDescent="0.25">
      <c r="A157" s="3">
        <v>41627</v>
      </c>
      <c r="B157" s="2">
        <v>3.51</v>
      </c>
      <c r="C157" s="2">
        <f t="shared" si="6"/>
        <v>4.3195939772482914E-2</v>
      </c>
      <c r="D157" s="2">
        <f t="shared" si="7"/>
        <v>0.53994924715603887</v>
      </c>
      <c r="E157" s="2">
        <f t="shared" si="8"/>
        <v>1.8520259177452134</v>
      </c>
    </row>
    <row r="158" spans="1:5" x14ac:dyDescent="0.25">
      <c r="A158" s="3">
        <v>41634</v>
      </c>
      <c r="B158" s="2">
        <v>3.52</v>
      </c>
      <c r="C158" s="2">
        <f t="shared" si="6"/>
        <v>5.3376051268363613E-3</v>
      </c>
      <c r="D158" s="2">
        <f t="shared" si="7"/>
        <v>0.53376051268362379</v>
      </c>
      <c r="E158" s="2">
        <f t="shared" si="8"/>
        <v>1.8734993995195195</v>
      </c>
    </row>
    <row r="159" spans="1:5" x14ac:dyDescent="0.25">
      <c r="A159" s="3">
        <v>41641</v>
      </c>
      <c r="B159" s="2">
        <v>3.55</v>
      </c>
      <c r="C159" s="2">
        <f t="shared" si="6"/>
        <v>1.5990053726670679E-2</v>
      </c>
      <c r="D159" s="2">
        <f t="shared" si="7"/>
        <v>0.53300179088902611</v>
      </c>
      <c r="E159" s="2">
        <f t="shared" si="8"/>
        <v>1.8761663039293719</v>
      </c>
    </row>
    <row r="160" spans="1:5" x14ac:dyDescent="0.25">
      <c r="A160" s="3">
        <v>41648</v>
      </c>
      <c r="B160" s="2">
        <v>3.56</v>
      </c>
      <c r="C160" s="2">
        <f t="shared" si="6"/>
        <v>5.307448924342875E-3</v>
      </c>
      <c r="D160" s="2">
        <f t="shared" si="7"/>
        <v>0.53074489243427525</v>
      </c>
      <c r="E160" s="2">
        <f t="shared" si="8"/>
        <v>1.8841443681416772</v>
      </c>
    </row>
    <row r="161" spans="1:5" x14ac:dyDescent="0.25">
      <c r="A161" s="3">
        <v>41655</v>
      </c>
      <c r="B161" s="2">
        <v>3.45</v>
      </c>
      <c r="C161" s="2">
        <f t="shared" si="6"/>
        <v>-5.8299883400349736E-2</v>
      </c>
      <c r="D161" s="2">
        <f t="shared" si="7"/>
        <v>0.52999894000318004</v>
      </c>
      <c r="E161" s="2">
        <f t="shared" si="8"/>
        <v>1.8867962264113207</v>
      </c>
    </row>
    <row r="162" spans="1:5" x14ac:dyDescent="0.25">
      <c r="A162" s="3">
        <v>41662</v>
      </c>
      <c r="B162" s="2">
        <v>3.44</v>
      </c>
      <c r="C162" s="2">
        <f t="shared" si="6"/>
        <v>-5.3838190205817791E-3</v>
      </c>
      <c r="D162" s="2">
        <f t="shared" si="7"/>
        <v>0.5383819020581655</v>
      </c>
      <c r="E162" s="2">
        <f t="shared" si="8"/>
        <v>1.857417562100671</v>
      </c>
    </row>
    <row r="163" spans="1:5" x14ac:dyDescent="0.25">
      <c r="A163" s="3">
        <v>41669</v>
      </c>
      <c r="B163" s="2">
        <v>3.4</v>
      </c>
      <c r="C163" s="2">
        <f t="shared" si="6"/>
        <v>-2.1566554640687702E-2</v>
      </c>
      <c r="D163" s="2">
        <f t="shared" si="7"/>
        <v>0.53916386601719213</v>
      </c>
      <c r="E163" s="2">
        <f t="shared" si="8"/>
        <v>1.8547236990991407</v>
      </c>
    </row>
    <row r="164" spans="1:5" x14ac:dyDescent="0.25">
      <c r="A164" s="3">
        <v>41676</v>
      </c>
      <c r="B164" s="2">
        <v>3.33</v>
      </c>
      <c r="C164" s="2">
        <f t="shared" si="6"/>
        <v>-3.7962830118264741E-2</v>
      </c>
      <c r="D164" s="2">
        <f t="shared" si="7"/>
        <v>0.54232614454664041</v>
      </c>
      <c r="E164" s="2">
        <f t="shared" si="8"/>
        <v>1.8439088914585775</v>
      </c>
    </row>
    <row r="165" spans="1:5" x14ac:dyDescent="0.25">
      <c r="A165" s="3">
        <v>41683</v>
      </c>
      <c r="B165" s="2">
        <v>3.33</v>
      </c>
      <c r="C165" s="2">
        <f t="shared" si="6"/>
        <v>0</v>
      </c>
      <c r="D165" s="2">
        <f t="shared" si="7"/>
        <v>0.54799662435119101</v>
      </c>
      <c r="E165" s="2">
        <f t="shared" si="8"/>
        <v>1.8248287590894658</v>
      </c>
    </row>
    <row r="166" spans="1:5" x14ac:dyDescent="0.25">
      <c r="A166" s="3">
        <v>41690</v>
      </c>
      <c r="B166" s="2">
        <v>3.35</v>
      </c>
      <c r="C166" s="2">
        <f t="shared" si="6"/>
        <v>1.095993248702383E-2</v>
      </c>
      <c r="D166" s="2">
        <f t="shared" si="7"/>
        <v>0.54799662435119101</v>
      </c>
      <c r="E166" s="2">
        <f t="shared" si="8"/>
        <v>1.8248287590894658</v>
      </c>
    </row>
    <row r="167" spans="1:5" x14ac:dyDescent="0.25">
      <c r="A167" s="3">
        <v>41697</v>
      </c>
      <c r="B167" s="2">
        <v>3.39</v>
      </c>
      <c r="C167" s="2">
        <f t="shared" si="6"/>
        <v>2.1854334588326141E-2</v>
      </c>
      <c r="D167" s="2">
        <f t="shared" si="7"/>
        <v>0.54635836470815302</v>
      </c>
      <c r="E167" s="2">
        <f t="shared" si="8"/>
        <v>1.8303005217723127</v>
      </c>
    </row>
    <row r="168" spans="1:5" x14ac:dyDescent="0.25">
      <c r="A168" s="3">
        <v>41704</v>
      </c>
      <c r="B168" s="2">
        <v>3.32</v>
      </c>
      <c r="C168" s="2">
        <f t="shared" si="6"/>
        <v>-3.8018781261549943E-2</v>
      </c>
      <c r="D168" s="2">
        <f t="shared" si="7"/>
        <v>0.54312544659356843</v>
      </c>
      <c r="E168" s="2">
        <f t="shared" si="8"/>
        <v>1.8411952639521969</v>
      </c>
    </row>
    <row r="169" spans="1:5" x14ac:dyDescent="0.25">
      <c r="A169" s="3">
        <v>41711</v>
      </c>
      <c r="B169" s="2">
        <v>3.38</v>
      </c>
      <c r="C169" s="2">
        <f t="shared" si="6"/>
        <v>3.2929277996907133E-2</v>
      </c>
      <c r="D169" s="2">
        <f t="shared" si="7"/>
        <v>0.54882129994845175</v>
      </c>
      <c r="E169" s="2">
        <f t="shared" si="8"/>
        <v>1.8220867158288598</v>
      </c>
    </row>
    <row r="170" spans="1:5" x14ac:dyDescent="0.25">
      <c r="A170" s="3">
        <v>41718</v>
      </c>
      <c r="B170" s="2">
        <v>3.32</v>
      </c>
      <c r="C170" s="2">
        <f t="shared" si="6"/>
        <v>-3.26356975932253E-2</v>
      </c>
      <c r="D170" s="2">
        <f t="shared" si="7"/>
        <v>0.54392829322042124</v>
      </c>
      <c r="E170" s="2">
        <f t="shared" si="8"/>
        <v>1.8384776310850235</v>
      </c>
    </row>
    <row r="171" spans="1:5" x14ac:dyDescent="0.25">
      <c r="A171" s="3">
        <v>41725</v>
      </c>
      <c r="B171" s="2">
        <v>3.42</v>
      </c>
      <c r="C171" s="2">
        <f t="shared" si="6"/>
        <v>5.4882129994845222E-2</v>
      </c>
      <c r="D171" s="2">
        <f t="shared" si="7"/>
        <v>0.54882129994845175</v>
      </c>
      <c r="E171" s="2">
        <f t="shared" si="8"/>
        <v>1.8220867158288598</v>
      </c>
    </row>
    <row r="172" spans="1:5" x14ac:dyDescent="0.25">
      <c r="A172" s="3">
        <v>41732</v>
      </c>
      <c r="B172" s="2">
        <v>3.47</v>
      </c>
      <c r="C172" s="2">
        <f t="shared" si="6"/>
        <v>2.7036903521793901E-2</v>
      </c>
      <c r="D172" s="2">
        <f t="shared" si="7"/>
        <v>0.54073807043587507</v>
      </c>
      <c r="E172" s="2">
        <f t="shared" si="8"/>
        <v>1.8493242008906929</v>
      </c>
    </row>
    <row r="173" spans="1:5" x14ac:dyDescent="0.25">
      <c r="A173" s="3">
        <v>41739</v>
      </c>
      <c r="B173" s="2">
        <v>3.38</v>
      </c>
      <c r="C173" s="2">
        <f t="shared" si="6"/>
        <v>-4.8314531438551862E-2</v>
      </c>
      <c r="D173" s="2">
        <f t="shared" si="7"/>
        <v>0.53682812709501893</v>
      </c>
      <c r="E173" s="2">
        <f t="shared" si="8"/>
        <v>1.8627936010197159</v>
      </c>
    </row>
    <row r="174" spans="1:5" x14ac:dyDescent="0.25">
      <c r="A174" s="3">
        <v>41746</v>
      </c>
      <c r="B174" s="2">
        <v>3.33</v>
      </c>
      <c r="C174" s="2">
        <f t="shared" si="6"/>
        <v>-2.7196414661020962E-2</v>
      </c>
      <c r="D174" s="2">
        <f t="shared" si="7"/>
        <v>0.54392829322042124</v>
      </c>
      <c r="E174" s="2">
        <f t="shared" si="8"/>
        <v>1.8384776310850235</v>
      </c>
    </row>
    <row r="175" spans="1:5" x14ac:dyDescent="0.25">
      <c r="A175" s="3">
        <v>41753</v>
      </c>
      <c r="B175" s="2">
        <v>3.39</v>
      </c>
      <c r="C175" s="2">
        <f t="shared" si="6"/>
        <v>3.2879797461071489E-2</v>
      </c>
      <c r="D175" s="2">
        <f t="shared" si="7"/>
        <v>0.54799662435119101</v>
      </c>
      <c r="E175" s="2">
        <f t="shared" si="8"/>
        <v>1.8248287590894658</v>
      </c>
    </row>
    <row r="176" spans="1:5" x14ac:dyDescent="0.25">
      <c r="A176" s="3">
        <v>41760</v>
      </c>
      <c r="B176" s="2">
        <v>3.38</v>
      </c>
      <c r="C176" s="2">
        <f t="shared" si="6"/>
        <v>-5.4312544659358098E-3</v>
      </c>
      <c r="D176" s="2">
        <f t="shared" si="7"/>
        <v>0.54312544659356843</v>
      </c>
      <c r="E176" s="2">
        <f t="shared" si="8"/>
        <v>1.8411952639521969</v>
      </c>
    </row>
    <row r="177" spans="1:5" x14ac:dyDescent="0.25">
      <c r="A177" s="3">
        <v>41767</v>
      </c>
      <c r="B177" s="2">
        <v>3.32</v>
      </c>
      <c r="C177" s="2">
        <f t="shared" si="6"/>
        <v>-3.26356975932253E-2</v>
      </c>
      <c r="D177" s="2">
        <f t="shared" si="7"/>
        <v>0.54392829322042124</v>
      </c>
      <c r="E177" s="2">
        <f t="shared" si="8"/>
        <v>1.8384776310850235</v>
      </c>
    </row>
    <row r="178" spans="1:5" x14ac:dyDescent="0.25">
      <c r="A178" s="3">
        <v>41774</v>
      </c>
      <c r="B178" s="2">
        <v>3.29</v>
      </c>
      <c r="C178" s="2">
        <f t="shared" si="6"/>
        <v>-1.6464638998453445E-2</v>
      </c>
      <c r="D178" s="2">
        <f t="shared" si="7"/>
        <v>0.54882129994845175</v>
      </c>
      <c r="E178" s="2">
        <f t="shared" si="8"/>
        <v>1.8220867158288598</v>
      </c>
    </row>
    <row r="179" spans="1:5" x14ac:dyDescent="0.25">
      <c r="A179" s="3">
        <v>41781</v>
      </c>
      <c r="B179" s="2">
        <v>3.25</v>
      </c>
      <c r="C179" s="2">
        <f t="shared" si="6"/>
        <v>-2.205271385679887E-2</v>
      </c>
      <c r="D179" s="2">
        <f t="shared" si="7"/>
        <v>0.55131784641997128</v>
      </c>
      <c r="E179" s="2">
        <f t="shared" si="8"/>
        <v>1.8138357147217055</v>
      </c>
    </row>
    <row r="180" spans="1:5" x14ac:dyDescent="0.25">
      <c r="A180" s="3">
        <v>41788</v>
      </c>
      <c r="B180" s="2">
        <v>3.21</v>
      </c>
      <c r="C180" s="2">
        <f t="shared" si="6"/>
        <v>-2.2188007849009185E-2</v>
      </c>
      <c r="D180" s="2">
        <f t="shared" si="7"/>
        <v>0.55470019622522915</v>
      </c>
      <c r="E180" s="2">
        <f t="shared" si="8"/>
        <v>1.8027756377319946</v>
      </c>
    </row>
    <row r="181" spans="1:5" x14ac:dyDescent="0.25">
      <c r="A181" s="3">
        <v>41795</v>
      </c>
      <c r="B181" s="2">
        <v>3.23</v>
      </c>
      <c r="C181" s="2">
        <f t="shared" si="6"/>
        <v>1.1162911443718962E-2</v>
      </c>
      <c r="D181" s="2">
        <f t="shared" si="7"/>
        <v>0.55814557218594751</v>
      </c>
      <c r="E181" s="2">
        <f t="shared" si="8"/>
        <v>1.7916472867168918</v>
      </c>
    </row>
    <row r="182" spans="1:5" x14ac:dyDescent="0.25">
      <c r="A182" s="3">
        <v>41802</v>
      </c>
      <c r="B182" s="2">
        <v>3.31</v>
      </c>
      <c r="C182" s="2">
        <f t="shared" si="6"/>
        <v>4.4513190725972616E-2</v>
      </c>
      <c r="D182" s="2">
        <f t="shared" si="7"/>
        <v>0.55641488407465722</v>
      </c>
      <c r="E182" s="2">
        <f t="shared" si="8"/>
        <v>1.7972200755611429</v>
      </c>
    </row>
    <row r="183" spans="1:5" x14ac:dyDescent="0.25">
      <c r="A183" s="3">
        <v>41809</v>
      </c>
      <c r="B183" s="2">
        <v>3.3</v>
      </c>
      <c r="C183" s="2">
        <f t="shared" si="6"/>
        <v>-5.4964970992932545E-3</v>
      </c>
      <c r="D183" s="2">
        <f t="shared" si="7"/>
        <v>0.54964970992931272</v>
      </c>
      <c r="E183" s="2">
        <f t="shared" si="8"/>
        <v>1.8193405398660252</v>
      </c>
    </row>
    <row r="184" spans="1:5" x14ac:dyDescent="0.25">
      <c r="A184" s="3">
        <v>41816</v>
      </c>
      <c r="B184" s="2">
        <v>3.22</v>
      </c>
      <c r="C184" s="2">
        <f t="shared" si="6"/>
        <v>-4.4038550605054218E-2</v>
      </c>
      <c r="D184" s="2">
        <f t="shared" si="7"/>
        <v>0.55048188256318031</v>
      </c>
      <c r="E184" s="2">
        <f t="shared" si="8"/>
        <v>1.8165902124584949</v>
      </c>
    </row>
    <row r="185" spans="1:5" x14ac:dyDescent="0.25">
      <c r="A185" s="3">
        <v>41823</v>
      </c>
      <c r="B185" s="2">
        <v>3.22</v>
      </c>
      <c r="C185" s="2">
        <f t="shared" si="6"/>
        <v>0</v>
      </c>
      <c r="D185" s="2">
        <f t="shared" si="7"/>
        <v>0.55727821257535282</v>
      </c>
      <c r="E185" s="2">
        <f t="shared" si="8"/>
        <v>1.794435844492636</v>
      </c>
    </row>
    <row r="186" spans="1:5" x14ac:dyDescent="0.25">
      <c r="A186" s="3">
        <v>41830</v>
      </c>
      <c r="B186" s="2">
        <v>3.24</v>
      </c>
      <c r="C186" s="2">
        <f t="shared" si="6"/>
        <v>1.1145564251507067E-2</v>
      </c>
      <c r="D186" s="2">
        <f t="shared" si="7"/>
        <v>0.55727821257535282</v>
      </c>
      <c r="E186" s="2">
        <f t="shared" si="8"/>
        <v>1.794435844492636</v>
      </c>
    </row>
    <row r="187" spans="1:5" x14ac:dyDescent="0.25">
      <c r="A187" s="3">
        <v>41837</v>
      </c>
      <c r="B187" s="2">
        <v>3.23</v>
      </c>
      <c r="C187" s="2">
        <f t="shared" si="6"/>
        <v>-5.5555555555556841E-3</v>
      </c>
      <c r="D187" s="2">
        <f t="shared" si="7"/>
        <v>0.55555555555555558</v>
      </c>
      <c r="E187" s="2">
        <f t="shared" si="8"/>
        <v>1.8</v>
      </c>
    </row>
    <row r="188" spans="1:5" x14ac:dyDescent="0.25">
      <c r="A188" s="3">
        <v>41844</v>
      </c>
      <c r="B188" s="2">
        <v>3.26</v>
      </c>
      <c r="C188" s="2">
        <f t="shared" si="6"/>
        <v>1.6692446522239609E-2</v>
      </c>
      <c r="D188" s="2">
        <f t="shared" si="7"/>
        <v>0.55641488407465722</v>
      </c>
      <c r="E188" s="2">
        <f t="shared" si="8"/>
        <v>1.7972200755611429</v>
      </c>
    </row>
    <row r="189" spans="1:5" x14ac:dyDescent="0.25">
      <c r="A189" s="3">
        <v>41851</v>
      </c>
      <c r="B189" s="2">
        <v>3.23</v>
      </c>
      <c r="C189" s="2">
        <f t="shared" si="6"/>
        <v>-1.661546326865123E-2</v>
      </c>
      <c r="D189" s="2">
        <f t="shared" si="7"/>
        <v>0.55384877562171131</v>
      </c>
      <c r="E189" s="2">
        <f t="shared" si="8"/>
        <v>1.8055470085267789</v>
      </c>
    </row>
    <row r="190" spans="1:5" x14ac:dyDescent="0.25">
      <c r="A190" s="3">
        <v>41858</v>
      </c>
      <c r="B190" s="2">
        <v>3.27</v>
      </c>
      <c r="C190" s="2">
        <f t="shared" si="6"/>
        <v>2.2256595362986308E-2</v>
      </c>
      <c r="D190" s="2">
        <f t="shared" si="7"/>
        <v>0.55641488407465722</v>
      </c>
      <c r="E190" s="2">
        <f t="shared" si="8"/>
        <v>1.7972200755611429</v>
      </c>
    </row>
    <row r="191" spans="1:5" x14ac:dyDescent="0.25">
      <c r="A191" s="3">
        <v>41865</v>
      </c>
      <c r="B191" s="2">
        <v>3.24</v>
      </c>
      <c r="C191" s="2">
        <f t="shared" si="6"/>
        <v>-1.6590037908279821E-2</v>
      </c>
      <c r="D191" s="2">
        <f t="shared" si="7"/>
        <v>0.553001263609331</v>
      </c>
      <c r="E191" s="2">
        <f t="shared" si="8"/>
        <v>1.8083141320025125</v>
      </c>
    </row>
    <row r="192" spans="1:5" x14ac:dyDescent="0.25">
      <c r="A192" s="3">
        <v>41872</v>
      </c>
      <c r="B192" s="2">
        <v>3.23</v>
      </c>
      <c r="C192" s="2">
        <f t="shared" si="6"/>
        <v>-5.5555555555556841E-3</v>
      </c>
      <c r="D192" s="2">
        <f t="shared" si="7"/>
        <v>0.55555555555555558</v>
      </c>
      <c r="E192" s="2">
        <f t="shared" si="8"/>
        <v>1.8</v>
      </c>
    </row>
    <row r="193" spans="1:5" x14ac:dyDescent="0.25">
      <c r="A193" s="3">
        <v>41879</v>
      </c>
      <c r="B193" s="2">
        <v>3.25</v>
      </c>
      <c r="C193" s="2">
        <f t="shared" si="6"/>
        <v>1.1128297681493154E-2</v>
      </c>
      <c r="D193" s="2">
        <f t="shared" si="7"/>
        <v>0.55641488407465722</v>
      </c>
      <c r="E193" s="2">
        <f t="shared" si="8"/>
        <v>1.7972200755611429</v>
      </c>
    </row>
    <row r="194" spans="1:5" x14ac:dyDescent="0.25">
      <c r="A194" s="3">
        <v>41886</v>
      </c>
      <c r="B194" s="2">
        <v>3.24</v>
      </c>
      <c r="C194" s="2">
        <f t="shared" si="6"/>
        <v>-5.5470019622521731E-3</v>
      </c>
      <c r="D194" s="2">
        <f t="shared" si="7"/>
        <v>0.55470019622522915</v>
      </c>
      <c r="E194" s="2">
        <f t="shared" si="8"/>
        <v>1.8027756377319946</v>
      </c>
    </row>
    <row r="195" spans="1:5" x14ac:dyDescent="0.25">
      <c r="A195" s="3">
        <v>41893</v>
      </c>
      <c r="B195" s="2">
        <v>3.26</v>
      </c>
      <c r="C195" s="2">
        <f t="shared" si="6"/>
        <v>1.1111111111110874E-2</v>
      </c>
      <c r="D195" s="2">
        <f t="shared" si="7"/>
        <v>0.55555555555555558</v>
      </c>
      <c r="E195" s="2">
        <f t="shared" si="8"/>
        <v>1.8</v>
      </c>
    </row>
    <row r="196" spans="1:5" x14ac:dyDescent="0.25">
      <c r="A196" s="3">
        <v>41900</v>
      </c>
      <c r="B196" s="2">
        <v>3.37</v>
      </c>
      <c r="C196" s="2">
        <f t="shared" ref="C196:C259" si="9">(B196-B195)/SQRT(B195)</f>
        <v>6.092336531838842E-2</v>
      </c>
      <c r="D196" s="2">
        <f t="shared" ref="D196:D259" si="10">1/SQRT(B195)</f>
        <v>0.55384877562171131</v>
      </c>
      <c r="E196" s="2">
        <f t="shared" ref="E196:E259" si="11">SQRT(B195)</f>
        <v>1.8055470085267789</v>
      </c>
    </row>
    <row r="197" spans="1:5" x14ac:dyDescent="0.25">
      <c r="A197" s="3">
        <v>41907</v>
      </c>
      <c r="B197" s="2">
        <v>3.36</v>
      </c>
      <c r="C197" s="2">
        <f t="shared" si="9"/>
        <v>-5.4473471070285587E-3</v>
      </c>
      <c r="D197" s="2">
        <f t="shared" si="10"/>
        <v>0.54473471070284329</v>
      </c>
      <c r="E197" s="2">
        <f t="shared" si="11"/>
        <v>1.8357559750685819</v>
      </c>
    </row>
    <row r="198" spans="1:5" x14ac:dyDescent="0.25">
      <c r="A198" s="3">
        <v>41914</v>
      </c>
      <c r="B198" s="2">
        <v>3.36</v>
      </c>
      <c r="C198" s="2">
        <f t="shared" si="9"/>
        <v>0</v>
      </c>
      <c r="D198" s="2">
        <f t="shared" si="10"/>
        <v>0.54554472558998102</v>
      </c>
      <c r="E198" s="2">
        <f t="shared" si="11"/>
        <v>1.833030277982336</v>
      </c>
    </row>
    <row r="199" spans="1:5" x14ac:dyDescent="0.25">
      <c r="A199" s="3">
        <v>41921</v>
      </c>
      <c r="B199" s="2">
        <v>3.3</v>
      </c>
      <c r="C199" s="2">
        <f t="shared" si="9"/>
        <v>-3.2732683535398883E-2</v>
      </c>
      <c r="D199" s="2">
        <f t="shared" si="10"/>
        <v>0.54554472558998102</v>
      </c>
      <c r="E199" s="2">
        <f t="shared" si="11"/>
        <v>1.833030277982336</v>
      </c>
    </row>
    <row r="200" spans="1:5" x14ac:dyDescent="0.25">
      <c r="A200" s="3">
        <v>41928</v>
      </c>
      <c r="B200" s="2">
        <v>3.18</v>
      </c>
      <c r="C200" s="2">
        <f t="shared" si="9"/>
        <v>-6.6057825907581455E-2</v>
      </c>
      <c r="D200" s="2">
        <f t="shared" si="10"/>
        <v>0.55048188256318031</v>
      </c>
      <c r="E200" s="2">
        <f t="shared" si="11"/>
        <v>1.8165902124584949</v>
      </c>
    </row>
    <row r="201" spans="1:5" x14ac:dyDescent="0.25">
      <c r="A201" s="3">
        <v>41935</v>
      </c>
      <c r="B201" s="2">
        <v>3.08</v>
      </c>
      <c r="C201" s="2">
        <f t="shared" si="9"/>
        <v>-5.6077215409204476E-2</v>
      </c>
      <c r="D201" s="2">
        <f t="shared" si="10"/>
        <v>0.56077215409204428</v>
      </c>
      <c r="E201" s="2">
        <f t="shared" si="11"/>
        <v>1.7832554500127009</v>
      </c>
    </row>
    <row r="202" spans="1:5" x14ac:dyDescent="0.25">
      <c r="A202" s="3">
        <v>41942</v>
      </c>
      <c r="B202" s="2">
        <v>3.13</v>
      </c>
      <c r="C202" s="2">
        <f t="shared" si="9"/>
        <v>2.8490144114909386E-2</v>
      </c>
      <c r="D202" s="2">
        <f t="shared" si="10"/>
        <v>0.56980288229818976</v>
      </c>
      <c r="E202" s="2">
        <f t="shared" si="11"/>
        <v>1.7549928774784245</v>
      </c>
    </row>
    <row r="203" spans="1:5" x14ac:dyDescent="0.25">
      <c r="A203" s="3">
        <v>41949</v>
      </c>
      <c r="B203" s="2">
        <v>3.21</v>
      </c>
      <c r="C203" s="2">
        <f t="shared" si="9"/>
        <v>4.5218673515537759E-2</v>
      </c>
      <c r="D203" s="2">
        <f t="shared" si="10"/>
        <v>0.56523341894422152</v>
      </c>
      <c r="E203" s="2">
        <f t="shared" si="11"/>
        <v>1.7691806012954132</v>
      </c>
    </row>
    <row r="204" spans="1:5" x14ac:dyDescent="0.25">
      <c r="A204" s="3">
        <v>41956</v>
      </c>
      <c r="B204" s="2">
        <v>3.2</v>
      </c>
      <c r="C204" s="2">
        <f t="shared" si="9"/>
        <v>-5.5814557218593569E-3</v>
      </c>
      <c r="D204" s="2">
        <f t="shared" si="10"/>
        <v>0.55814557218594751</v>
      </c>
      <c r="E204" s="2">
        <f t="shared" si="11"/>
        <v>1.7916472867168918</v>
      </c>
    </row>
    <row r="205" spans="1:5" x14ac:dyDescent="0.25">
      <c r="A205" s="3">
        <v>41963</v>
      </c>
      <c r="B205" s="2">
        <v>3.17</v>
      </c>
      <c r="C205" s="2">
        <f t="shared" si="9"/>
        <v>-1.6770509831248562E-2</v>
      </c>
      <c r="D205" s="2">
        <f t="shared" si="10"/>
        <v>0.55901699437494745</v>
      </c>
      <c r="E205" s="2">
        <f t="shared" si="11"/>
        <v>1.7888543819998317</v>
      </c>
    </row>
    <row r="206" spans="1:5" x14ac:dyDescent="0.25">
      <c r="A206" s="3">
        <v>41969</v>
      </c>
      <c r="B206" s="2">
        <v>3.17</v>
      </c>
      <c r="C206" s="2">
        <f t="shared" si="9"/>
        <v>0</v>
      </c>
      <c r="D206" s="2">
        <f t="shared" si="10"/>
        <v>0.56165595630173049</v>
      </c>
      <c r="E206" s="2">
        <f t="shared" si="11"/>
        <v>1.7804493814764855</v>
      </c>
    </row>
    <row r="207" spans="1:5" x14ac:dyDescent="0.25">
      <c r="A207" s="3">
        <v>41977</v>
      </c>
      <c r="B207" s="2">
        <v>3.1</v>
      </c>
      <c r="C207" s="2">
        <f t="shared" si="9"/>
        <v>-3.9315916941121042E-2</v>
      </c>
      <c r="D207" s="2">
        <f t="shared" si="10"/>
        <v>0.56165595630173049</v>
      </c>
      <c r="E207" s="2">
        <f t="shared" si="11"/>
        <v>1.7804493814764855</v>
      </c>
    </row>
    <row r="208" spans="1:5" x14ac:dyDescent="0.25">
      <c r="A208" s="3">
        <v>41984</v>
      </c>
      <c r="B208" s="2">
        <v>3.2</v>
      </c>
      <c r="C208" s="2">
        <f t="shared" si="9"/>
        <v>5.6796183424706534E-2</v>
      </c>
      <c r="D208" s="2">
        <f t="shared" si="10"/>
        <v>0.56796183424706481</v>
      </c>
      <c r="E208" s="2">
        <f t="shared" si="11"/>
        <v>1.7606816861659009</v>
      </c>
    </row>
    <row r="209" spans="1:5" x14ac:dyDescent="0.25">
      <c r="A209" s="3">
        <v>41991</v>
      </c>
      <c r="B209" s="2">
        <v>3.09</v>
      </c>
      <c r="C209" s="2">
        <f t="shared" si="9"/>
        <v>-6.1491869381244395E-2</v>
      </c>
      <c r="D209" s="2">
        <f t="shared" si="10"/>
        <v>0.55901699437494745</v>
      </c>
      <c r="E209" s="2">
        <f t="shared" si="11"/>
        <v>1.7888543819998317</v>
      </c>
    </row>
    <row r="210" spans="1:5" x14ac:dyDescent="0.25">
      <c r="A210" s="3">
        <v>41997</v>
      </c>
      <c r="B210" s="2">
        <v>3.1</v>
      </c>
      <c r="C210" s="2">
        <f t="shared" si="9"/>
        <v>5.6888012398858745E-3</v>
      </c>
      <c r="D210" s="2">
        <f t="shared" si="10"/>
        <v>0.56888012398857435</v>
      </c>
      <c r="E210" s="2">
        <f t="shared" si="11"/>
        <v>1.7578395831246945</v>
      </c>
    </row>
    <row r="211" spans="1:5" x14ac:dyDescent="0.25">
      <c r="A211" s="3">
        <v>42004</v>
      </c>
      <c r="B211" s="2">
        <v>3.15</v>
      </c>
      <c r="C211" s="2">
        <f t="shared" si="9"/>
        <v>2.8398091712353139E-2</v>
      </c>
      <c r="D211" s="2">
        <f t="shared" si="10"/>
        <v>0.56796183424706481</v>
      </c>
      <c r="E211" s="2">
        <f t="shared" si="11"/>
        <v>1.7606816861659009</v>
      </c>
    </row>
    <row r="212" spans="1:5" x14ac:dyDescent="0.25">
      <c r="A212" s="3">
        <v>42012</v>
      </c>
      <c r="B212" s="2">
        <v>3.05</v>
      </c>
      <c r="C212" s="2">
        <f t="shared" si="9"/>
        <v>-5.634361698190115E-2</v>
      </c>
      <c r="D212" s="2">
        <f t="shared" si="10"/>
        <v>0.56343616981901101</v>
      </c>
      <c r="E212" s="2">
        <f t="shared" si="11"/>
        <v>1.7748239349298849</v>
      </c>
    </row>
    <row r="213" spans="1:5" x14ac:dyDescent="0.25">
      <c r="A213" s="3">
        <v>42019</v>
      </c>
      <c r="B213" s="2">
        <v>2.98</v>
      </c>
      <c r="C213" s="2">
        <f t="shared" si="9"/>
        <v>-4.0081883401970685E-2</v>
      </c>
      <c r="D213" s="2">
        <f t="shared" si="10"/>
        <v>0.5725983343138682</v>
      </c>
      <c r="E213" s="2">
        <f t="shared" si="11"/>
        <v>1.7464249196572981</v>
      </c>
    </row>
    <row r="214" spans="1:5" x14ac:dyDescent="0.25">
      <c r="A214" s="3">
        <v>42026</v>
      </c>
      <c r="B214" s="2">
        <v>2.93</v>
      </c>
      <c r="C214" s="2">
        <f t="shared" si="9"/>
        <v>-2.8964222318174509E-2</v>
      </c>
      <c r="D214" s="2">
        <f t="shared" si="10"/>
        <v>0.5792844463634923</v>
      </c>
      <c r="E214" s="2">
        <f t="shared" si="11"/>
        <v>1.7262676501632068</v>
      </c>
    </row>
    <row r="215" spans="1:5" x14ac:dyDescent="0.25">
      <c r="A215" s="3">
        <v>42033</v>
      </c>
      <c r="B215" s="2">
        <v>2.98</v>
      </c>
      <c r="C215" s="2">
        <f t="shared" si="9"/>
        <v>2.9210311891849194E-2</v>
      </c>
      <c r="D215" s="2">
        <f t="shared" si="10"/>
        <v>0.584206237836986</v>
      </c>
      <c r="E215" s="2">
        <f t="shared" si="11"/>
        <v>1.7117242768623691</v>
      </c>
    </row>
    <row r="216" spans="1:5" x14ac:dyDescent="0.25">
      <c r="A216" s="3">
        <v>42040</v>
      </c>
      <c r="B216" s="2">
        <v>2.92</v>
      </c>
      <c r="C216" s="2">
        <f t="shared" si="9"/>
        <v>-3.4757066781809565E-2</v>
      </c>
      <c r="D216" s="2">
        <f t="shared" si="10"/>
        <v>0.5792844463634923</v>
      </c>
      <c r="E216" s="2">
        <f t="shared" si="11"/>
        <v>1.7262676501632068</v>
      </c>
    </row>
    <row r="217" spans="1:5" x14ac:dyDescent="0.25">
      <c r="A217" s="3">
        <v>42047</v>
      </c>
      <c r="B217" s="2">
        <v>2.99</v>
      </c>
      <c r="C217" s="2">
        <f t="shared" si="9"/>
        <v>4.0964401518645867E-2</v>
      </c>
      <c r="D217" s="2">
        <f t="shared" si="10"/>
        <v>0.58520573598065284</v>
      </c>
      <c r="E217" s="2">
        <f t="shared" si="11"/>
        <v>1.7088007490635062</v>
      </c>
    </row>
    <row r="218" spans="1:5" x14ac:dyDescent="0.25">
      <c r="A218" s="3">
        <v>42054</v>
      </c>
      <c r="B218" s="2">
        <v>3.05</v>
      </c>
      <c r="C218" s="2">
        <f t="shared" si="9"/>
        <v>3.469889591797419E-2</v>
      </c>
      <c r="D218" s="2">
        <f t="shared" si="10"/>
        <v>0.57831493196624018</v>
      </c>
      <c r="E218" s="2">
        <f t="shared" si="11"/>
        <v>1.7291616465790582</v>
      </c>
    </row>
    <row r="219" spans="1:5" x14ac:dyDescent="0.25">
      <c r="A219" s="3">
        <v>42061</v>
      </c>
      <c r="B219" s="2">
        <v>3.07</v>
      </c>
      <c r="C219" s="2">
        <f t="shared" si="9"/>
        <v>1.1451966686277374E-2</v>
      </c>
      <c r="D219" s="2">
        <f t="shared" si="10"/>
        <v>0.5725983343138682</v>
      </c>
      <c r="E219" s="2">
        <f t="shared" si="11"/>
        <v>1.7464249196572981</v>
      </c>
    </row>
    <row r="220" spans="1:5" x14ac:dyDescent="0.25">
      <c r="A220" s="3">
        <v>42068</v>
      </c>
      <c r="B220" s="2">
        <v>3.03</v>
      </c>
      <c r="C220" s="2">
        <f t="shared" si="9"/>
        <v>-2.2829205821414005E-2</v>
      </c>
      <c r="D220" s="2">
        <f t="shared" si="10"/>
        <v>0.57073014553534962</v>
      </c>
      <c r="E220" s="2">
        <f t="shared" si="11"/>
        <v>1.7521415467935231</v>
      </c>
    </row>
    <row r="221" spans="1:5" x14ac:dyDescent="0.25">
      <c r="A221" s="3">
        <v>42075</v>
      </c>
      <c r="B221" s="2">
        <v>3.1</v>
      </c>
      <c r="C221" s="2">
        <f t="shared" si="9"/>
        <v>4.0213949273499992E-2</v>
      </c>
      <c r="D221" s="2">
        <f t="shared" si="10"/>
        <v>0.57448498962142613</v>
      </c>
      <c r="E221" s="2">
        <f t="shared" si="11"/>
        <v>1.740689518552921</v>
      </c>
    </row>
    <row r="222" spans="1:5" x14ac:dyDescent="0.25">
      <c r="A222" s="3">
        <v>42082</v>
      </c>
      <c r="B222" s="2">
        <v>3.06</v>
      </c>
      <c r="C222" s="2">
        <f t="shared" si="9"/>
        <v>-2.2718473369882614E-2</v>
      </c>
      <c r="D222" s="2">
        <f t="shared" si="10"/>
        <v>0.56796183424706481</v>
      </c>
      <c r="E222" s="2">
        <f t="shared" si="11"/>
        <v>1.7606816861659009</v>
      </c>
    </row>
    <row r="223" spans="1:5" x14ac:dyDescent="0.25">
      <c r="A223" s="3">
        <v>42089</v>
      </c>
      <c r="B223" s="2">
        <v>2.97</v>
      </c>
      <c r="C223" s="2">
        <f t="shared" si="9"/>
        <v>-5.1449575542752569E-2</v>
      </c>
      <c r="D223" s="2">
        <f t="shared" si="10"/>
        <v>0.57166195047502943</v>
      </c>
      <c r="E223" s="2">
        <f t="shared" si="11"/>
        <v>1.7492855684535902</v>
      </c>
    </row>
    <row r="224" spans="1:5" x14ac:dyDescent="0.25">
      <c r="A224" s="3">
        <v>42096</v>
      </c>
      <c r="B224" s="2">
        <v>2.98</v>
      </c>
      <c r="C224" s="2">
        <f t="shared" si="9"/>
        <v>5.8025885318564712E-3</v>
      </c>
      <c r="D224" s="2">
        <f t="shared" si="10"/>
        <v>0.5802588531856594</v>
      </c>
      <c r="E224" s="2">
        <f t="shared" si="11"/>
        <v>1.7233687939614086</v>
      </c>
    </row>
    <row r="225" spans="1:5" x14ac:dyDescent="0.25">
      <c r="A225" s="3">
        <v>42103</v>
      </c>
      <c r="B225" s="2">
        <v>2.93</v>
      </c>
      <c r="C225" s="2">
        <f t="shared" si="9"/>
        <v>-2.8964222318174509E-2</v>
      </c>
      <c r="D225" s="2">
        <f t="shared" si="10"/>
        <v>0.5792844463634923</v>
      </c>
      <c r="E225" s="2">
        <f t="shared" si="11"/>
        <v>1.7262676501632068</v>
      </c>
    </row>
    <row r="226" spans="1:5" x14ac:dyDescent="0.25">
      <c r="A226" s="3">
        <v>42110</v>
      </c>
      <c r="B226" s="2">
        <v>2.94</v>
      </c>
      <c r="C226" s="2">
        <f t="shared" si="9"/>
        <v>5.8420623783697351E-3</v>
      </c>
      <c r="D226" s="2">
        <f t="shared" si="10"/>
        <v>0.584206237836986</v>
      </c>
      <c r="E226" s="2">
        <f t="shared" si="11"/>
        <v>1.7117242768623691</v>
      </c>
    </row>
    <row r="227" spans="1:5" x14ac:dyDescent="0.25">
      <c r="A227" s="3">
        <v>42117</v>
      </c>
      <c r="B227" s="2">
        <v>2.92</v>
      </c>
      <c r="C227" s="2">
        <f t="shared" si="9"/>
        <v>-1.1664236870396097E-2</v>
      </c>
      <c r="D227" s="2">
        <f t="shared" si="10"/>
        <v>0.58321184351980426</v>
      </c>
      <c r="E227" s="2">
        <f t="shared" si="11"/>
        <v>1.7146428199482247</v>
      </c>
    </row>
    <row r="228" spans="1:5" x14ac:dyDescent="0.25">
      <c r="A228" s="3">
        <v>42124</v>
      </c>
      <c r="B228" s="2">
        <v>2.94</v>
      </c>
      <c r="C228" s="2">
        <f t="shared" si="9"/>
        <v>1.1704114719613067E-2</v>
      </c>
      <c r="D228" s="2">
        <f t="shared" si="10"/>
        <v>0.58520573598065284</v>
      </c>
      <c r="E228" s="2">
        <f t="shared" si="11"/>
        <v>1.7088007490635062</v>
      </c>
    </row>
    <row r="229" spans="1:5" x14ac:dyDescent="0.25">
      <c r="A229" s="3">
        <v>42131</v>
      </c>
      <c r="B229" s="2">
        <v>3.02</v>
      </c>
      <c r="C229" s="2">
        <f t="shared" si="9"/>
        <v>4.6656947481584388E-2</v>
      </c>
      <c r="D229" s="2">
        <f t="shared" si="10"/>
        <v>0.58321184351980426</v>
      </c>
      <c r="E229" s="2">
        <f t="shared" si="11"/>
        <v>1.7146428199482247</v>
      </c>
    </row>
    <row r="230" spans="1:5" x14ac:dyDescent="0.25">
      <c r="A230" s="3">
        <v>42138</v>
      </c>
      <c r="B230" s="2">
        <v>3.07</v>
      </c>
      <c r="C230" s="2">
        <f t="shared" si="9"/>
        <v>2.8771766882421695E-2</v>
      </c>
      <c r="D230" s="2">
        <f t="shared" si="10"/>
        <v>0.57543533764843602</v>
      </c>
      <c r="E230" s="2">
        <f t="shared" si="11"/>
        <v>1.7378147196982767</v>
      </c>
    </row>
    <row r="231" spans="1:5" x14ac:dyDescent="0.25">
      <c r="A231" s="3">
        <v>42145</v>
      </c>
      <c r="B231" s="2">
        <v>3.05</v>
      </c>
      <c r="C231" s="2">
        <f t="shared" si="9"/>
        <v>-1.1414602910707002E-2</v>
      </c>
      <c r="D231" s="2">
        <f t="shared" si="10"/>
        <v>0.57073014553534962</v>
      </c>
      <c r="E231" s="2">
        <f t="shared" si="11"/>
        <v>1.7521415467935231</v>
      </c>
    </row>
    <row r="232" spans="1:5" x14ac:dyDescent="0.25">
      <c r="A232" s="3">
        <v>42152</v>
      </c>
      <c r="B232" s="2">
        <v>3.11</v>
      </c>
      <c r="C232" s="2">
        <f t="shared" si="9"/>
        <v>3.4355900058832121E-2</v>
      </c>
      <c r="D232" s="2">
        <f t="shared" si="10"/>
        <v>0.5725983343138682</v>
      </c>
      <c r="E232" s="2">
        <f t="shared" si="11"/>
        <v>1.7464249196572981</v>
      </c>
    </row>
    <row r="233" spans="1:5" x14ac:dyDescent="0.25">
      <c r="A233" s="3">
        <v>42159</v>
      </c>
      <c r="B233" s="2">
        <v>3.08</v>
      </c>
      <c r="C233" s="2">
        <f t="shared" si="9"/>
        <v>-1.7011439313712171E-2</v>
      </c>
      <c r="D233" s="2">
        <f t="shared" si="10"/>
        <v>0.56704797712374266</v>
      </c>
      <c r="E233" s="2">
        <f t="shared" si="11"/>
        <v>1.7635192088548397</v>
      </c>
    </row>
    <row r="234" spans="1:5" x14ac:dyDescent="0.25">
      <c r="A234" s="3">
        <v>42166</v>
      </c>
      <c r="B234" s="2">
        <v>3.25</v>
      </c>
      <c r="C234" s="2">
        <f t="shared" si="9"/>
        <v>9.6866489990692209E-2</v>
      </c>
      <c r="D234" s="2">
        <f t="shared" si="10"/>
        <v>0.56980288229818976</v>
      </c>
      <c r="E234" s="2">
        <f t="shared" si="11"/>
        <v>1.7549928774784245</v>
      </c>
    </row>
    <row r="235" spans="1:5" x14ac:dyDescent="0.25">
      <c r="A235" s="3">
        <v>42173</v>
      </c>
      <c r="B235" s="2">
        <v>3.23</v>
      </c>
      <c r="C235" s="2">
        <f t="shared" si="9"/>
        <v>-1.1094003924504593E-2</v>
      </c>
      <c r="D235" s="2">
        <f t="shared" si="10"/>
        <v>0.55470019622522915</v>
      </c>
      <c r="E235" s="2">
        <f t="shared" si="11"/>
        <v>1.8027756377319946</v>
      </c>
    </row>
    <row r="236" spans="1:5" x14ac:dyDescent="0.25">
      <c r="A236" s="3">
        <v>42180</v>
      </c>
      <c r="B236" s="2">
        <v>3.21</v>
      </c>
      <c r="C236" s="2">
        <f t="shared" si="9"/>
        <v>-1.1128297681493154E-2</v>
      </c>
      <c r="D236" s="2">
        <f t="shared" si="10"/>
        <v>0.55641488407465722</v>
      </c>
      <c r="E236" s="2">
        <f t="shared" si="11"/>
        <v>1.7972200755611429</v>
      </c>
    </row>
    <row r="237" spans="1:5" x14ac:dyDescent="0.25">
      <c r="A237" s="3">
        <v>42187</v>
      </c>
      <c r="B237" s="2">
        <v>3.24</v>
      </c>
      <c r="C237" s="2">
        <f t="shared" si="9"/>
        <v>1.6744367165578564E-2</v>
      </c>
      <c r="D237" s="2">
        <f t="shared" si="10"/>
        <v>0.55814557218594751</v>
      </c>
      <c r="E237" s="2">
        <f t="shared" si="11"/>
        <v>1.7916472867168918</v>
      </c>
    </row>
    <row r="238" spans="1:5" x14ac:dyDescent="0.25">
      <c r="A238" s="3">
        <v>42194</v>
      </c>
      <c r="B238" s="2">
        <v>3.2</v>
      </c>
      <c r="C238" s="2">
        <f t="shared" si="9"/>
        <v>-2.222222222222224E-2</v>
      </c>
      <c r="D238" s="2">
        <f t="shared" si="10"/>
        <v>0.55555555555555558</v>
      </c>
      <c r="E238" s="2">
        <f t="shared" si="11"/>
        <v>1.8</v>
      </c>
    </row>
    <row r="239" spans="1:5" x14ac:dyDescent="0.25">
      <c r="A239" s="3">
        <v>42201</v>
      </c>
      <c r="B239" s="2">
        <v>3.25</v>
      </c>
      <c r="C239" s="2">
        <f t="shared" si="9"/>
        <v>2.7950849718747273E-2</v>
      </c>
      <c r="D239" s="2">
        <f t="shared" si="10"/>
        <v>0.55901699437494745</v>
      </c>
      <c r="E239" s="2">
        <f t="shared" si="11"/>
        <v>1.7888543819998317</v>
      </c>
    </row>
    <row r="240" spans="1:5" x14ac:dyDescent="0.25">
      <c r="A240" s="3">
        <v>42208</v>
      </c>
      <c r="B240" s="2">
        <v>3.21</v>
      </c>
      <c r="C240" s="2">
        <f t="shared" si="9"/>
        <v>-2.2188007849009185E-2</v>
      </c>
      <c r="D240" s="2">
        <f t="shared" si="10"/>
        <v>0.55470019622522915</v>
      </c>
      <c r="E240" s="2">
        <f t="shared" si="11"/>
        <v>1.8027756377319946</v>
      </c>
    </row>
    <row r="241" spans="1:5" x14ac:dyDescent="0.25">
      <c r="A241" s="3">
        <v>42215</v>
      </c>
      <c r="B241" s="2">
        <v>3.17</v>
      </c>
      <c r="C241" s="2">
        <f t="shared" si="9"/>
        <v>-2.2325822887437924E-2</v>
      </c>
      <c r="D241" s="2">
        <f t="shared" si="10"/>
        <v>0.55814557218594751</v>
      </c>
      <c r="E241" s="2">
        <f t="shared" si="11"/>
        <v>1.7916472867168918</v>
      </c>
    </row>
    <row r="242" spans="1:5" x14ac:dyDescent="0.25">
      <c r="A242" s="3">
        <v>42222</v>
      </c>
      <c r="B242" s="2">
        <v>3.13</v>
      </c>
      <c r="C242" s="2">
        <f t="shared" si="9"/>
        <v>-2.246623825206924E-2</v>
      </c>
      <c r="D242" s="2">
        <f t="shared" si="10"/>
        <v>0.56165595630173049</v>
      </c>
      <c r="E242" s="2">
        <f t="shared" si="11"/>
        <v>1.7804493814764855</v>
      </c>
    </row>
    <row r="243" spans="1:5" x14ac:dyDescent="0.25">
      <c r="A243" s="3">
        <v>42229</v>
      </c>
      <c r="B243" s="2">
        <v>3.17</v>
      </c>
      <c r="C243" s="2">
        <f t="shared" si="9"/>
        <v>2.260933675776888E-2</v>
      </c>
      <c r="D243" s="2">
        <f t="shared" si="10"/>
        <v>0.56523341894422152</v>
      </c>
      <c r="E243" s="2">
        <f t="shared" si="11"/>
        <v>1.7691806012954132</v>
      </c>
    </row>
    <row r="244" spans="1:5" x14ac:dyDescent="0.25">
      <c r="A244" s="3">
        <v>42236</v>
      </c>
      <c r="B244" s="2">
        <v>3.15</v>
      </c>
      <c r="C244" s="2">
        <f t="shared" si="9"/>
        <v>-1.123311912603462E-2</v>
      </c>
      <c r="D244" s="2">
        <f t="shared" si="10"/>
        <v>0.56165595630173049</v>
      </c>
      <c r="E244" s="2">
        <f t="shared" si="11"/>
        <v>1.7804493814764855</v>
      </c>
    </row>
    <row r="245" spans="1:5" x14ac:dyDescent="0.25">
      <c r="A245" s="3">
        <v>42243</v>
      </c>
      <c r="B245" s="2">
        <v>3.06</v>
      </c>
      <c r="C245" s="2">
        <f t="shared" si="9"/>
        <v>-5.0709255283710911E-2</v>
      </c>
      <c r="D245" s="2">
        <f t="shared" si="10"/>
        <v>0.56343616981901101</v>
      </c>
      <c r="E245" s="2">
        <f t="shared" si="11"/>
        <v>1.7748239349298849</v>
      </c>
    </row>
    <row r="246" spans="1:5" x14ac:dyDescent="0.25">
      <c r="A246" s="3">
        <v>42250</v>
      </c>
      <c r="B246" s="2">
        <v>3.09</v>
      </c>
      <c r="C246" s="2">
        <f t="shared" si="9"/>
        <v>1.7149858514250771E-2</v>
      </c>
      <c r="D246" s="2">
        <f t="shared" si="10"/>
        <v>0.57166195047502943</v>
      </c>
      <c r="E246" s="2">
        <f t="shared" si="11"/>
        <v>1.7492855684535902</v>
      </c>
    </row>
    <row r="247" spans="1:5" x14ac:dyDescent="0.25">
      <c r="A247" s="3">
        <v>42257</v>
      </c>
      <c r="B247" s="2">
        <v>3.1</v>
      </c>
      <c r="C247" s="2">
        <f t="shared" si="9"/>
        <v>5.6888012398858745E-3</v>
      </c>
      <c r="D247" s="2">
        <f t="shared" si="10"/>
        <v>0.56888012398857435</v>
      </c>
      <c r="E247" s="2">
        <f t="shared" si="11"/>
        <v>1.7578395831246945</v>
      </c>
    </row>
    <row r="248" spans="1:5" x14ac:dyDescent="0.25">
      <c r="A248" s="3">
        <v>42264</v>
      </c>
      <c r="B248" s="2">
        <v>3.11</v>
      </c>
      <c r="C248" s="2">
        <f t="shared" si="9"/>
        <v>5.6796183424705268E-3</v>
      </c>
      <c r="D248" s="2">
        <f t="shared" si="10"/>
        <v>0.56796183424706481</v>
      </c>
      <c r="E248" s="2">
        <f t="shared" si="11"/>
        <v>1.7606816861659009</v>
      </c>
    </row>
    <row r="249" spans="1:5" x14ac:dyDescent="0.25">
      <c r="A249" s="3">
        <v>42271</v>
      </c>
      <c r="B249" s="2">
        <v>3.08</v>
      </c>
      <c r="C249" s="2">
        <f t="shared" si="9"/>
        <v>-1.7011439313712171E-2</v>
      </c>
      <c r="D249" s="2">
        <f t="shared" si="10"/>
        <v>0.56704797712374266</v>
      </c>
      <c r="E249" s="2">
        <f t="shared" si="11"/>
        <v>1.7635192088548397</v>
      </c>
    </row>
    <row r="250" spans="1:5" x14ac:dyDescent="0.25">
      <c r="A250" s="3">
        <v>42278</v>
      </c>
      <c r="B250" s="2">
        <v>3.07</v>
      </c>
      <c r="C250" s="2">
        <f t="shared" si="9"/>
        <v>-5.6980288229820288E-3</v>
      </c>
      <c r="D250" s="2">
        <f t="shared" si="10"/>
        <v>0.56980288229818976</v>
      </c>
      <c r="E250" s="2">
        <f t="shared" si="11"/>
        <v>1.7549928774784245</v>
      </c>
    </row>
    <row r="251" spans="1:5" x14ac:dyDescent="0.25">
      <c r="A251" s="3">
        <v>42285</v>
      </c>
      <c r="B251" s="2">
        <v>2.99</v>
      </c>
      <c r="C251" s="2">
        <f t="shared" si="9"/>
        <v>-4.5658411642827759E-2</v>
      </c>
      <c r="D251" s="2">
        <f t="shared" si="10"/>
        <v>0.57073014553534962</v>
      </c>
      <c r="E251" s="2">
        <f t="shared" si="11"/>
        <v>1.7521415467935231</v>
      </c>
    </row>
    <row r="252" spans="1:5" x14ac:dyDescent="0.25">
      <c r="A252" s="3">
        <v>42292</v>
      </c>
      <c r="B252" s="2">
        <v>3.03</v>
      </c>
      <c r="C252" s="2">
        <f t="shared" si="9"/>
        <v>2.3132597278649372E-2</v>
      </c>
      <c r="D252" s="2">
        <f t="shared" si="10"/>
        <v>0.57831493196624018</v>
      </c>
      <c r="E252" s="2">
        <f t="shared" si="11"/>
        <v>1.7291616465790582</v>
      </c>
    </row>
    <row r="253" spans="1:5" x14ac:dyDescent="0.25">
      <c r="A253" s="3">
        <v>42299</v>
      </c>
      <c r="B253" s="2">
        <v>2.98</v>
      </c>
      <c r="C253" s="2">
        <f t="shared" si="9"/>
        <v>-2.8724249481071204E-2</v>
      </c>
      <c r="D253" s="2">
        <f t="shared" si="10"/>
        <v>0.57448498962142613</v>
      </c>
      <c r="E253" s="2">
        <f t="shared" si="11"/>
        <v>1.740689518552921</v>
      </c>
    </row>
    <row r="254" spans="1:5" x14ac:dyDescent="0.25">
      <c r="A254" s="3">
        <v>42306</v>
      </c>
      <c r="B254" s="2">
        <v>2.98</v>
      </c>
      <c r="C254" s="2">
        <f t="shared" si="9"/>
        <v>0</v>
      </c>
      <c r="D254" s="2">
        <f t="shared" si="10"/>
        <v>0.5792844463634923</v>
      </c>
      <c r="E254" s="2">
        <f t="shared" si="11"/>
        <v>1.7262676501632068</v>
      </c>
    </row>
    <row r="255" spans="1:5" x14ac:dyDescent="0.25">
      <c r="A255" s="3">
        <v>42313</v>
      </c>
      <c r="B255" s="2">
        <v>3.09</v>
      </c>
      <c r="C255" s="2">
        <f t="shared" si="9"/>
        <v>6.3721289099984077E-2</v>
      </c>
      <c r="D255" s="2">
        <f t="shared" si="10"/>
        <v>0.5792844463634923</v>
      </c>
      <c r="E255" s="2">
        <f t="shared" si="11"/>
        <v>1.7262676501632068</v>
      </c>
    </row>
    <row r="256" spans="1:5" x14ac:dyDescent="0.25">
      <c r="A256" s="3">
        <v>42320</v>
      </c>
      <c r="B256" s="2">
        <v>3.2</v>
      </c>
      <c r="C256" s="2">
        <f t="shared" si="9"/>
        <v>6.2576813638743359E-2</v>
      </c>
      <c r="D256" s="2">
        <f t="shared" si="10"/>
        <v>0.56888012398857435</v>
      </c>
      <c r="E256" s="2">
        <f t="shared" si="11"/>
        <v>1.7578395831246945</v>
      </c>
    </row>
    <row r="257" spans="1:5" x14ac:dyDescent="0.25">
      <c r="A257" s="3">
        <v>42327</v>
      </c>
      <c r="B257" s="2">
        <v>3.18</v>
      </c>
      <c r="C257" s="2">
        <f t="shared" si="9"/>
        <v>-1.1180339887498959E-2</v>
      </c>
      <c r="D257" s="2">
        <f t="shared" si="10"/>
        <v>0.55901699437494745</v>
      </c>
      <c r="E257" s="2">
        <f t="shared" si="11"/>
        <v>1.7888543819998317</v>
      </c>
    </row>
    <row r="258" spans="1:5" x14ac:dyDescent="0.25">
      <c r="A258" s="3">
        <v>42333</v>
      </c>
      <c r="B258" s="2">
        <v>3.18</v>
      </c>
      <c r="C258" s="2">
        <f t="shared" si="9"/>
        <v>0</v>
      </c>
      <c r="D258" s="2">
        <f t="shared" si="10"/>
        <v>0.56077215409204428</v>
      </c>
      <c r="E258" s="2">
        <f t="shared" si="11"/>
        <v>1.7832554500127009</v>
      </c>
    </row>
    <row r="259" spans="1:5" x14ac:dyDescent="0.25">
      <c r="A259" s="3">
        <v>42341</v>
      </c>
      <c r="B259" s="2">
        <v>3.16</v>
      </c>
      <c r="C259" s="2">
        <f t="shared" si="9"/>
        <v>-1.1215443081840895E-2</v>
      </c>
      <c r="D259" s="2">
        <f t="shared" si="10"/>
        <v>0.56077215409204428</v>
      </c>
      <c r="E259" s="2">
        <f t="shared" si="11"/>
        <v>1.7832554500127009</v>
      </c>
    </row>
    <row r="260" spans="1:5" x14ac:dyDescent="0.25">
      <c r="A260" s="3">
        <v>42348</v>
      </c>
      <c r="B260" s="2">
        <v>3.19</v>
      </c>
      <c r="C260" s="2">
        <f t="shared" ref="C260:C323" si="12">(B260-B259)/SQRT(B259)</f>
        <v>1.6876318513890248E-2</v>
      </c>
      <c r="D260" s="2">
        <f t="shared" ref="D260:D323" si="13">1/SQRT(B259)</f>
        <v>0.56254395046301198</v>
      </c>
      <c r="E260" s="2">
        <f t="shared" ref="E260:E323" si="14">SQRT(B259)</f>
        <v>1.7776388834631178</v>
      </c>
    </row>
    <row r="261" spans="1:5" x14ac:dyDescent="0.25">
      <c r="A261" s="3">
        <v>42355</v>
      </c>
      <c r="B261" s="2">
        <v>3.22</v>
      </c>
      <c r="C261" s="2">
        <f t="shared" si="12"/>
        <v>1.6796775328675767E-2</v>
      </c>
      <c r="D261" s="2">
        <f t="shared" si="13"/>
        <v>0.55989251095585435</v>
      </c>
      <c r="E261" s="2">
        <f t="shared" si="14"/>
        <v>1.7860571099491751</v>
      </c>
    </row>
    <row r="262" spans="1:5" x14ac:dyDescent="0.25">
      <c r="A262" s="3">
        <v>42362</v>
      </c>
      <c r="B262" s="2">
        <v>3.22</v>
      </c>
      <c r="C262" s="2">
        <f t="shared" si="12"/>
        <v>0</v>
      </c>
      <c r="D262" s="2">
        <f t="shared" si="13"/>
        <v>0.55727821257535282</v>
      </c>
      <c r="E262" s="2">
        <f t="shared" si="14"/>
        <v>1.794435844492636</v>
      </c>
    </row>
    <row r="263" spans="1:5" x14ac:dyDescent="0.25">
      <c r="A263" s="3">
        <v>42369</v>
      </c>
      <c r="B263" s="2">
        <v>3.24</v>
      </c>
      <c r="C263" s="2">
        <f t="shared" si="12"/>
        <v>1.1145564251507067E-2</v>
      </c>
      <c r="D263" s="2">
        <f t="shared" si="13"/>
        <v>0.55727821257535282</v>
      </c>
      <c r="E263" s="2">
        <f t="shared" si="14"/>
        <v>1.794435844492636</v>
      </c>
    </row>
    <row r="264" spans="1:5" x14ac:dyDescent="0.25">
      <c r="A264" s="3">
        <v>42376</v>
      </c>
      <c r="B264" s="2">
        <v>3.26</v>
      </c>
      <c r="C264" s="2">
        <f t="shared" si="12"/>
        <v>1.1111111111110874E-2</v>
      </c>
      <c r="D264" s="2">
        <f t="shared" si="13"/>
        <v>0.55555555555555558</v>
      </c>
      <c r="E264" s="2">
        <f t="shared" si="14"/>
        <v>1.8</v>
      </c>
    </row>
    <row r="265" spans="1:5" x14ac:dyDescent="0.25">
      <c r="A265" s="3">
        <v>42383</v>
      </c>
      <c r="B265" s="2">
        <v>3.19</v>
      </c>
      <c r="C265" s="2">
        <f t="shared" si="12"/>
        <v>-3.8769414293519704E-2</v>
      </c>
      <c r="D265" s="2">
        <f t="shared" si="13"/>
        <v>0.55384877562171131</v>
      </c>
      <c r="E265" s="2">
        <f t="shared" si="14"/>
        <v>1.8055470085267789</v>
      </c>
    </row>
    <row r="266" spans="1:5" x14ac:dyDescent="0.25">
      <c r="A266" s="3">
        <v>42390</v>
      </c>
      <c r="B266" s="2">
        <v>3.1</v>
      </c>
      <c r="C266" s="2">
        <f t="shared" si="12"/>
        <v>-5.0390325986026809E-2</v>
      </c>
      <c r="D266" s="2">
        <f t="shared" si="13"/>
        <v>0.55989251095585435</v>
      </c>
      <c r="E266" s="2">
        <f t="shared" si="14"/>
        <v>1.7860571099491751</v>
      </c>
    </row>
    <row r="267" spans="1:5" x14ac:dyDescent="0.25">
      <c r="A267" s="3">
        <v>42397</v>
      </c>
      <c r="B267" s="2">
        <v>3.07</v>
      </c>
      <c r="C267" s="2">
        <f t="shared" si="12"/>
        <v>-1.7038855027412085E-2</v>
      </c>
      <c r="D267" s="2">
        <f t="shared" si="13"/>
        <v>0.56796183424706481</v>
      </c>
      <c r="E267" s="2">
        <f t="shared" si="14"/>
        <v>1.7606816861659009</v>
      </c>
    </row>
    <row r="268" spans="1:5" x14ac:dyDescent="0.25">
      <c r="A268" s="3">
        <v>42404</v>
      </c>
      <c r="B268" s="2">
        <v>3.01</v>
      </c>
      <c r="C268" s="2">
        <f t="shared" si="12"/>
        <v>-3.424380873212101E-2</v>
      </c>
      <c r="D268" s="2">
        <f t="shared" si="13"/>
        <v>0.57073014553534962</v>
      </c>
      <c r="E268" s="2">
        <f t="shared" si="14"/>
        <v>1.7521415467935231</v>
      </c>
    </row>
    <row r="269" spans="1:5" x14ac:dyDescent="0.25">
      <c r="A269" s="3">
        <v>42411</v>
      </c>
      <c r="B269" s="2">
        <v>2.95</v>
      </c>
      <c r="C269" s="2">
        <f t="shared" si="12"/>
        <v>-3.4583425062253877E-2</v>
      </c>
      <c r="D269" s="2">
        <f t="shared" si="13"/>
        <v>0.57639041770423505</v>
      </c>
      <c r="E269" s="2">
        <f t="shared" si="14"/>
        <v>1.7349351572897471</v>
      </c>
    </row>
    <row r="270" spans="1:5" x14ac:dyDescent="0.25">
      <c r="A270" s="3">
        <v>42418</v>
      </c>
      <c r="B270" s="2">
        <v>2.95</v>
      </c>
      <c r="C270" s="2">
        <f t="shared" si="12"/>
        <v>0</v>
      </c>
      <c r="D270" s="2">
        <f t="shared" si="13"/>
        <v>0.58222250973958201</v>
      </c>
      <c r="E270" s="2">
        <f t="shared" si="14"/>
        <v>1.7175564037317668</v>
      </c>
    </row>
    <row r="271" spans="1:5" x14ac:dyDescent="0.25">
      <c r="A271" s="3">
        <v>42425</v>
      </c>
      <c r="B271" s="2">
        <v>2.93</v>
      </c>
      <c r="C271" s="2">
        <f t="shared" si="12"/>
        <v>-1.164445019479165E-2</v>
      </c>
      <c r="D271" s="2">
        <f t="shared" si="13"/>
        <v>0.58222250973958201</v>
      </c>
      <c r="E271" s="2">
        <f t="shared" si="14"/>
        <v>1.7175564037317668</v>
      </c>
    </row>
    <row r="272" spans="1:5" x14ac:dyDescent="0.25">
      <c r="A272" s="3">
        <v>42432</v>
      </c>
      <c r="B272" s="2">
        <v>2.94</v>
      </c>
      <c r="C272" s="2">
        <f t="shared" si="12"/>
        <v>5.8420623783697351E-3</v>
      </c>
      <c r="D272" s="2">
        <f t="shared" si="13"/>
        <v>0.584206237836986</v>
      </c>
      <c r="E272" s="2">
        <f t="shared" si="14"/>
        <v>1.7117242768623691</v>
      </c>
    </row>
    <row r="273" spans="1:5" x14ac:dyDescent="0.25">
      <c r="A273" s="3">
        <v>42439</v>
      </c>
      <c r="B273" s="2">
        <v>2.96</v>
      </c>
      <c r="C273" s="2">
        <f t="shared" si="12"/>
        <v>1.1664236870396097E-2</v>
      </c>
      <c r="D273" s="2">
        <f t="shared" si="13"/>
        <v>0.58321184351980426</v>
      </c>
      <c r="E273" s="2">
        <f t="shared" si="14"/>
        <v>1.7146428199482247</v>
      </c>
    </row>
    <row r="274" spans="1:5" x14ac:dyDescent="0.25">
      <c r="A274" s="3">
        <v>42446</v>
      </c>
      <c r="B274" s="2">
        <v>2.99</v>
      </c>
      <c r="C274" s="2">
        <f t="shared" si="12"/>
        <v>1.7437145811573036E-2</v>
      </c>
      <c r="D274" s="2">
        <f t="shared" si="13"/>
        <v>0.58123819371909646</v>
      </c>
      <c r="E274" s="2">
        <f t="shared" si="14"/>
        <v>1.7204650534085253</v>
      </c>
    </row>
    <row r="275" spans="1:5" x14ac:dyDescent="0.25">
      <c r="A275" s="3">
        <v>42453</v>
      </c>
      <c r="B275" s="2">
        <v>2.96</v>
      </c>
      <c r="C275" s="2">
        <f t="shared" si="12"/>
        <v>-1.7349447958987352E-2</v>
      </c>
      <c r="D275" s="2">
        <f t="shared" si="13"/>
        <v>0.57831493196624018</v>
      </c>
      <c r="E275" s="2">
        <f t="shared" si="14"/>
        <v>1.7291616465790582</v>
      </c>
    </row>
    <row r="276" spans="1:5" x14ac:dyDescent="0.25">
      <c r="A276" s="3">
        <v>42460</v>
      </c>
      <c r="B276" s="2">
        <v>2.98</v>
      </c>
      <c r="C276" s="2">
        <f t="shared" si="12"/>
        <v>1.1624763874381938E-2</v>
      </c>
      <c r="D276" s="2">
        <f t="shared" si="13"/>
        <v>0.58123819371909646</v>
      </c>
      <c r="E276" s="2">
        <f t="shared" si="14"/>
        <v>1.7204650534085253</v>
      </c>
    </row>
    <row r="277" spans="1:5" x14ac:dyDescent="0.25">
      <c r="A277" s="3">
        <v>42467</v>
      </c>
      <c r="B277" s="2">
        <v>2.88</v>
      </c>
      <c r="C277" s="2">
        <f t="shared" si="12"/>
        <v>-5.7928444636349274E-2</v>
      </c>
      <c r="D277" s="2">
        <f t="shared" si="13"/>
        <v>0.5792844463634923</v>
      </c>
      <c r="E277" s="2">
        <f t="shared" si="14"/>
        <v>1.7262676501632068</v>
      </c>
    </row>
    <row r="278" spans="1:5" x14ac:dyDescent="0.25">
      <c r="A278" s="3">
        <v>42474</v>
      </c>
      <c r="B278" s="2">
        <v>2.86</v>
      </c>
      <c r="C278" s="2">
        <f t="shared" si="12"/>
        <v>-1.1785113019775802E-2</v>
      </c>
      <c r="D278" s="2">
        <f t="shared" si="13"/>
        <v>0.58925565098878963</v>
      </c>
      <c r="E278" s="2">
        <f t="shared" si="14"/>
        <v>1.697056274847714</v>
      </c>
    </row>
    <row r="279" spans="1:5" x14ac:dyDescent="0.25">
      <c r="A279" s="3">
        <v>42481</v>
      </c>
      <c r="B279" s="2">
        <v>2.85</v>
      </c>
      <c r="C279" s="2">
        <f t="shared" si="12"/>
        <v>-5.9131239598907001E-3</v>
      </c>
      <c r="D279" s="2">
        <f t="shared" si="13"/>
        <v>0.59131239598908258</v>
      </c>
      <c r="E279" s="2">
        <f t="shared" si="14"/>
        <v>1.6911534525287764</v>
      </c>
    </row>
    <row r="280" spans="1:5" x14ac:dyDescent="0.25">
      <c r="A280" s="3">
        <v>42488</v>
      </c>
      <c r="B280" s="2">
        <v>2.89</v>
      </c>
      <c r="C280" s="2">
        <f t="shared" si="12"/>
        <v>2.3693955110363714E-2</v>
      </c>
      <c r="D280" s="2">
        <f t="shared" si="13"/>
        <v>0.59234887775909228</v>
      </c>
      <c r="E280" s="2">
        <f t="shared" si="14"/>
        <v>1.6881943016134133</v>
      </c>
    </row>
    <row r="281" spans="1:5" x14ac:dyDescent="0.25">
      <c r="A281" s="3">
        <v>42495</v>
      </c>
      <c r="B281" s="2">
        <v>2.86</v>
      </c>
      <c r="C281" s="2">
        <f t="shared" si="12"/>
        <v>-1.7647058823529557E-2</v>
      </c>
      <c r="D281" s="2">
        <f t="shared" si="13"/>
        <v>0.58823529411764708</v>
      </c>
      <c r="E281" s="2">
        <f t="shared" si="14"/>
        <v>1.7</v>
      </c>
    </row>
    <row r="282" spans="1:5" x14ac:dyDescent="0.25">
      <c r="A282" s="3">
        <v>42502</v>
      </c>
      <c r="B282" s="2">
        <v>2.81</v>
      </c>
      <c r="C282" s="2">
        <f t="shared" si="12"/>
        <v>-2.9565619799454025E-2</v>
      </c>
      <c r="D282" s="2">
        <f t="shared" si="13"/>
        <v>0.59131239598908258</v>
      </c>
      <c r="E282" s="2">
        <f t="shared" si="14"/>
        <v>1.6911534525287764</v>
      </c>
    </row>
    <row r="283" spans="1:5" x14ac:dyDescent="0.25">
      <c r="A283" s="3">
        <v>42509</v>
      </c>
      <c r="B283" s="2">
        <v>2.81</v>
      </c>
      <c r="C283" s="2">
        <f t="shared" si="12"/>
        <v>0</v>
      </c>
      <c r="D283" s="2">
        <f t="shared" si="13"/>
        <v>0.5965499862718936</v>
      </c>
      <c r="E283" s="2">
        <f t="shared" si="14"/>
        <v>1.6763054614240209</v>
      </c>
    </row>
    <row r="284" spans="1:5" x14ac:dyDescent="0.25">
      <c r="A284" s="3">
        <v>42516</v>
      </c>
      <c r="B284" s="2">
        <v>2.89</v>
      </c>
      <c r="C284" s="2">
        <f t="shared" si="12"/>
        <v>4.7723998901751531E-2</v>
      </c>
      <c r="D284" s="2">
        <f t="shared" si="13"/>
        <v>0.5965499862718936</v>
      </c>
      <c r="E284" s="2">
        <f t="shared" si="14"/>
        <v>1.6763054614240209</v>
      </c>
    </row>
    <row r="285" spans="1:5" x14ac:dyDescent="0.25">
      <c r="A285" s="3">
        <v>42523</v>
      </c>
      <c r="B285" s="2">
        <v>2.92</v>
      </c>
      <c r="C285" s="2">
        <f t="shared" si="12"/>
        <v>1.7647058823529297E-2</v>
      </c>
      <c r="D285" s="2">
        <f t="shared" si="13"/>
        <v>0.58823529411764708</v>
      </c>
      <c r="E285" s="2">
        <f t="shared" si="14"/>
        <v>1.7</v>
      </c>
    </row>
    <row r="286" spans="1:5" x14ac:dyDescent="0.25">
      <c r="A286" s="3">
        <v>42530</v>
      </c>
      <c r="B286" s="2">
        <v>2.87</v>
      </c>
      <c r="C286" s="2">
        <f t="shared" si="12"/>
        <v>-2.9260286799032538E-2</v>
      </c>
      <c r="D286" s="2">
        <f t="shared" si="13"/>
        <v>0.58520573598065284</v>
      </c>
      <c r="E286" s="2">
        <f t="shared" si="14"/>
        <v>1.7088007490635062</v>
      </c>
    </row>
    <row r="287" spans="1:5" x14ac:dyDescent="0.25">
      <c r="A287" s="3">
        <v>42537</v>
      </c>
      <c r="B287" s="2">
        <v>2.81</v>
      </c>
      <c r="C287" s="2">
        <f t="shared" si="12"/>
        <v>-3.5416880166057346E-2</v>
      </c>
      <c r="D287" s="2">
        <f t="shared" si="13"/>
        <v>0.59028133610095535</v>
      </c>
      <c r="E287" s="2">
        <f t="shared" si="14"/>
        <v>1.6941074346097416</v>
      </c>
    </row>
    <row r="288" spans="1:5" x14ac:dyDescent="0.25">
      <c r="A288" s="3">
        <v>42544</v>
      </c>
      <c r="B288" s="2">
        <v>2.83</v>
      </c>
      <c r="C288" s="2">
        <f t="shared" si="12"/>
        <v>1.1930999725437883E-2</v>
      </c>
      <c r="D288" s="2">
        <f t="shared" si="13"/>
        <v>0.5965499862718936</v>
      </c>
      <c r="E288" s="2">
        <f t="shared" si="14"/>
        <v>1.6763054614240209</v>
      </c>
    </row>
    <row r="289" spans="1:5" x14ac:dyDescent="0.25">
      <c r="A289" s="3">
        <v>42551</v>
      </c>
      <c r="B289" s="2">
        <v>2.78</v>
      </c>
      <c r="C289" s="2">
        <f t="shared" si="12"/>
        <v>-2.9721914913888359E-2</v>
      </c>
      <c r="D289" s="2">
        <f t="shared" si="13"/>
        <v>0.59443829827776407</v>
      </c>
      <c r="E289" s="2">
        <f t="shared" si="14"/>
        <v>1.6822603841260722</v>
      </c>
    </row>
    <row r="290" spans="1:5" x14ac:dyDescent="0.25">
      <c r="A290" s="3">
        <v>42558</v>
      </c>
      <c r="B290" s="2">
        <v>2.74</v>
      </c>
      <c r="C290" s="2">
        <f t="shared" si="12"/>
        <v>-2.3990405756162445E-2</v>
      </c>
      <c r="D290" s="2">
        <f t="shared" si="13"/>
        <v>0.59976014390406718</v>
      </c>
      <c r="E290" s="2">
        <f t="shared" si="14"/>
        <v>1.6673332000533065</v>
      </c>
    </row>
    <row r="291" spans="1:5" x14ac:dyDescent="0.25">
      <c r="A291" s="3">
        <v>42565</v>
      </c>
      <c r="B291" s="2">
        <v>2.72</v>
      </c>
      <c r="C291" s="2">
        <f t="shared" si="12"/>
        <v>-1.208244186660355E-2</v>
      </c>
      <c r="D291" s="2">
        <f t="shared" si="13"/>
        <v>0.60412209333017697</v>
      </c>
      <c r="E291" s="2">
        <f t="shared" si="14"/>
        <v>1.6552945357246849</v>
      </c>
    </row>
    <row r="292" spans="1:5" x14ac:dyDescent="0.25">
      <c r="A292" s="3">
        <v>42572</v>
      </c>
      <c r="B292" s="2">
        <v>2.75</v>
      </c>
      <c r="C292" s="2">
        <f t="shared" si="12"/>
        <v>1.8190171877724853E-2</v>
      </c>
      <c r="D292" s="2">
        <f t="shared" si="13"/>
        <v>0.60633906259083237</v>
      </c>
      <c r="E292" s="2">
        <f t="shared" si="14"/>
        <v>1.6492422502470643</v>
      </c>
    </row>
    <row r="293" spans="1:5" x14ac:dyDescent="0.25">
      <c r="A293" s="3">
        <v>42579</v>
      </c>
      <c r="B293" s="2">
        <v>2.78</v>
      </c>
      <c r="C293" s="2">
        <f t="shared" si="12"/>
        <v>1.80906806746657E-2</v>
      </c>
      <c r="D293" s="2">
        <f t="shared" si="13"/>
        <v>0.60302268915552726</v>
      </c>
      <c r="E293" s="2">
        <f t="shared" si="14"/>
        <v>1.6583123951776999</v>
      </c>
    </row>
    <row r="294" spans="1:5" x14ac:dyDescent="0.25">
      <c r="A294" s="3">
        <v>42586</v>
      </c>
      <c r="B294" s="2">
        <v>2.74</v>
      </c>
      <c r="C294" s="2">
        <f t="shared" si="12"/>
        <v>-2.3990405756162445E-2</v>
      </c>
      <c r="D294" s="2">
        <f t="shared" si="13"/>
        <v>0.59976014390406718</v>
      </c>
      <c r="E294" s="2">
        <f t="shared" si="14"/>
        <v>1.6673332000533065</v>
      </c>
    </row>
    <row r="295" spans="1:5" x14ac:dyDescent="0.25">
      <c r="A295" s="3">
        <v>42593</v>
      </c>
      <c r="B295" s="2">
        <v>2.76</v>
      </c>
      <c r="C295" s="2">
        <f t="shared" si="12"/>
        <v>1.2082441866603282E-2</v>
      </c>
      <c r="D295" s="2">
        <f t="shared" si="13"/>
        <v>0.60412209333017697</v>
      </c>
      <c r="E295" s="2">
        <f t="shared" si="14"/>
        <v>1.6552945357246849</v>
      </c>
    </row>
    <row r="296" spans="1:5" x14ac:dyDescent="0.25">
      <c r="A296" s="3">
        <v>42600</v>
      </c>
      <c r="B296" s="2">
        <v>2.74</v>
      </c>
      <c r="C296" s="2">
        <f t="shared" si="12"/>
        <v>-1.2038585308576663E-2</v>
      </c>
      <c r="D296" s="2">
        <f t="shared" si="13"/>
        <v>0.60192926542884606</v>
      </c>
      <c r="E296" s="2">
        <f t="shared" si="14"/>
        <v>1.6613247725836149</v>
      </c>
    </row>
    <row r="297" spans="1:5" x14ac:dyDescent="0.25">
      <c r="A297" s="3">
        <v>42607</v>
      </c>
      <c r="B297" s="2">
        <v>2.74</v>
      </c>
      <c r="C297" s="2">
        <f t="shared" si="12"/>
        <v>0</v>
      </c>
      <c r="D297" s="2">
        <f t="shared" si="13"/>
        <v>0.60412209333017697</v>
      </c>
      <c r="E297" s="2">
        <f t="shared" si="14"/>
        <v>1.6552945357246849</v>
      </c>
    </row>
    <row r="298" spans="1:5" x14ac:dyDescent="0.25">
      <c r="A298" s="3">
        <v>42614</v>
      </c>
      <c r="B298" s="2">
        <v>2.77</v>
      </c>
      <c r="C298" s="2">
        <f t="shared" si="12"/>
        <v>1.8123662799905189E-2</v>
      </c>
      <c r="D298" s="2">
        <f t="shared" si="13"/>
        <v>0.60412209333017697</v>
      </c>
      <c r="E298" s="2">
        <f t="shared" si="14"/>
        <v>1.6552945357246849</v>
      </c>
    </row>
    <row r="299" spans="1:5" x14ac:dyDescent="0.25">
      <c r="A299" s="3">
        <v>42621</v>
      </c>
      <c r="B299" s="2">
        <v>2.76</v>
      </c>
      <c r="C299" s="2">
        <f t="shared" si="12"/>
        <v>-6.0084176812612352E-3</v>
      </c>
      <c r="D299" s="2">
        <f t="shared" si="13"/>
        <v>0.60084176812610968</v>
      </c>
      <c r="E299" s="2">
        <f t="shared" si="14"/>
        <v>1.6643316977093239</v>
      </c>
    </row>
    <row r="300" spans="1:5" x14ac:dyDescent="0.25">
      <c r="A300" s="3">
        <v>42628</v>
      </c>
      <c r="B300" s="2">
        <v>2.77</v>
      </c>
      <c r="C300" s="2">
        <f t="shared" si="12"/>
        <v>6.0192926542885997E-3</v>
      </c>
      <c r="D300" s="2">
        <f t="shared" si="13"/>
        <v>0.60192926542884606</v>
      </c>
      <c r="E300" s="2">
        <f t="shared" si="14"/>
        <v>1.6613247725836149</v>
      </c>
    </row>
    <row r="301" spans="1:5" x14ac:dyDescent="0.25">
      <c r="A301" s="3">
        <v>42635</v>
      </c>
      <c r="B301" s="2">
        <v>2.76</v>
      </c>
      <c r="C301" s="2">
        <f t="shared" si="12"/>
        <v>-6.0084176812612352E-3</v>
      </c>
      <c r="D301" s="2">
        <f t="shared" si="13"/>
        <v>0.60084176812610968</v>
      </c>
      <c r="E301" s="2">
        <f t="shared" si="14"/>
        <v>1.6643316977093239</v>
      </c>
    </row>
    <row r="302" spans="1:5" x14ac:dyDescent="0.25">
      <c r="A302" s="3">
        <v>42642</v>
      </c>
      <c r="B302" s="2">
        <v>2.72</v>
      </c>
      <c r="C302" s="2">
        <f t="shared" si="12"/>
        <v>-2.4077170617153594E-2</v>
      </c>
      <c r="D302" s="2">
        <f t="shared" si="13"/>
        <v>0.60192926542884606</v>
      </c>
      <c r="E302" s="2">
        <f t="shared" si="14"/>
        <v>1.6613247725836149</v>
      </c>
    </row>
    <row r="303" spans="1:5" x14ac:dyDescent="0.25">
      <c r="A303" s="3">
        <v>42649</v>
      </c>
      <c r="B303" s="2">
        <v>2.72</v>
      </c>
      <c r="C303" s="2">
        <f t="shared" si="12"/>
        <v>0</v>
      </c>
      <c r="D303" s="2">
        <f t="shared" si="13"/>
        <v>0.60633906259083237</v>
      </c>
      <c r="E303" s="2">
        <f t="shared" si="14"/>
        <v>1.6492422502470643</v>
      </c>
    </row>
    <row r="304" spans="1:5" x14ac:dyDescent="0.25">
      <c r="A304" s="3">
        <v>42656</v>
      </c>
      <c r="B304" s="2">
        <v>2.76</v>
      </c>
      <c r="C304" s="2">
        <f t="shared" si="12"/>
        <v>2.4253562503633048E-2</v>
      </c>
      <c r="D304" s="2">
        <f t="shared" si="13"/>
        <v>0.60633906259083237</v>
      </c>
      <c r="E304" s="2">
        <f t="shared" si="14"/>
        <v>1.6492422502470643</v>
      </c>
    </row>
    <row r="305" spans="1:5" x14ac:dyDescent="0.25">
      <c r="A305" s="3">
        <v>42663</v>
      </c>
      <c r="B305" s="2">
        <v>2.79</v>
      </c>
      <c r="C305" s="2">
        <f t="shared" si="12"/>
        <v>1.805787796286553E-2</v>
      </c>
      <c r="D305" s="2">
        <f t="shared" si="13"/>
        <v>0.60192926542884606</v>
      </c>
      <c r="E305" s="2">
        <f t="shared" si="14"/>
        <v>1.6613247725836149</v>
      </c>
    </row>
    <row r="306" spans="1:5" x14ac:dyDescent="0.25">
      <c r="A306" s="3">
        <v>42670</v>
      </c>
      <c r="B306" s="2">
        <v>2.78</v>
      </c>
      <c r="C306" s="2">
        <f t="shared" si="12"/>
        <v>-5.9868434008926354E-3</v>
      </c>
      <c r="D306" s="2">
        <f t="shared" si="13"/>
        <v>0.59868434008924964</v>
      </c>
      <c r="E306" s="2">
        <f t="shared" si="14"/>
        <v>1.6703293088490065</v>
      </c>
    </row>
    <row r="307" spans="1:5" x14ac:dyDescent="0.25">
      <c r="A307" s="3">
        <v>42677</v>
      </c>
      <c r="B307" s="2">
        <v>2.84</v>
      </c>
      <c r="C307" s="2">
        <f t="shared" si="12"/>
        <v>3.5985608634244062E-2</v>
      </c>
      <c r="D307" s="2">
        <f t="shared" si="13"/>
        <v>0.59976014390406718</v>
      </c>
      <c r="E307" s="2">
        <f t="shared" si="14"/>
        <v>1.6673332000533065</v>
      </c>
    </row>
    <row r="308" spans="1:5" x14ac:dyDescent="0.25">
      <c r="A308" s="3">
        <v>42684</v>
      </c>
      <c r="B308" s="2">
        <v>2.88</v>
      </c>
      <c r="C308" s="2">
        <f t="shared" si="12"/>
        <v>2.3735633163877088E-2</v>
      </c>
      <c r="D308" s="2">
        <f t="shared" si="13"/>
        <v>0.59339082909692675</v>
      </c>
      <c r="E308" s="2">
        <f t="shared" si="14"/>
        <v>1.6852299546352716</v>
      </c>
    </row>
    <row r="309" spans="1:5" x14ac:dyDescent="0.25">
      <c r="A309" s="3">
        <v>42691</v>
      </c>
      <c r="B309" s="2">
        <v>3.14</v>
      </c>
      <c r="C309" s="2">
        <f t="shared" si="12"/>
        <v>0.15320646925708545</v>
      </c>
      <c r="D309" s="2">
        <f t="shared" si="13"/>
        <v>0.58925565098878963</v>
      </c>
      <c r="E309" s="2">
        <f t="shared" si="14"/>
        <v>1.697056274847714</v>
      </c>
    </row>
    <row r="310" spans="1:5" x14ac:dyDescent="0.25">
      <c r="A310" s="3">
        <v>42697</v>
      </c>
      <c r="B310" s="2">
        <v>3.25</v>
      </c>
      <c r="C310" s="2">
        <f t="shared" si="12"/>
        <v>6.2076591278140969E-2</v>
      </c>
      <c r="D310" s="2">
        <f t="shared" si="13"/>
        <v>0.56433264798310034</v>
      </c>
      <c r="E310" s="2">
        <f t="shared" si="14"/>
        <v>1.772004514666935</v>
      </c>
    </row>
    <row r="311" spans="1:5" x14ac:dyDescent="0.25">
      <c r="A311" s="3">
        <v>42705</v>
      </c>
      <c r="B311" s="2">
        <v>3.34</v>
      </c>
      <c r="C311" s="2">
        <f t="shared" si="12"/>
        <v>4.9923017660270547E-2</v>
      </c>
      <c r="D311" s="2">
        <f t="shared" si="13"/>
        <v>0.55470019622522915</v>
      </c>
      <c r="E311" s="2">
        <f t="shared" si="14"/>
        <v>1.8027756377319946</v>
      </c>
    </row>
    <row r="312" spans="1:5" x14ac:dyDescent="0.25">
      <c r="A312" s="3">
        <v>42712</v>
      </c>
      <c r="B312" s="2">
        <v>3.36</v>
      </c>
      <c r="C312" s="2">
        <f t="shared" si="12"/>
        <v>1.0943513103291665E-2</v>
      </c>
      <c r="D312" s="2">
        <f t="shared" si="13"/>
        <v>0.54717565516458277</v>
      </c>
      <c r="E312" s="2">
        <f t="shared" si="14"/>
        <v>1.8275666882497066</v>
      </c>
    </row>
    <row r="313" spans="1:5" x14ac:dyDescent="0.25">
      <c r="A313" s="3">
        <v>42719</v>
      </c>
      <c r="B313" s="2">
        <v>3.37</v>
      </c>
      <c r="C313" s="2">
        <f t="shared" si="12"/>
        <v>5.4554472558999353E-3</v>
      </c>
      <c r="D313" s="2">
        <f t="shared" si="13"/>
        <v>0.54554472558998102</v>
      </c>
      <c r="E313" s="2">
        <f t="shared" si="14"/>
        <v>1.833030277982336</v>
      </c>
    </row>
    <row r="314" spans="1:5" x14ac:dyDescent="0.25">
      <c r="A314" s="3">
        <v>42726</v>
      </c>
      <c r="B314" s="2">
        <v>3.52</v>
      </c>
      <c r="C314" s="2">
        <f t="shared" si="12"/>
        <v>8.1710206605426453E-2</v>
      </c>
      <c r="D314" s="2">
        <f t="shared" si="13"/>
        <v>0.54473471070284329</v>
      </c>
      <c r="E314" s="2">
        <f t="shared" si="14"/>
        <v>1.8357559750685819</v>
      </c>
    </row>
    <row r="315" spans="1:5" x14ac:dyDescent="0.25">
      <c r="A315" s="3">
        <v>42733</v>
      </c>
      <c r="B315" s="2">
        <v>3.55</v>
      </c>
      <c r="C315" s="2">
        <f t="shared" si="12"/>
        <v>1.5990053726670679E-2</v>
      </c>
      <c r="D315" s="2">
        <f t="shared" si="13"/>
        <v>0.53300179088902611</v>
      </c>
      <c r="E315" s="2">
        <f t="shared" si="14"/>
        <v>1.8761663039293719</v>
      </c>
    </row>
    <row r="316" spans="1:5" x14ac:dyDescent="0.25">
      <c r="A316" s="3">
        <v>42740</v>
      </c>
      <c r="B316" s="2">
        <v>3.44</v>
      </c>
      <c r="C316" s="2">
        <f t="shared" si="12"/>
        <v>-5.8381938167770216E-2</v>
      </c>
      <c r="D316" s="2">
        <f t="shared" si="13"/>
        <v>0.53074489243427525</v>
      </c>
      <c r="E316" s="2">
        <f t="shared" si="14"/>
        <v>1.8841443681416772</v>
      </c>
    </row>
    <row r="317" spans="1:5" x14ac:dyDescent="0.25">
      <c r="A317" s="3">
        <v>42747</v>
      </c>
      <c r="B317" s="2">
        <v>3.37</v>
      </c>
      <c r="C317" s="2">
        <f t="shared" si="12"/>
        <v>-3.7741470621203359E-2</v>
      </c>
      <c r="D317" s="2">
        <f t="shared" si="13"/>
        <v>0.53916386601719213</v>
      </c>
      <c r="E317" s="2">
        <f t="shared" si="14"/>
        <v>1.8547236990991407</v>
      </c>
    </row>
    <row r="318" spans="1:5" x14ac:dyDescent="0.25">
      <c r="A318" s="3">
        <v>42754</v>
      </c>
      <c r="B318" s="2">
        <v>3.34</v>
      </c>
      <c r="C318" s="2">
        <f t="shared" si="12"/>
        <v>-1.6342041321085434E-2</v>
      </c>
      <c r="D318" s="2">
        <f t="shared" si="13"/>
        <v>0.54473471070284329</v>
      </c>
      <c r="E318" s="2">
        <f t="shared" si="14"/>
        <v>1.8357559750685819</v>
      </c>
    </row>
    <row r="319" spans="1:5" x14ac:dyDescent="0.25">
      <c r="A319" s="3">
        <v>42761</v>
      </c>
      <c r="B319" s="2">
        <v>3.4</v>
      </c>
      <c r="C319" s="2">
        <f t="shared" si="12"/>
        <v>3.2830539309874993E-2</v>
      </c>
      <c r="D319" s="2">
        <f t="shared" si="13"/>
        <v>0.54717565516458277</v>
      </c>
      <c r="E319" s="2">
        <f t="shared" si="14"/>
        <v>1.8275666882497066</v>
      </c>
    </row>
    <row r="320" spans="1:5" x14ac:dyDescent="0.25">
      <c r="A320" s="3">
        <v>42768</v>
      </c>
      <c r="B320" s="2">
        <v>3.41</v>
      </c>
      <c r="C320" s="2">
        <f t="shared" si="12"/>
        <v>5.4232614454665295E-3</v>
      </c>
      <c r="D320" s="2">
        <f t="shared" si="13"/>
        <v>0.54232614454664041</v>
      </c>
      <c r="E320" s="2">
        <f t="shared" si="14"/>
        <v>1.8439088914585775</v>
      </c>
    </row>
    <row r="321" spans="1:5" x14ac:dyDescent="0.25">
      <c r="A321" s="3">
        <v>42775</v>
      </c>
      <c r="B321" s="2">
        <v>3.39</v>
      </c>
      <c r="C321" s="2">
        <f t="shared" si="12"/>
        <v>-1.0830607221477656E-2</v>
      </c>
      <c r="D321" s="2">
        <f t="shared" si="13"/>
        <v>0.5415303610738823</v>
      </c>
      <c r="E321" s="2">
        <f t="shared" si="14"/>
        <v>1.8466185312619388</v>
      </c>
    </row>
    <row r="322" spans="1:5" x14ac:dyDescent="0.25">
      <c r="A322" s="3">
        <v>42782</v>
      </c>
      <c r="B322" s="2">
        <v>3.35</v>
      </c>
      <c r="C322" s="2">
        <f t="shared" si="12"/>
        <v>-2.1725017863742757E-2</v>
      </c>
      <c r="D322" s="2">
        <f t="shared" si="13"/>
        <v>0.54312544659356843</v>
      </c>
      <c r="E322" s="2">
        <f t="shared" si="14"/>
        <v>1.8411952639521969</v>
      </c>
    </row>
    <row r="323" spans="1:5" x14ac:dyDescent="0.25">
      <c r="A323" s="3">
        <v>42789</v>
      </c>
      <c r="B323" s="2">
        <v>3.37</v>
      </c>
      <c r="C323" s="2">
        <f t="shared" si="12"/>
        <v>1.092716729416307E-2</v>
      </c>
      <c r="D323" s="2">
        <f t="shared" si="13"/>
        <v>0.54635836470815302</v>
      </c>
      <c r="E323" s="2">
        <f t="shared" si="14"/>
        <v>1.8303005217723127</v>
      </c>
    </row>
    <row r="324" spans="1:5" x14ac:dyDescent="0.25">
      <c r="A324" s="3">
        <v>42796</v>
      </c>
      <c r="B324" s="2">
        <v>3.32</v>
      </c>
      <c r="C324" s="2">
        <f t="shared" ref="C324:C387" si="15">(B324-B323)/SQRT(B323)</f>
        <v>-2.723673553514231E-2</v>
      </c>
      <c r="D324" s="2">
        <f t="shared" ref="D324:D387" si="16">1/SQRT(B323)</f>
        <v>0.54473471070284329</v>
      </c>
      <c r="E324" s="2">
        <f t="shared" ref="E324:E387" si="17">SQRT(B323)</f>
        <v>1.8357559750685819</v>
      </c>
    </row>
    <row r="325" spans="1:5" x14ac:dyDescent="0.25">
      <c r="A325" s="3">
        <v>42803</v>
      </c>
      <c r="B325" s="2">
        <v>3.42</v>
      </c>
      <c r="C325" s="2">
        <f t="shared" si="15"/>
        <v>5.4882129994845222E-2</v>
      </c>
      <c r="D325" s="2">
        <f t="shared" si="16"/>
        <v>0.54882129994845175</v>
      </c>
      <c r="E325" s="2">
        <f t="shared" si="17"/>
        <v>1.8220867158288598</v>
      </c>
    </row>
    <row r="326" spans="1:5" x14ac:dyDescent="0.25">
      <c r="A326" s="3">
        <v>42810</v>
      </c>
      <c r="B326" s="2">
        <v>3.5</v>
      </c>
      <c r="C326" s="2">
        <f t="shared" si="15"/>
        <v>4.3259045634870048E-2</v>
      </c>
      <c r="D326" s="2">
        <f t="shared" si="16"/>
        <v>0.54073807043587507</v>
      </c>
      <c r="E326" s="2">
        <f t="shared" si="17"/>
        <v>1.8493242008906929</v>
      </c>
    </row>
    <row r="327" spans="1:5" x14ac:dyDescent="0.25">
      <c r="A327" s="3">
        <v>42817</v>
      </c>
      <c r="B327" s="2">
        <v>3.44</v>
      </c>
      <c r="C327" s="2">
        <f t="shared" si="15"/>
        <v>-3.2071349029490957E-2</v>
      </c>
      <c r="D327" s="2">
        <f t="shared" si="16"/>
        <v>0.53452248382484879</v>
      </c>
      <c r="E327" s="2">
        <f t="shared" si="17"/>
        <v>1.8708286933869707</v>
      </c>
    </row>
    <row r="328" spans="1:5" x14ac:dyDescent="0.25">
      <c r="A328" s="3">
        <v>42824</v>
      </c>
      <c r="B328" s="2">
        <v>3.39</v>
      </c>
      <c r="C328" s="2">
        <f t="shared" si="15"/>
        <v>-2.6958193300859509E-2</v>
      </c>
      <c r="D328" s="2">
        <f t="shared" si="16"/>
        <v>0.53916386601719213</v>
      </c>
      <c r="E328" s="2">
        <f t="shared" si="17"/>
        <v>1.8547236990991407</v>
      </c>
    </row>
    <row r="329" spans="1:5" x14ac:dyDescent="0.25">
      <c r="A329" s="3">
        <v>42831</v>
      </c>
      <c r="B329" s="2">
        <v>3.36</v>
      </c>
      <c r="C329" s="2">
        <f t="shared" si="15"/>
        <v>-1.6293763397807186E-2</v>
      </c>
      <c r="D329" s="2">
        <f t="shared" si="16"/>
        <v>0.54312544659356843</v>
      </c>
      <c r="E329" s="2">
        <f t="shared" si="17"/>
        <v>1.8411952639521969</v>
      </c>
    </row>
    <row r="330" spans="1:5" x14ac:dyDescent="0.25">
      <c r="A330" s="3">
        <v>42838</v>
      </c>
      <c r="B330" s="2">
        <v>3.34</v>
      </c>
      <c r="C330" s="2">
        <f t="shared" si="15"/>
        <v>-1.091089451179963E-2</v>
      </c>
      <c r="D330" s="2">
        <f t="shared" si="16"/>
        <v>0.54554472558998102</v>
      </c>
      <c r="E330" s="2">
        <f t="shared" si="17"/>
        <v>1.833030277982336</v>
      </c>
    </row>
    <row r="331" spans="1:5" x14ac:dyDescent="0.25">
      <c r="A331" s="3">
        <v>42845</v>
      </c>
      <c r="B331" s="2">
        <v>3.23</v>
      </c>
      <c r="C331" s="2">
        <f t="shared" si="15"/>
        <v>-6.018932206810404E-2</v>
      </c>
      <c r="D331" s="2">
        <f t="shared" si="16"/>
        <v>0.54717565516458277</v>
      </c>
      <c r="E331" s="2">
        <f t="shared" si="17"/>
        <v>1.8275666882497066</v>
      </c>
    </row>
    <row r="332" spans="1:5" x14ac:dyDescent="0.25">
      <c r="A332" s="3">
        <v>42852</v>
      </c>
      <c r="B332" s="2">
        <v>3.27</v>
      </c>
      <c r="C332" s="2">
        <f t="shared" si="15"/>
        <v>2.2256595362986308E-2</v>
      </c>
      <c r="D332" s="2">
        <f t="shared" si="16"/>
        <v>0.55641488407465722</v>
      </c>
      <c r="E332" s="2">
        <f t="shared" si="17"/>
        <v>1.7972200755611429</v>
      </c>
    </row>
    <row r="333" spans="1:5" x14ac:dyDescent="0.25">
      <c r="A333" s="3">
        <v>42859</v>
      </c>
      <c r="B333" s="2">
        <v>3.27</v>
      </c>
      <c r="C333" s="2">
        <f t="shared" si="15"/>
        <v>0</v>
      </c>
      <c r="D333" s="2">
        <f t="shared" si="16"/>
        <v>0.553001263609331</v>
      </c>
      <c r="E333" s="2">
        <f t="shared" si="17"/>
        <v>1.8083141320025125</v>
      </c>
    </row>
    <row r="334" spans="1:5" x14ac:dyDescent="0.25">
      <c r="A334" s="3">
        <v>42866</v>
      </c>
      <c r="B334" s="2">
        <v>3.29</v>
      </c>
      <c r="C334" s="2">
        <f t="shared" si="15"/>
        <v>1.106002527218663E-2</v>
      </c>
      <c r="D334" s="2">
        <f t="shared" si="16"/>
        <v>0.553001263609331</v>
      </c>
      <c r="E334" s="2">
        <f t="shared" si="17"/>
        <v>1.8083141320025125</v>
      </c>
    </row>
    <row r="335" spans="1:5" x14ac:dyDescent="0.25">
      <c r="A335" s="3">
        <v>42873</v>
      </c>
      <c r="B335" s="2">
        <v>3.27</v>
      </c>
      <c r="C335" s="2">
        <f t="shared" si="15"/>
        <v>-1.1026356928399435E-2</v>
      </c>
      <c r="D335" s="2">
        <f t="shared" si="16"/>
        <v>0.55131784641997128</v>
      </c>
      <c r="E335" s="2">
        <f t="shared" si="17"/>
        <v>1.8138357147217055</v>
      </c>
    </row>
    <row r="336" spans="1:5" x14ac:dyDescent="0.25">
      <c r="A336" s="3">
        <v>42880</v>
      </c>
      <c r="B336" s="2">
        <v>3.19</v>
      </c>
      <c r="C336" s="2">
        <f t="shared" si="15"/>
        <v>-4.4240101088746521E-2</v>
      </c>
      <c r="D336" s="2">
        <f t="shared" si="16"/>
        <v>0.553001263609331</v>
      </c>
      <c r="E336" s="2">
        <f t="shared" si="17"/>
        <v>1.8083141320025125</v>
      </c>
    </row>
    <row r="337" spans="1:5" x14ac:dyDescent="0.25">
      <c r="A337" s="3">
        <v>42887</v>
      </c>
      <c r="B337" s="2">
        <v>3.19</v>
      </c>
      <c r="C337" s="2">
        <f t="shared" si="15"/>
        <v>0</v>
      </c>
      <c r="D337" s="2">
        <f t="shared" si="16"/>
        <v>0.55989251095585435</v>
      </c>
      <c r="E337" s="2">
        <f t="shared" si="17"/>
        <v>1.7860571099491751</v>
      </c>
    </row>
    <row r="338" spans="1:5" x14ac:dyDescent="0.25">
      <c r="A338" s="3">
        <v>42894</v>
      </c>
      <c r="B338" s="2">
        <v>3.16</v>
      </c>
      <c r="C338" s="2">
        <f t="shared" si="15"/>
        <v>-1.6796775328675521E-2</v>
      </c>
      <c r="D338" s="2">
        <f t="shared" si="16"/>
        <v>0.55989251095585435</v>
      </c>
      <c r="E338" s="2">
        <f t="shared" si="17"/>
        <v>1.7860571099491751</v>
      </c>
    </row>
    <row r="339" spans="1:5" x14ac:dyDescent="0.25">
      <c r="A339" s="3">
        <v>42901</v>
      </c>
      <c r="B339" s="2">
        <v>3.18</v>
      </c>
      <c r="C339" s="2">
        <f t="shared" si="15"/>
        <v>1.1250879009260249E-2</v>
      </c>
      <c r="D339" s="2">
        <f t="shared" si="16"/>
        <v>0.56254395046301198</v>
      </c>
      <c r="E339" s="2">
        <f t="shared" si="17"/>
        <v>1.7776388834631178</v>
      </c>
    </row>
    <row r="340" spans="1:5" x14ac:dyDescent="0.25">
      <c r="A340" s="3">
        <v>42908</v>
      </c>
      <c r="B340" s="2">
        <v>3.17</v>
      </c>
      <c r="C340" s="2">
        <f t="shared" si="15"/>
        <v>-5.6077215409205718E-3</v>
      </c>
      <c r="D340" s="2">
        <f t="shared" si="16"/>
        <v>0.56077215409204428</v>
      </c>
      <c r="E340" s="2">
        <f t="shared" si="17"/>
        <v>1.7832554500127009</v>
      </c>
    </row>
    <row r="341" spans="1:5" x14ac:dyDescent="0.25">
      <c r="A341" s="3">
        <v>42915</v>
      </c>
      <c r="B341" s="2">
        <v>3.17</v>
      </c>
      <c r="C341" s="2">
        <f t="shared" si="15"/>
        <v>0</v>
      </c>
      <c r="D341" s="2">
        <f t="shared" si="16"/>
        <v>0.56165595630173049</v>
      </c>
      <c r="E341" s="2">
        <f t="shared" si="17"/>
        <v>1.7804493814764855</v>
      </c>
    </row>
    <row r="342" spans="1:5" x14ac:dyDescent="0.25">
      <c r="A342" s="3">
        <v>42922</v>
      </c>
      <c r="B342" s="2">
        <v>3.22</v>
      </c>
      <c r="C342" s="2">
        <f t="shared" si="15"/>
        <v>2.8082797815086675E-2</v>
      </c>
      <c r="D342" s="2">
        <f t="shared" si="16"/>
        <v>0.56165595630173049</v>
      </c>
      <c r="E342" s="2">
        <f t="shared" si="17"/>
        <v>1.7804493814764855</v>
      </c>
    </row>
    <row r="343" spans="1:5" x14ac:dyDescent="0.25">
      <c r="A343" s="3">
        <v>42929</v>
      </c>
      <c r="B343" s="2">
        <v>3.29</v>
      </c>
      <c r="C343" s="2">
        <f t="shared" si="15"/>
        <v>3.9009474880274606E-2</v>
      </c>
      <c r="D343" s="2">
        <f t="shared" si="16"/>
        <v>0.55727821257535282</v>
      </c>
      <c r="E343" s="2">
        <f t="shared" si="17"/>
        <v>1.794435844492636</v>
      </c>
    </row>
    <row r="344" spans="1:5" x14ac:dyDescent="0.25">
      <c r="A344" s="3">
        <v>42936</v>
      </c>
      <c r="B344" s="2">
        <v>3.23</v>
      </c>
      <c r="C344" s="2">
        <f t="shared" si="15"/>
        <v>-3.3079070785198304E-2</v>
      </c>
      <c r="D344" s="2">
        <f t="shared" si="16"/>
        <v>0.55131784641997128</v>
      </c>
      <c r="E344" s="2">
        <f t="shared" si="17"/>
        <v>1.8138357147217055</v>
      </c>
    </row>
    <row r="345" spans="1:5" x14ac:dyDescent="0.25">
      <c r="A345" s="3">
        <v>42943</v>
      </c>
      <c r="B345" s="2">
        <v>3.2</v>
      </c>
      <c r="C345" s="2">
        <f t="shared" si="15"/>
        <v>-1.6692446522239609E-2</v>
      </c>
      <c r="D345" s="2">
        <f t="shared" si="16"/>
        <v>0.55641488407465722</v>
      </c>
      <c r="E345" s="2">
        <f t="shared" si="17"/>
        <v>1.7972200755611429</v>
      </c>
    </row>
    <row r="346" spans="1:5" x14ac:dyDescent="0.25">
      <c r="A346" s="3">
        <v>42950</v>
      </c>
      <c r="B346" s="2">
        <v>3.18</v>
      </c>
      <c r="C346" s="2">
        <f t="shared" si="15"/>
        <v>-1.1180339887498959E-2</v>
      </c>
      <c r="D346" s="2">
        <f t="shared" si="16"/>
        <v>0.55901699437494745</v>
      </c>
      <c r="E346" s="2">
        <f t="shared" si="17"/>
        <v>1.7888543819998317</v>
      </c>
    </row>
    <row r="347" spans="1:5" x14ac:dyDescent="0.25">
      <c r="A347" s="3">
        <v>42957</v>
      </c>
      <c r="B347" s="2">
        <v>3.18</v>
      </c>
      <c r="C347" s="2">
        <f t="shared" si="15"/>
        <v>0</v>
      </c>
      <c r="D347" s="2">
        <f t="shared" si="16"/>
        <v>0.56077215409204428</v>
      </c>
      <c r="E347" s="2">
        <f t="shared" si="17"/>
        <v>1.7832554500127009</v>
      </c>
    </row>
    <row r="348" spans="1:5" x14ac:dyDescent="0.25">
      <c r="A348" s="3">
        <v>42964</v>
      </c>
      <c r="B348" s="2">
        <v>3.16</v>
      </c>
      <c r="C348" s="2">
        <f t="shared" si="15"/>
        <v>-1.1215443081840895E-2</v>
      </c>
      <c r="D348" s="2">
        <f t="shared" si="16"/>
        <v>0.56077215409204428</v>
      </c>
      <c r="E348" s="2">
        <f t="shared" si="17"/>
        <v>1.7832554500127009</v>
      </c>
    </row>
    <row r="349" spans="1:5" x14ac:dyDescent="0.25">
      <c r="A349" s="3">
        <v>42971</v>
      </c>
      <c r="B349" s="2">
        <v>3.16</v>
      </c>
      <c r="C349" s="2">
        <f t="shared" si="15"/>
        <v>0</v>
      </c>
      <c r="D349" s="2">
        <f t="shared" si="16"/>
        <v>0.56254395046301198</v>
      </c>
      <c r="E349" s="2">
        <f t="shared" si="17"/>
        <v>1.7776388834631178</v>
      </c>
    </row>
    <row r="350" spans="1:5" x14ac:dyDescent="0.25">
      <c r="A350" s="3">
        <v>42978</v>
      </c>
      <c r="B350" s="2">
        <v>3.12</v>
      </c>
      <c r="C350" s="2">
        <f t="shared" si="15"/>
        <v>-2.2501758018520498E-2</v>
      </c>
      <c r="D350" s="2">
        <f t="shared" si="16"/>
        <v>0.56254395046301198</v>
      </c>
      <c r="E350" s="2">
        <f t="shared" si="17"/>
        <v>1.7776388834631178</v>
      </c>
    </row>
    <row r="351" spans="1:5" x14ac:dyDescent="0.25">
      <c r="A351" s="3">
        <v>42985</v>
      </c>
      <c r="B351" s="2">
        <v>3.08</v>
      </c>
      <c r="C351" s="2">
        <f t="shared" si="15"/>
        <v>-2.2645540682891936E-2</v>
      </c>
      <c r="D351" s="2">
        <f t="shared" si="16"/>
        <v>0.5661385170722979</v>
      </c>
      <c r="E351" s="2">
        <f t="shared" si="17"/>
        <v>1.7663521732655694</v>
      </c>
    </row>
    <row r="352" spans="1:5" x14ac:dyDescent="0.25">
      <c r="A352" s="3">
        <v>42992</v>
      </c>
      <c r="B352" s="2">
        <v>3.08</v>
      </c>
      <c r="C352" s="2">
        <f t="shared" si="15"/>
        <v>0</v>
      </c>
      <c r="D352" s="2">
        <f t="shared" si="16"/>
        <v>0.56980288229818976</v>
      </c>
      <c r="E352" s="2">
        <f t="shared" si="17"/>
        <v>1.7549928774784245</v>
      </c>
    </row>
    <row r="353" spans="1:5" x14ac:dyDescent="0.25">
      <c r="A353" s="3">
        <v>42999</v>
      </c>
      <c r="B353" s="2">
        <v>3.13</v>
      </c>
      <c r="C353" s="2">
        <f t="shared" si="15"/>
        <v>2.8490144114909386E-2</v>
      </c>
      <c r="D353" s="2">
        <f t="shared" si="16"/>
        <v>0.56980288229818976</v>
      </c>
      <c r="E353" s="2">
        <f t="shared" si="17"/>
        <v>1.7549928774784245</v>
      </c>
    </row>
    <row r="354" spans="1:5" x14ac:dyDescent="0.25">
      <c r="A354" s="3">
        <v>43006</v>
      </c>
      <c r="B354" s="2">
        <v>3.13</v>
      </c>
      <c r="C354" s="2">
        <f t="shared" si="15"/>
        <v>0</v>
      </c>
      <c r="D354" s="2">
        <f t="shared" si="16"/>
        <v>0.56523341894422152</v>
      </c>
      <c r="E354" s="2">
        <f t="shared" si="17"/>
        <v>1.7691806012954132</v>
      </c>
    </row>
    <row r="355" spans="1:5" x14ac:dyDescent="0.25">
      <c r="A355" s="3">
        <v>43013</v>
      </c>
      <c r="B355" s="2">
        <v>3.15</v>
      </c>
      <c r="C355" s="2">
        <f t="shared" si="15"/>
        <v>1.130466837888444E-2</v>
      </c>
      <c r="D355" s="2">
        <f t="shared" si="16"/>
        <v>0.56523341894422152</v>
      </c>
      <c r="E355" s="2">
        <f t="shared" si="17"/>
        <v>1.7691806012954132</v>
      </c>
    </row>
    <row r="356" spans="1:5" x14ac:dyDescent="0.25">
      <c r="A356" s="3">
        <v>43020</v>
      </c>
      <c r="B356" s="2">
        <v>3.21</v>
      </c>
      <c r="C356" s="2">
        <f t="shared" si="15"/>
        <v>3.3806170189140693E-2</v>
      </c>
      <c r="D356" s="2">
        <f t="shared" si="16"/>
        <v>0.56343616981901101</v>
      </c>
      <c r="E356" s="2">
        <f t="shared" si="17"/>
        <v>1.7748239349298849</v>
      </c>
    </row>
    <row r="357" spans="1:5" x14ac:dyDescent="0.25">
      <c r="A357" s="3">
        <v>43027</v>
      </c>
      <c r="B357" s="2">
        <v>3.19</v>
      </c>
      <c r="C357" s="2">
        <f t="shared" si="15"/>
        <v>-1.1162911443718962E-2</v>
      </c>
      <c r="D357" s="2">
        <f t="shared" si="16"/>
        <v>0.55814557218594751</v>
      </c>
      <c r="E357" s="2">
        <f t="shared" si="17"/>
        <v>1.7916472867168918</v>
      </c>
    </row>
    <row r="358" spans="1:5" x14ac:dyDescent="0.25">
      <c r="A358" s="3">
        <v>43034</v>
      </c>
      <c r="B358" s="2">
        <v>3.25</v>
      </c>
      <c r="C358" s="2">
        <f t="shared" si="15"/>
        <v>3.3593550657351291E-2</v>
      </c>
      <c r="D358" s="2">
        <f t="shared" si="16"/>
        <v>0.55989251095585435</v>
      </c>
      <c r="E358" s="2">
        <f t="shared" si="17"/>
        <v>1.7860571099491751</v>
      </c>
    </row>
    <row r="359" spans="1:5" x14ac:dyDescent="0.25">
      <c r="A359" s="3">
        <v>43041</v>
      </c>
      <c r="B359" s="2">
        <v>3.27</v>
      </c>
      <c r="C359" s="2">
        <f t="shared" si="15"/>
        <v>1.1094003924504593E-2</v>
      </c>
      <c r="D359" s="2">
        <f t="shared" si="16"/>
        <v>0.55470019622522915</v>
      </c>
      <c r="E359" s="2">
        <f t="shared" si="17"/>
        <v>1.8027756377319946</v>
      </c>
    </row>
    <row r="360" spans="1:5" x14ac:dyDescent="0.25">
      <c r="A360" s="3">
        <v>43048</v>
      </c>
      <c r="B360" s="2">
        <v>3.24</v>
      </c>
      <c r="C360" s="2">
        <f t="shared" si="15"/>
        <v>-1.6590037908279821E-2</v>
      </c>
      <c r="D360" s="2">
        <f t="shared" si="16"/>
        <v>0.553001263609331</v>
      </c>
      <c r="E360" s="2">
        <f t="shared" si="17"/>
        <v>1.8083141320025125</v>
      </c>
    </row>
    <row r="361" spans="1:5" x14ac:dyDescent="0.25">
      <c r="A361" s="3">
        <v>43055</v>
      </c>
      <c r="B361" s="2">
        <v>3.31</v>
      </c>
      <c r="C361" s="2">
        <f t="shared" si="15"/>
        <v>3.8888888888888799E-2</v>
      </c>
      <c r="D361" s="2">
        <f t="shared" si="16"/>
        <v>0.55555555555555558</v>
      </c>
      <c r="E361" s="2">
        <f t="shared" si="17"/>
        <v>1.8</v>
      </c>
    </row>
    <row r="362" spans="1:5" x14ac:dyDescent="0.25">
      <c r="A362" s="3">
        <v>43061</v>
      </c>
      <c r="B362" s="2">
        <v>3.32</v>
      </c>
      <c r="C362" s="2">
        <f t="shared" si="15"/>
        <v>5.4964970992930099E-3</v>
      </c>
      <c r="D362" s="2">
        <f t="shared" si="16"/>
        <v>0.54964970992931272</v>
      </c>
      <c r="E362" s="2">
        <f t="shared" si="17"/>
        <v>1.8193405398660252</v>
      </c>
    </row>
    <row r="363" spans="1:5" x14ac:dyDescent="0.25">
      <c r="A363" s="3">
        <v>43069</v>
      </c>
      <c r="B363" s="2">
        <v>3.3</v>
      </c>
      <c r="C363" s="2">
        <f t="shared" si="15"/>
        <v>-1.0976425998969044E-2</v>
      </c>
      <c r="D363" s="2">
        <f t="shared" si="16"/>
        <v>0.54882129994845175</v>
      </c>
      <c r="E363" s="2">
        <f t="shared" si="17"/>
        <v>1.8220867158288598</v>
      </c>
    </row>
    <row r="364" spans="1:5" x14ac:dyDescent="0.25">
      <c r="A364" s="3">
        <v>43076</v>
      </c>
      <c r="B364" s="2">
        <v>3.36</v>
      </c>
      <c r="C364" s="2">
        <f t="shared" si="15"/>
        <v>3.3028912953790845E-2</v>
      </c>
      <c r="D364" s="2">
        <f t="shared" si="16"/>
        <v>0.55048188256318031</v>
      </c>
      <c r="E364" s="2">
        <f t="shared" si="17"/>
        <v>1.8165902124584949</v>
      </c>
    </row>
    <row r="365" spans="1:5" x14ac:dyDescent="0.25">
      <c r="A365" s="3">
        <v>43083</v>
      </c>
      <c r="B365" s="2">
        <v>3.36</v>
      </c>
      <c r="C365" s="2">
        <f t="shared" si="15"/>
        <v>0</v>
      </c>
      <c r="D365" s="2">
        <f t="shared" si="16"/>
        <v>0.54554472558998102</v>
      </c>
      <c r="E365" s="2">
        <f t="shared" si="17"/>
        <v>1.833030277982336</v>
      </c>
    </row>
    <row r="366" spans="1:5" x14ac:dyDescent="0.25">
      <c r="A366" s="3">
        <v>43090</v>
      </c>
      <c r="B366" s="2">
        <v>3.38</v>
      </c>
      <c r="C366" s="2">
        <f t="shared" si="15"/>
        <v>1.091089451179963E-2</v>
      </c>
      <c r="D366" s="2">
        <f t="shared" si="16"/>
        <v>0.54554472558998102</v>
      </c>
      <c r="E366" s="2">
        <f t="shared" si="17"/>
        <v>1.833030277982336</v>
      </c>
    </row>
    <row r="367" spans="1:5" x14ac:dyDescent="0.25">
      <c r="A367" s="3">
        <v>43097</v>
      </c>
      <c r="B367" s="2">
        <v>3.44</v>
      </c>
      <c r="C367" s="2">
        <f t="shared" si="15"/>
        <v>3.26356975932253E-2</v>
      </c>
      <c r="D367" s="2">
        <f t="shared" si="16"/>
        <v>0.54392829322042124</v>
      </c>
      <c r="E367" s="2">
        <f t="shared" si="17"/>
        <v>1.8384776310850235</v>
      </c>
    </row>
    <row r="368" spans="1:5" x14ac:dyDescent="0.25">
      <c r="A368" s="3">
        <v>43104</v>
      </c>
      <c r="B368" s="2">
        <v>3.38</v>
      </c>
      <c r="C368" s="2">
        <f t="shared" si="15"/>
        <v>-3.2349831961031555E-2</v>
      </c>
      <c r="D368" s="2">
        <f t="shared" si="16"/>
        <v>0.53916386601719213</v>
      </c>
      <c r="E368" s="2">
        <f t="shared" si="17"/>
        <v>1.8547236990991407</v>
      </c>
    </row>
    <row r="369" spans="1:5" x14ac:dyDescent="0.25">
      <c r="A369" s="3">
        <v>43111</v>
      </c>
      <c r="B369" s="2">
        <v>3.44</v>
      </c>
      <c r="C369" s="2">
        <f t="shared" si="15"/>
        <v>3.26356975932253E-2</v>
      </c>
      <c r="D369" s="2">
        <f t="shared" si="16"/>
        <v>0.54392829322042124</v>
      </c>
      <c r="E369" s="2">
        <f t="shared" si="17"/>
        <v>1.8384776310850235</v>
      </c>
    </row>
    <row r="370" spans="1:5" x14ac:dyDescent="0.25">
      <c r="A370" s="3">
        <v>43118</v>
      </c>
      <c r="B370" s="2">
        <v>3.49</v>
      </c>
      <c r="C370" s="2">
        <f t="shared" si="15"/>
        <v>2.6958193300859749E-2</v>
      </c>
      <c r="D370" s="2">
        <f t="shared" si="16"/>
        <v>0.53916386601719213</v>
      </c>
      <c r="E370" s="2">
        <f t="shared" si="17"/>
        <v>1.8547236990991407</v>
      </c>
    </row>
    <row r="371" spans="1:5" x14ac:dyDescent="0.25">
      <c r="A371" s="3">
        <v>43125</v>
      </c>
      <c r="B371" s="2">
        <v>3.62</v>
      </c>
      <c r="C371" s="2">
        <f t="shared" si="15"/>
        <v>6.9587404584384532E-2</v>
      </c>
      <c r="D371" s="2">
        <f t="shared" si="16"/>
        <v>0.53528772757218923</v>
      </c>
      <c r="E371" s="2">
        <f t="shared" si="17"/>
        <v>1.8681541692269406</v>
      </c>
    </row>
    <row r="372" spans="1:5" x14ac:dyDescent="0.25">
      <c r="A372" s="3">
        <v>43132</v>
      </c>
      <c r="B372" s="2">
        <v>3.68</v>
      </c>
      <c r="C372" s="2">
        <f t="shared" si="15"/>
        <v>3.1535299873658232E-2</v>
      </c>
      <c r="D372" s="2">
        <f t="shared" si="16"/>
        <v>0.52558833122763671</v>
      </c>
      <c r="E372" s="2">
        <f t="shared" si="17"/>
        <v>1.9026297590440449</v>
      </c>
    </row>
    <row r="373" spans="1:5" x14ac:dyDescent="0.25">
      <c r="A373" s="3">
        <v>43139</v>
      </c>
      <c r="B373" s="2">
        <v>3.77</v>
      </c>
      <c r="C373" s="2">
        <f t="shared" si="15"/>
        <v>4.6915743162841743E-2</v>
      </c>
      <c r="D373" s="2">
        <f t="shared" si="16"/>
        <v>0.5212860351426869</v>
      </c>
      <c r="E373" s="2">
        <f t="shared" si="17"/>
        <v>1.9183326093250879</v>
      </c>
    </row>
    <row r="374" spans="1:5" x14ac:dyDescent="0.25">
      <c r="A374" s="3">
        <v>43146</v>
      </c>
      <c r="B374" s="2">
        <v>3.84</v>
      </c>
      <c r="C374" s="2">
        <f t="shared" si="15"/>
        <v>3.6051834183722251E-2</v>
      </c>
      <c r="D374" s="2">
        <f t="shared" si="16"/>
        <v>0.51502620262460475</v>
      </c>
      <c r="E374" s="2">
        <f t="shared" si="17"/>
        <v>1.9416487838947598</v>
      </c>
    </row>
    <row r="375" spans="1:5" x14ac:dyDescent="0.25">
      <c r="A375" s="3">
        <v>43153</v>
      </c>
      <c r="B375" s="2">
        <v>3.85</v>
      </c>
      <c r="C375" s="2">
        <f t="shared" si="15"/>
        <v>5.103103630798406E-3</v>
      </c>
      <c r="D375" s="2">
        <f t="shared" si="16"/>
        <v>0.5103103630798288</v>
      </c>
      <c r="E375" s="2">
        <f t="shared" si="17"/>
        <v>1.9595917942265424</v>
      </c>
    </row>
    <row r="376" spans="1:5" x14ac:dyDescent="0.25">
      <c r="A376" s="3">
        <v>43160</v>
      </c>
      <c r="B376" s="2">
        <v>3.9</v>
      </c>
      <c r="C376" s="2">
        <f t="shared" si="15"/>
        <v>2.5482359571881184E-2</v>
      </c>
      <c r="D376" s="2">
        <f t="shared" si="16"/>
        <v>0.50964719143762549</v>
      </c>
      <c r="E376" s="2">
        <f t="shared" si="17"/>
        <v>1.9621416870348585</v>
      </c>
    </row>
    <row r="377" spans="1:5" x14ac:dyDescent="0.25">
      <c r="A377" s="3">
        <v>43167</v>
      </c>
      <c r="B377" s="2">
        <v>3.94</v>
      </c>
      <c r="C377" s="2">
        <f t="shared" si="15"/>
        <v>2.0254787341673349E-2</v>
      </c>
      <c r="D377" s="2">
        <f t="shared" si="16"/>
        <v>0.50636968354183332</v>
      </c>
      <c r="E377" s="2">
        <f t="shared" si="17"/>
        <v>1.9748417658131499</v>
      </c>
    </row>
    <row r="378" spans="1:5" x14ac:dyDescent="0.25">
      <c r="A378" s="3">
        <v>43174</v>
      </c>
      <c r="B378" s="2">
        <v>3.9</v>
      </c>
      <c r="C378" s="2">
        <f t="shared" si="15"/>
        <v>-2.0151708874395151E-2</v>
      </c>
      <c r="D378" s="2">
        <f t="shared" si="16"/>
        <v>0.50379272185987833</v>
      </c>
      <c r="E378" s="2">
        <f t="shared" si="17"/>
        <v>1.9849433241279208</v>
      </c>
    </row>
    <row r="379" spans="1:5" x14ac:dyDescent="0.25">
      <c r="A379" s="3">
        <v>43181</v>
      </c>
      <c r="B379" s="2">
        <v>3.91</v>
      </c>
      <c r="C379" s="2">
        <f t="shared" si="15"/>
        <v>5.06369683541845E-3</v>
      </c>
      <c r="D379" s="2">
        <f t="shared" si="16"/>
        <v>0.50636968354183332</v>
      </c>
      <c r="E379" s="2">
        <f t="shared" si="17"/>
        <v>1.9748417658131499</v>
      </c>
    </row>
    <row r="380" spans="1:5" x14ac:dyDescent="0.25">
      <c r="A380" s="3">
        <v>43188</v>
      </c>
      <c r="B380" s="2">
        <v>3.9</v>
      </c>
      <c r="C380" s="2">
        <f t="shared" si="15"/>
        <v>-5.0572173742418529E-3</v>
      </c>
      <c r="D380" s="2">
        <f t="shared" si="16"/>
        <v>0.50572173742417359</v>
      </c>
      <c r="E380" s="2">
        <f t="shared" si="17"/>
        <v>1.977371993328519</v>
      </c>
    </row>
    <row r="381" spans="1:5" x14ac:dyDescent="0.25">
      <c r="A381" s="3">
        <v>43195</v>
      </c>
      <c r="B381" s="2">
        <v>3.87</v>
      </c>
      <c r="C381" s="2">
        <f t="shared" si="15"/>
        <v>-1.51910905062549E-2</v>
      </c>
      <c r="D381" s="2">
        <f t="shared" si="16"/>
        <v>0.50636968354183332</v>
      </c>
      <c r="E381" s="2">
        <f t="shared" si="17"/>
        <v>1.9748417658131499</v>
      </c>
    </row>
    <row r="382" spans="1:5" x14ac:dyDescent="0.25">
      <c r="A382" s="3">
        <v>43202</v>
      </c>
      <c r="B382" s="2">
        <v>3.87</v>
      </c>
      <c r="C382" s="2">
        <f t="shared" si="15"/>
        <v>0</v>
      </c>
      <c r="D382" s="2">
        <f t="shared" si="16"/>
        <v>0.50832856777534885</v>
      </c>
      <c r="E382" s="2">
        <f t="shared" si="17"/>
        <v>1.9672315572906003</v>
      </c>
    </row>
    <row r="383" spans="1:5" x14ac:dyDescent="0.25">
      <c r="A383" s="3">
        <v>43209</v>
      </c>
      <c r="B383" s="2">
        <v>3.94</v>
      </c>
      <c r="C383" s="2">
        <f t="shared" si="15"/>
        <v>3.5582999744274341E-2</v>
      </c>
      <c r="D383" s="2">
        <f t="shared" si="16"/>
        <v>0.50832856777534885</v>
      </c>
      <c r="E383" s="2">
        <f t="shared" si="17"/>
        <v>1.9672315572906003</v>
      </c>
    </row>
    <row r="384" spans="1:5" x14ac:dyDescent="0.25">
      <c r="A384" s="3">
        <v>43216</v>
      </c>
      <c r="B384" s="2">
        <v>4.0199999999999996</v>
      </c>
      <c r="C384" s="2">
        <f t="shared" si="15"/>
        <v>4.030341774879008E-2</v>
      </c>
      <c r="D384" s="2">
        <f t="shared" si="16"/>
        <v>0.50379272185987833</v>
      </c>
      <c r="E384" s="2">
        <f t="shared" si="17"/>
        <v>1.9849433241279208</v>
      </c>
    </row>
    <row r="385" spans="1:5" x14ac:dyDescent="0.25">
      <c r="A385" s="3">
        <v>43223</v>
      </c>
      <c r="B385" s="2">
        <v>4.03</v>
      </c>
      <c r="C385" s="2">
        <f t="shared" si="15"/>
        <v>4.9875466805385012E-3</v>
      </c>
      <c r="D385" s="2">
        <f t="shared" si="16"/>
        <v>0.49875466805381646</v>
      </c>
      <c r="E385" s="2">
        <f t="shared" si="17"/>
        <v>2.0049937655763421</v>
      </c>
    </row>
    <row r="386" spans="1:5" x14ac:dyDescent="0.25">
      <c r="A386" s="3">
        <v>43230</v>
      </c>
      <c r="B386" s="2">
        <v>4.01</v>
      </c>
      <c r="C386" s="2">
        <f t="shared" si="15"/>
        <v>-9.9627096277345867E-3</v>
      </c>
      <c r="D386" s="2">
        <f t="shared" si="16"/>
        <v>0.49813548138671782</v>
      </c>
      <c r="E386" s="2">
        <f t="shared" si="17"/>
        <v>2.0074859899884734</v>
      </c>
    </row>
    <row r="387" spans="1:5" x14ac:dyDescent="0.25">
      <c r="A387" s="3">
        <v>43237</v>
      </c>
      <c r="B387" s="2">
        <v>4.08</v>
      </c>
      <c r="C387" s="2">
        <f t="shared" si="15"/>
        <v>3.4956331860724707E-2</v>
      </c>
      <c r="D387" s="2">
        <f t="shared" si="16"/>
        <v>0.49937616943892232</v>
      </c>
      <c r="E387" s="2">
        <f t="shared" si="17"/>
        <v>2.0024984394500787</v>
      </c>
    </row>
    <row r="388" spans="1:5" x14ac:dyDescent="0.25">
      <c r="A388" s="3">
        <v>43244</v>
      </c>
      <c r="B388" s="2">
        <v>4.1500000000000004</v>
      </c>
      <c r="C388" s="2">
        <f t="shared" ref="C388:C451" si="18">(B388-B387)/SQRT(B387)</f>
        <v>3.4655164004183739E-2</v>
      </c>
      <c r="D388" s="2">
        <f t="shared" ref="D388:D451" si="19">1/SQRT(B387)</f>
        <v>0.49507377148833714</v>
      </c>
      <c r="E388" s="2">
        <f t="shared" ref="E388:E451" si="20">SQRT(B387)</f>
        <v>2.0199009876724157</v>
      </c>
    </row>
    <row r="389" spans="1:5" x14ac:dyDescent="0.25">
      <c r="A389" s="3">
        <v>43251</v>
      </c>
      <c r="B389" s="2">
        <v>4.0599999999999996</v>
      </c>
      <c r="C389" s="2">
        <f t="shared" si="18"/>
        <v>-4.4179262430643802E-2</v>
      </c>
      <c r="D389" s="2">
        <f t="shared" si="19"/>
        <v>0.49088069367381598</v>
      </c>
      <c r="E389" s="2">
        <f t="shared" si="20"/>
        <v>2.0371548787463363</v>
      </c>
    </row>
    <row r="390" spans="1:5" x14ac:dyDescent="0.25">
      <c r="A390" s="3">
        <v>43258</v>
      </c>
      <c r="B390" s="2">
        <v>4.01</v>
      </c>
      <c r="C390" s="2">
        <f t="shared" si="18"/>
        <v>-2.4814583349273167E-2</v>
      </c>
      <c r="D390" s="2">
        <f t="shared" si="19"/>
        <v>0.49629166698546512</v>
      </c>
      <c r="E390" s="2">
        <f t="shared" si="20"/>
        <v>2.0149441679609885</v>
      </c>
    </row>
    <row r="391" spans="1:5" x14ac:dyDescent="0.25">
      <c r="A391" s="3">
        <v>43265</v>
      </c>
      <c r="B391" s="2">
        <v>4.07</v>
      </c>
      <c r="C391" s="2">
        <f t="shared" si="18"/>
        <v>2.9962570166335589E-2</v>
      </c>
      <c r="D391" s="2">
        <f t="shared" si="19"/>
        <v>0.49937616943892232</v>
      </c>
      <c r="E391" s="2">
        <f t="shared" si="20"/>
        <v>2.0024984394500787</v>
      </c>
    </row>
    <row r="392" spans="1:5" x14ac:dyDescent="0.25">
      <c r="A392" s="3">
        <v>43272</v>
      </c>
      <c r="B392" s="2">
        <v>4.04</v>
      </c>
      <c r="C392" s="2">
        <f t="shared" si="18"/>
        <v>-1.4870447912898415E-2</v>
      </c>
      <c r="D392" s="2">
        <f t="shared" si="19"/>
        <v>0.49568159709660969</v>
      </c>
      <c r="E392" s="2">
        <f t="shared" si="20"/>
        <v>2.0174241001832014</v>
      </c>
    </row>
    <row r="393" spans="1:5" x14ac:dyDescent="0.25">
      <c r="A393" s="3">
        <v>43279</v>
      </c>
      <c r="B393" s="2">
        <v>4.04</v>
      </c>
      <c r="C393" s="2">
        <f t="shared" si="18"/>
        <v>0</v>
      </c>
      <c r="D393" s="2">
        <f t="shared" si="19"/>
        <v>0.49751859510499463</v>
      </c>
      <c r="E393" s="2">
        <f t="shared" si="20"/>
        <v>2.0099751242241779</v>
      </c>
    </row>
    <row r="394" spans="1:5" x14ac:dyDescent="0.25">
      <c r="A394" s="3">
        <v>43286</v>
      </c>
      <c r="B394" s="2">
        <v>3.99</v>
      </c>
      <c r="C394" s="2">
        <f t="shared" si="18"/>
        <v>-2.4875929755249642E-2</v>
      </c>
      <c r="D394" s="2">
        <f t="shared" si="19"/>
        <v>0.49751859510499463</v>
      </c>
      <c r="E394" s="2">
        <f t="shared" si="20"/>
        <v>2.0099751242241779</v>
      </c>
    </row>
    <row r="395" spans="1:5" x14ac:dyDescent="0.25">
      <c r="A395" s="3">
        <v>43293</v>
      </c>
      <c r="B395" s="2">
        <v>4.0199999999999996</v>
      </c>
      <c r="C395" s="2">
        <f t="shared" si="18"/>
        <v>1.5018785229652446E-2</v>
      </c>
      <c r="D395" s="2">
        <f t="shared" si="19"/>
        <v>0.50062617432175882</v>
      </c>
      <c r="E395" s="2">
        <f t="shared" si="20"/>
        <v>1.9974984355438179</v>
      </c>
    </row>
    <row r="396" spans="1:5" x14ac:dyDescent="0.25">
      <c r="A396" s="3">
        <v>43300</v>
      </c>
      <c r="B396" s="2">
        <v>4</v>
      </c>
      <c r="C396" s="2">
        <f t="shared" si="18"/>
        <v>-9.975093361076116E-3</v>
      </c>
      <c r="D396" s="2">
        <f t="shared" si="19"/>
        <v>0.49875466805381646</v>
      </c>
      <c r="E396" s="2">
        <f t="shared" si="20"/>
        <v>2.0049937655763421</v>
      </c>
    </row>
    <row r="397" spans="1:5" x14ac:dyDescent="0.25">
      <c r="A397" s="3">
        <v>43307</v>
      </c>
      <c r="B397" s="2">
        <v>4.0199999999999996</v>
      </c>
      <c r="C397" s="2">
        <f t="shared" si="18"/>
        <v>9.9999999999997868E-3</v>
      </c>
      <c r="D397" s="2">
        <f t="shared" si="19"/>
        <v>0.5</v>
      </c>
      <c r="E397" s="2">
        <f t="shared" si="20"/>
        <v>2</v>
      </c>
    </row>
    <row r="398" spans="1:5" x14ac:dyDescent="0.25">
      <c r="A398" s="3">
        <v>43314</v>
      </c>
      <c r="B398" s="2">
        <v>4.08</v>
      </c>
      <c r="C398" s="2">
        <f t="shared" si="18"/>
        <v>2.9925280083229235E-2</v>
      </c>
      <c r="D398" s="2">
        <f t="shared" si="19"/>
        <v>0.49875466805381646</v>
      </c>
      <c r="E398" s="2">
        <f t="shared" si="20"/>
        <v>2.0049937655763421</v>
      </c>
    </row>
    <row r="399" spans="1:5" x14ac:dyDescent="0.25">
      <c r="A399" s="3">
        <v>43321</v>
      </c>
      <c r="B399" s="2">
        <v>4.05</v>
      </c>
      <c r="C399" s="2">
        <f t="shared" si="18"/>
        <v>-1.4852213144650237E-2</v>
      </c>
      <c r="D399" s="2">
        <f t="shared" si="19"/>
        <v>0.49507377148833714</v>
      </c>
      <c r="E399" s="2">
        <f t="shared" si="20"/>
        <v>2.0199009876724157</v>
      </c>
    </row>
    <row r="400" spans="1:5" x14ac:dyDescent="0.25">
      <c r="A400" s="3">
        <v>43328</v>
      </c>
      <c r="B400" s="2">
        <v>4.01</v>
      </c>
      <c r="C400" s="2">
        <f t="shared" si="18"/>
        <v>-1.9876159799998148E-2</v>
      </c>
      <c r="D400" s="2">
        <f t="shared" si="19"/>
        <v>0.4969039949999533</v>
      </c>
      <c r="E400" s="2">
        <f t="shared" si="20"/>
        <v>2.0124611797498106</v>
      </c>
    </row>
    <row r="401" spans="1:5" x14ac:dyDescent="0.25">
      <c r="A401" s="3">
        <v>43335</v>
      </c>
      <c r="B401" s="2">
        <v>3.98</v>
      </c>
      <c r="C401" s="2">
        <f t="shared" si="18"/>
        <v>-1.4981285083167572E-2</v>
      </c>
      <c r="D401" s="2">
        <f t="shared" si="19"/>
        <v>0.49937616943892232</v>
      </c>
      <c r="E401" s="2">
        <f t="shared" si="20"/>
        <v>2.0024984394500787</v>
      </c>
    </row>
    <row r="402" spans="1:5" x14ac:dyDescent="0.25">
      <c r="A402" s="3">
        <v>43342</v>
      </c>
      <c r="B402" s="2">
        <v>3.97</v>
      </c>
      <c r="C402" s="2">
        <f t="shared" si="18"/>
        <v>-5.0125470711707481E-3</v>
      </c>
      <c r="D402" s="2">
        <f t="shared" si="19"/>
        <v>0.50125470711708553</v>
      </c>
      <c r="E402" s="2">
        <f t="shared" si="20"/>
        <v>1.9949937343260002</v>
      </c>
    </row>
    <row r="403" spans="1:5" x14ac:dyDescent="0.25">
      <c r="A403" s="3">
        <v>43349</v>
      </c>
      <c r="B403" s="2">
        <v>3.99</v>
      </c>
      <c r="C403" s="2">
        <f t="shared" si="18"/>
        <v>1.0037712264569921E-2</v>
      </c>
      <c r="D403" s="2">
        <f t="shared" si="19"/>
        <v>0.50188561322849556</v>
      </c>
      <c r="E403" s="2">
        <f t="shared" si="20"/>
        <v>1.9924858845171276</v>
      </c>
    </row>
    <row r="404" spans="1:5" x14ac:dyDescent="0.25">
      <c r="A404" s="3">
        <v>43356</v>
      </c>
      <c r="B404" s="2">
        <v>4.0599999999999996</v>
      </c>
      <c r="C404" s="2">
        <f t="shared" si="18"/>
        <v>3.5043832202522822E-2</v>
      </c>
      <c r="D404" s="2">
        <f t="shared" si="19"/>
        <v>0.50062617432175882</v>
      </c>
      <c r="E404" s="2">
        <f t="shared" si="20"/>
        <v>1.9974984355438179</v>
      </c>
    </row>
    <row r="405" spans="1:5" x14ac:dyDescent="0.25">
      <c r="A405" s="3">
        <v>43363</v>
      </c>
      <c r="B405" s="2">
        <v>4.1100000000000003</v>
      </c>
      <c r="C405" s="2">
        <f t="shared" si="18"/>
        <v>2.4814583349273608E-2</v>
      </c>
      <c r="D405" s="2">
        <f t="shared" si="19"/>
        <v>0.49629166698546512</v>
      </c>
      <c r="E405" s="2">
        <f t="shared" si="20"/>
        <v>2.0149441679609885</v>
      </c>
    </row>
    <row r="406" spans="1:5" x14ac:dyDescent="0.25">
      <c r="A406" s="3">
        <v>43370</v>
      </c>
      <c r="B406" s="2">
        <v>4.16</v>
      </c>
      <c r="C406" s="2">
        <f t="shared" si="18"/>
        <v>2.4663181183349415E-2</v>
      </c>
      <c r="D406" s="2">
        <f t="shared" si="19"/>
        <v>0.49326362366699006</v>
      </c>
      <c r="E406" s="2">
        <f t="shared" si="20"/>
        <v>2.0273134932713295</v>
      </c>
    </row>
    <row r="407" spans="1:5" x14ac:dyDescent="0.25">
      <c r="A407" s="3">
        <v>43377</v>
      </c>
      <c r="B407" s="2">
        <v>4.1500000000000004</v>
      </c>
      <c r="C407" s="2">
        <f t="shared" si="18"/>
        <v>-4.9029033784544962E-3</v>
      </c>
      <c r="D407" s="2">
        <f t="shared" si="19"/>
        <v>0.49029033784546006</v>
      </c>
      <c r="E407" s="2">
        <f t="shared" si="20"/>
        <v>2.0396078054371141</v>
      </c>
    </row>
    <row r="408" spans="1:5" x14ac:dyDescent="0.25">
      <c r="A408" s="3">
        <v>43384</v>
      </c>
      <c r="B408" s="2">
        <v>4.29</v>
      </c>
      <c r="C408" s="2">
        <f t="shared" si="18"/>
        <v>6.8723297114334073E-2</v>
      </c>
      <c r="D408" s="2">
        <f t="shared" si="19"/>
        <v>0.49088069367381598</v>
      </c>
      <c r="E408" s="2">
        <f t="shared" si="20"/>
        <v>2.0371548787463363</v>
      </c>
    </row>
    <row r="409" spans="1:5" x14ac:dyDescent="0.25">
      <c r="A409" s="3">
        <v>43391</v>
      </c>
      <c r="B409" s="2">
        <v>4.26</v>
      </c>
      <c r="C409" s="2">
        <f t="shared" si="18"/>
        <v>-1.4484136487558148E-2</v>
      </c>
      <c r="D409" s="2">
        <f t="shared" si="19"/>
        <v>0.48280454958526758</v>
      </c>
      <c r="E409" s="2">
        <f t="shared" si="20"/>
        <v>2.0712315177207978</v>
      </c>
    </row>
    <row r="410" spans="1:5" x14ac:dyDescent="0.25">
      <c r="A410" s="3">
        <v>43398</v>
      </c>
      <c r="B410" s="2">
        <v>4.29</v>
      </c>
      <c r="C410" s="2">
        <f t="shared" si="18"/>
        <v>1.4535047493345396E-2</v>
      </c>
      <c r="D410" s="2">
        <f t="shared" si="19"/>
        <v>0.4845015831115092</v>
      </c>
      <c r="E410" s="2">
        <f t="shared" si="20"/>
        <v>2.0639767440550294</v>
      </c>
    </row>
    <row r="411" spans="1:5" x14ac:dyDescent="0.25">
      <c r="A411" s="3">
        <v>43405</v>
      </c>
      <c r="B411" s="2">
        <v>4.2300000000000004</v>
      </c>
      <c r="C411" s="2">
        <f t="shared" si="18"/>
        <v>-2.8968272975115866E-2</v>
      </c>
      <c r="D411" s="2">
        <f t="shared" si="19"/>
        <v>0.48280454958526758</v>
      </c>
      <c r="E411" s="2">
        <f t="shared" si="20"/>
        <v>2.0712315177207978</v>
      </c>
    </row>
    <row r="412" spans="1:5" x14ac:dyDescent="0.25">
      <c r="A412" s="3">
        <v>43412</v>
      </c>
      <c r="B412" s="2">
        <v>4.33</v>
      </c>
      <c r="C412" s="2">
        <f t="shared" si="18"/>
        <v>4.8621663832631341E-2</v>
      </c>
      <c r="D412" s="2">
        <f t="shared" si="19"/>
        <v>0.48621663832631512</v>
      </c>
      <c r="E412" s="2">
        <f t="shared" si="20"/>
        <v>2.0566963801203135</v>
      </c>
    </row>
    <row r="413" spans="1:5" x14ac:dyDescent="0.25">
      <c r="A413" s="3">
        <v>43419</v>
      </c>
      <c r="B413" s="2">
        <v>4.3600000000000003</v>
      </c>
      <c r="C413" s="2">
        <f t="shared" si="18"/>
        <v>1.4417079939966503E-2</v>
      </c>
      <c r="D413" s="2">
        <f t="shared" si="19"/>
        <v>0.4805693313322128</v>
      </c>
      <c r="E413" s="2">
        <f t="shared" si="20"/>
        <v>2.080865204668481</v>
      </c>
    </row>
    <row r="414" spans="1:5" x14ac:dyDescent="0.25">
      <c r="A414" s="3">
        <v>43425</v>
      </c>
      <c r="B414" s="2">
        <v>4.24</v>
      </c>
      <c r="C414" s="2">
        <f t="shared" si="18"/>
        <v>-5.7469577113269131E-2</v>
      </c>
      <c r="D414" s="2">
        <f t="shared" si="19"/>
        <v>0.47891314261057566</v>
      </c>
      <c r="E414" s="2">
        <f t="shared" si="20"/>
        <v>2.0880613017821101</v>
      </c>
    </row>
    <row r="415" spans="1:5" x14ac:dyDescent="0.25">
      <c r="A415" s="3">
        <v>43433</v>
      </c>
      <c r="B415" s="2">
        <v>4.25</v>
      </c>
      <c r="C415" s="2">
        <f t="shared" si="18"/>
        <v>4.8564293117862173E-3</v>
      </c>
      <c r="D415" s="2">
        <f t="shared" si="19"/>
        <v>0.48564293117863211</v>
      </c>
      <c r="E415" s="2">
        <f t="shared" si="20"/>
        <v>2.0591260281974</v>
      </c>
    </row>
    <row r="416" spans="1:5" x14ac:dyDescent="0.25">
      <c r="A416" s="3">
        <v>43440</v>
      </c>
      <c r="B416" s="2">
        <v>4.21</v>
      </c>
      <c r="C416" s="2">
        <f t="shared" si="18"/>
        <v>-1.9402850002906653E-2</v>
      </c>
      <c r="D416" s="2">
        <f t="shared" si="19"/>
        <v>0.48507125007266594</v>
      </c>
      <c r="E416" s="2">
        <f t="shared" si="20"/>
        <v>2.0615528128088303</v>
      </c>
    </row>
    <row r="417" spans="1:5" x14ac:dyDescent="0.25">
      <c r="A417" s="3">
        <v>43447</v>
      </c>
      <c r="B417" s="2">
        <v>4.07</v>
      </c>
      <c r="C417" s="2">
        <f t="shared" si="18"/>
        <v>-6.8231825036000948E-2</v>
      </c>
      <c r="D417" s="2">
        <f t="shared" si="19"/>
        <v>0.4873701788285793</v>
      </c>
      <c r="E417" s="2">
        <f t="shared" si="20"/>
        <v>2.0518284528683193</v>
      </c>
    </row>
    <row r="418" spans="1:5" x14ac:dyDescent="0.25">
      <c r="A418" s="3">
        <v>43454</v>
      </c>
      <c r="B418" s="2">
        <v>4.07</v>
      </c>
      <c r="C418" s="2">
        <f t="shared" si="18"/>
        <v>0</v>
      </c>
      <c r="D418" s="2">
        <f t="shared" si="19"/>
        <v>0.49568159709660969</v>
      </c>
      <c r="E418" s="2">
        <f t="shared" si="20"/>
        <v>2.0174241001832014</v>
      </c>
    </row>
    <row r="419" spans="1:5" x14ac:dyDescent="0.25">
      <c r="A419" s="3">
        <v>43461</v>
      </c>
      <c r="B419" s="2">
        <v>4.01</v>
      </c>
      <c r="C419" s="2">
        <f t="shared" si="18"/>
        <v>-2.974089582579683E-2</v>
      </c>
      <c r="D419" s="2">
        <f t="shared" si="19"/>
        <v>0.49568159709660969</v>
      </c>
      <c r="E419" s="2">
        <f t="shared" si="20"/>
        <v>2.0174241001832014</v>
      </c>
    </row>
    <row r="420" spans="1:5" x14ac:dyDescent="0.25">
      <c r="A420" s="3">
        <v>43468</v>
      </c>
      <c r="B420" s="2">
        <v>3.99</v>
      </c>
      <c r="C420" s="2">
        <f t="shared" si="18"/>
        <v>-9.9875233887782335E-3</v>
      </c>
      <c r="D420" s="2">
        <f t="shared" si="19"/>
        <v>0.49937616943892232</v>
      </c>
      <c r="E420" s="2">
        <f t="shared" si="20"/>
        <v>2.0024984394500787</v>
      </c>
    </row>
    <row r="421" spans="1:5" x14ac:dyDescent="0.25">
      <c r="A421" s="3">
        <v>43475</v>
      </c>
      <c r="B421" s="2">
        <v>3.89</v>
      </c>
      <c r="C421" s="2">
        <f t="shared" si="18"/>
        <v>-5.0062617432175931E-2</v>
      </c>
      <c r="D421" s="2">
        <f t="shared" si="19"/>
        <v>0.50062617432175882</v>
      </c>
      <c r="E421" s="2">
        <f t="shared" si="20"/>
        <v>1.9974984355438179</v>
      </c>
    </row>
    <row r="422" spans="1:5" x14ac:dyDescent="0.25">
      <c r="A422" s="3">
        <v>43482</v>
      </c>
      <c r="B422" s="2">
        <v>3.88</v>
      </c>
      <c r="C422" s="2">
        <f t="shared" si="18"/>
        <v>-5.0702012656340554E-3</v>
      </c>
      <c r="D422" s="2">
        <f t="shared" si="19"/>
        <v>0.50702012656339379</v>
      </c>
      <c r="E422" s="2">
        <f t="shared" si="20"/>
        <v>1.972308292331602</v>
      </c>
    </row>
    <row r="423" spans="1:5" x14ac:dyDescent="0.25">
      <c r="A423" s="3">
        <v>43489</v>
      </c>
      <c r="B423" s="2">
        <v>3.88</v>
      </c>
      <c r="C423" s="2">
        <f t="shared" si="18"/>
        <v>0</v>
      </c>
      <c r="D423" s="2">
        <f t="shared" si="19"/>
        <v>0.50767308256680954</v>
      </c>
      <c r="E423" s="2">
        <f t="shared" si="20"/>
        <v>1.969771560359221</v>
      </c>
    </row>
    <row r="424" spans="1:5" x14ac:dyDescent="0.25">
      <c r="A424" s="3">
        <v>43496</v>
      </c>
      <c r="B424" s="2">
        <v>3.89</v>
      </c>
      <c r="C424" s="2">
        <f t="shared" si="18"/>
        <v>5.0767308256682124E-3</v>
      </c>
      <c r="D424" s="2">
        <f t="shared" si="19"/>
        <v>0.50767308256680954</v>
      </c>
      <c r="E424" s="2">
        <f t="shared" si="20"/>
        <v>1.969771560359221</v>
      </c>
    </row>
    <row r="425" spans="1:5" x14ac:dyDescent="0.25">
      <c r="A425" s="3">
        <v>43503</v>
      </c>
      <c r="B425" s="2">
        <v>3.84</v>
      </c>
      <c r="C425" s="2">
        <f t="shared" si="18"/>
        <v>-2.5351006328169827E-2</v>
      </c>
      <c r="D425" s="2">
        <f t="shared" si="19"/>
        <v>0.50702012656339379</v>
      </c>
      <c r="E425" s="2">
        <f t="shared" si="20"/>
        <v>1.972308292331602</v>
      </c>
    </row>
    <row r="426" spans="1:5" x14ac:dyDescent="0.25">
      <c r="A426" s="3">
        <v>43510</v>
      </c>
      <c r="B426" s="2">
        <v>3.81</v>
      </c>
      <c r="C426" s="2">
        <f t="shared" si="18"/>
        <v>-1.5309310892394764E-2</v>
      </c>
      <c r="D426" s="2">
        <f t="shared" si="19"/>
        <v>0.5103103630798288</v>
      </c>
      <c r="E426" s="2">
        <f t="shared" si="20"/>
        <v>1.9595917942265424</v>
      </c>
    </row>
    <row r="427" spans="1:5" x14ac:dyDescent="0.25">
      <c r="A427" s="3">
        <v>43517</v>
      </c>
      <c r="B427" s="2">
        <v>3.78</v>
      </c>
      <c r="C427" s="2">
        <f t="shared" si="18"/>
        <v>-1.5369465587356928E-2</v>
      </c>
      <c r="D427" s="2">
        <f t="shared" si="19"/>
        <v>0.51231551957856003</v>
      </c>
      <c r="E427" s="2">
        <f t="shared" si="20"/>
        <v>1.9519221295943134</v>
      </c>
    </row>
    <row r="428" spans="1:5" x14ac:dyDescent="0.25">
      <c r="A428" s="3">
        <v>43524</v>
      </c>
      <c r="B428" s="2">
        <v>3.77</v>
      </c>
      <c r="C428" s="2">
        <f t="shared" si="18"/>
        <v>-5.1434449987362877E-3</v>
      </c>
      <c r="D428" s="2">
        <f t="shared" si="19"/>
        <v>0.51434449987363973</v>
      </c>
      <c r="E428" s="2">
        <f t="shared" si="20"/>
        <v>1.944222209522358</v>
      </c>
    </row>
    <row r="429" spans="1:5" x14ac:dyDescent="0.25">
      <c r="A429" s="3">
        <v>43531</v>
      </c>
      <c r="B429" s="2">
        <v>3.83</v>
      </c>
      <c r="C429" s="2">
        <f t="shared" si="18"/>
        <v>3.0901572157476312E-2</v>
      </c>
      <c r="D429" s="2">
        <f t="shared" si="19"/>
        <v>0.51502620262460475</v>
      </c>
      <c r="E429" s="2">
        <f t="shared" si="20"/>
        <v>1.9416487838947598</v>
      </c>
    </row>
    <row r="430" spans="1:5" x14ac:dyDescent="0.25">
      <c r="A430" s="3">
        <v>43538</v>
      </c>
      <c r="B430" s="2">
        <v>3.76</v>
      </c>
      <c r="C430" s="2">
        <f t="shared" si="18"/>
        <v>-3.5768329121531862E-2</v>
      </c>
      <c r="D430" s="2">
        <f t="shared" si="19"/>
        <v>0.51097613030759603</v>
      </c>
      <c r="E430" s="2">
        <f t="shared" si="20"/>
        <v>1.9570385790780926</v>
      </c>
    </row>
    <row r="431" spans="1:5" x14ac:dyDescent="0.25">
      <c r="A431" s="3">
        <v>43545</v>
      </c>
      <c r="B431" s="2">
        <v>3.71</v>
      </c>
      <c r="C431" s="2">
        <f t="shared" si="18"/>
        <v>-2.5785531156469744E-2</v>
      </c>
      <c r="D431" s="2">
        <f t="shared" si="19"/>
        <v>0.51571062312939675</v>
      </c>
      <c r="E431" s="2">
        <f t="shared" si="20"/>
        <v>1.9390719429665315</v>
      </c>
    </row>
    <row r="432" spans="1:5" x14ac:dyDescent="0.25">
      <c r="A432" s="3">
        <v>43552</v>
      </c>
      <c r="B432" s="2">
        <v>3.57</v>
      </c>
      <c r="C432" s="2">
        <f t="shared" si="18"/>
        <v>-7.2684378431163169E-2</v>
      </c>
      <c r="D432" s="2">
        <f t="shared" si="19"/>
        <v>0.51917413165116499</v>
      </c>
      <c r="E432" s="2">
        <f t="shared" si="20"/>
        <v>1.9261360284258222</v>
      </c>
    </row>
    <row r="433" spans="1:5" x14ac:dyDescent="0.25">
      <c r="A433" s="3">
        <v>43559</v>
      </c>
      <c r="B433" s="2">
        <v>3.56</v>
      </c>
      <c r="C433" s="2">
        <f t="shared" si="18"/>
        <v>-5.2925612402495185E-3</v>
      </c>
      <c r="D433" s="2">
        <f t="shared" si="19"/>
        <v>0.52925612402496314</v>
      </c>
      <c r="E433" s="2">
        <f t="shared" si="20"/>
        <v>1.8894443627691184</v>
      </c>
    </row>
    <row r="434" spans="1:5" x14ac:dyDescent="0.25">
      <c r="A434" s="3">
        <v>43566</v>
      </c>
      <c r="B434" s="2">
        <v>3.6</v>
      </c>
      <c r="C434" s="2">
        <f t="shared" si="18"/>
        <v>2.1199957600127217E-2</v>
      </c>
      <c r="D434" s="2">
        <f t="shared" si="19"/>
        <v>0.52999894000318004</v>
      </c>
      <c r="E434" s="2">
        <f t="shared" si="20"/>
        <v>1.8867962264113207</v>
      </c>
    </row>
    <row r="435" spans="1:5" x14ac:dyDescent="0.25">
      <c r="A435" s="3">
        <v>43573</v>
      </c>
      <c r="B435" s="2">
        <v>3.62</v>
      </c>
      <c r="C435" s="2">
        <f t="shared" si="18"/>
        <v>1.0540925533894607E-2</v>
      </c>
      <c r="D435" s="2">
        <f t="shared" si="19"/>
        <v>0.52704627669472992</v>
      </c>
      <c r="E435" s="2">
        <f t="shared" si="20"/>
        <v>1.8973665961010275</v>
      </c>
    </row>
    <row r="436" spans="1:5" x14ac:dyDescent="0.25">
      <c r="A436" s="3">
        <v>43580</v>
      </c>
      <c r="B436" s="2">
        <v>3.64</v>
      </c>
      <c r="C436" s="2">
        <f t="shared" si="18"/>
        <v>1.0511766624552743E-2</v>
      </c>
      <c r="D436" s="2">
        <f t="shared" si="19"/>
        <v>0.52558833122763671</v>
      </c>
      <c r="E436" s="2">
        <f t="shared" si="20"/>
        <v>1.9026297590440449</v>
      </c>
    </row>
    <row r="437" spans="1:5" x14ac:dyDescent="0.25">
      <c r="A437" s="3">
        <v>43587</v>
      </c>
      <c r="B437" s="2">
        <v>3.6</v>
      </c>
      <c r="C437" s="2">
        <f t="shared" si="18"/>
        <v>-2.0965696734438384E-2</v>
      </c>
      <c r="D437" s="2">
        <f t="shared" si="19"/>
        <v>0.52414241836095909</v>
      </c>
      <c r="E437" s="2">
        <f t="shared" si="20"/>
        <v>1.9078784028338913</v>
      </c>
    </row>
    <row r="438" spans="1:5" x14ac:dyDescent="0.25">
      <c r="A438" s="3">
        <v>43594</v>
      </c>
      <c r="B438" s="2">
        <v>3.57</v>
      </c>
      <c r="C438" s="2">
        <f t="shared" si="18"/>
        <v>-1.5811388300842028E-2</v>
      </c>
      <c r="D438" s="2">
        <f t="shared" si="19"/>
        <v>0.52704627669472992</v>
      </c>
      <c r="E438" s="2">
        <f t="shared" si="20"/>
        <v>1.8973665961010275</v>
      </c>
    </row>
    <row r="439" spans="1:5" x14ac:dyDescent="0.25">
      <c r="A439" s="3">
        <v>43601</v>
      </c>
      <c r="B439" s="2">
        <v>3.53</v>
      </c>
      <c r="C439" s="2">
        <f t="shared" si="18"/>
        <v>-2.1170244960998546E-2</v>
      </c>
      <c r="D439" s="2">
        <f t="shared" si="19"/>
        <v>0.52925612402496314</v>
      </c>
      <c r="E439" s="2">
        <f t="shared" si="20"/>
        <v>1.8894443627691184</v>
      </c>
    </row>
    <row r="440" spans="1:5" x14ac:dyDescent="0.25">
      <c r="A440" s="3">
        <v>43608</v>
      </c>
      <c r="B440" s="2">
        <v>3.51</v>
      </c>
      <c r="C440" s="2">
        <f t="shared" si="18"/>
        <v>-1.0644925908247E-2</v>
      </c>
      <c r="D440" s="2">
        <f t="shared" si="19"/>
        <v>0.53224629541234947</v>
      </c>
      <c r="E440" s="2">
        <f t="shared" si="20"/>
        <v>1.8788294228055935</v>
      </c>
    </row>
    <row r="441" spans="1:5" x14ac:dyDescent="0.25">
      <c r="A441" s="3">
        <v>43615</v>
      </c>
      <c r="B441" s="2">
        <v>3.46</v>
      </c>
      <c r="C441" s="2">
        <f t="shared" si="18"/>
        <v>-2.6688025634181094E-2</v>
      </c>
      <c r="D441" s="2">
        <f t="shared" si="19"/>
        <v>0.53376051268362379</v>
      </c>
      <c r="E441" s="2">
        <f t="shared" si="20"/>
        <v>1.8734993995195195</v>
      </c>
    </row>
    <row r="442" spans="1:5" x14ac:dyDescent="0.25">
      <c r="A442" s="3">
        <v>43622</v>
      </c>
      <c r="B442" s="2">
        <v>3.28</v>
      </c>
      <c r="C442" s="2">
        <f t="shared" si="18"/>
        <v>-9.6768599502684752E-2</v>
      </c>
      <c r="D442" s="2">
        <f t="shared" si="19"/>
        <v>0.53760333057047038</v>
      </c>
      <c r="E442" s="2">
        <f t="shared" si="20"/>
        <v>1.8601075237738274</v>
      </c>
    </row>
    <row r="443" spans="1:5" x14ac:dyDescent="0.25">
      <c r="A443" s="3">
        <v>43629</v>
      </c>
      <c r="B443" s="2">
        <v>3.26</v>
      </c>
      <c r="C443" s="2">
        <f t="shared" si="18"/>
        <v>-1.1043152607484666E-2</v>
      </c>
      <c r="D443" s="2">
        <f t="shared" si="19"/>
        <v>0.55215763037423271</v>
      </c>
      <c r="E443" s="2">
        <f t="shared" si="20"/>
        <v>1.8110770276274832</v>
      </c>
    </row>
    <row r="444" spans="1:5" x14ac:dyDescent="0.25">
      <c r="A444" s="3">
        <v>43636</v>
      </c>
      <c r="B444" s="2">
        <v>3.25</v>
      </c>
      <c r="C444" s="2">
        <f t="shared" si="18"/>
        <v>-5.5384877562169952E-3</v>
      </c>
      <c r="D444" s="2">
        <f t="shared" si="19"/>
        <v>0.55384877562171131</v>
      </c>
      <c r="E444" s="2">
        <f t="shared" si="20"/>
        <v>1.8055470085267789</v>
      </c>
    </row>
    <row r="445" spans="1:5" x14ac:dyDescent="0.25">
      <c r="A445" s="3">
        <v>43643</v>
      </c>
      <c r="B445" s="2">
        <v>3.16</v>
      </c>
      <c r="C445" s="2">
        <f t="shared" si="18"/>
        <v>-4.9923017660270547E-2</v>
      </c>
      <c r="D445" s="2">
        <f t="shared" si="19"/>
        <v>0.55470019622522915</v>
      </c>
      <c r="E445" s="2">
        <f t="shared" si="20"/>
        <v>1.8027756377319946</v>
      </c>
    </row>
    <row r="446" spans="1:5" x14ac:dyDescent="0.25">
      <c r="A446" s="3">
        <v>43649</v>
      </c>
      <c r="B446" s="2">
        <v>3.18</v>
      </c>
      <c r="C446" s="2">
        <f t="shared" si="18"/>
        <v>1.1250879009260249E-2</v>
      </c>
      <c r="D446" s="2">
        <f t="shared" si="19"/>
        <v>0.56254395046301198</v>
      </c>
      <c r="E446" s="2">
        <f t="shared" si="20"/>
        <v>1.7776388834631178</v>
      </c>
    </row>
    <row r="447" spans="1:5" x14ac:dyDescent="0.25">
      <c r="A447" s="3">
        <v>43657</v>
      </c>
      <c r="B447" s="2">
        <v>3.22</v>
      </c>
      <c r="C447" s="2">
        <f t="shared" si="18"/>
        <v>2.2430886163681791E-2</v>
      </c>
      <c r="D447" s="2">
        <f t="shared" si="19"/>
        <v>0.56077215409204428</v>
      </c>
      <c r="E447" s="2">
        <f t="shared" si="20"/>
        <v>1.7832554500127009</v>
      </c>
    </row>
    <row r="448" spans="1:5" x14ac:dyDescent="0.25">
      <c r="A448" s="3">
        <v>43664</v>
      </c>
      <c r="B448" s="2">
        <v>3.23</v>
      </c>
      <c r="C448" s="2">
        <f t="shared" si="18"/>
        <v>5.5727821257534095E-3</v>
      </c>
      <c r="D448" s="2">
        <f t="shared" si="19"/>
        <v>0.55727821257535282</v>
      </c>
      <c r="E448" s="2">
        <f t="shared" si="20"/>
        <v>1.794435844492636</v>
      </c>
    </row>
    <row r="449" spans="1:5" x14ac:dyDescent="0.25">
      <c r="A449" s="3">
        <v>43671</v>
      </c>
      <c r="B449" s="2">
        <v>3.18</v>
      </c>
      <c r="C449" s="2">
        <f t="shared" si="18"/>
        <v>-2.7820744203732761E-2</v>
      </c>
      <c r="D449" s="2">
        <f t="shared" si="19"/>
        <v>0.55641488407465722</v>
      </c>
      <c r="E449" s="2">
        <f t="shared" si="20"/>
        <v>1.7972200755611429</v>
      </c>
    </row>
    <row r="450" spans="1:5" x14ac:dyDescent="0.25">
      <c r="A450" s="3">
        <v>43678</v>
      </c>
      <c r="B450" s="2">
        <v>3.2</v>
      </c>
      <c r="C450" s="2">
        <f t="shared" si="18"/>
        <v>1.1215443081840895E-2</v>
      </c>
      <c r="D450" s="2">
        <f t="shared" si="19"/>
        <v>0.56077215409204428</v>
      </c>
      <c r="E450" s="2">
        <f t="shared" si="20"/>
        <v>1.7832554500127009</v>
      </c>
    </row>
    <row r="451" spans="1:5" x14ac:dyDescent="0.25">
      <c r="A451" s="3">
        <v>43685</v>
      </c>
      <c r="B451" s="2">
        <v>3.05</v>
      </c>
      <c r="C451" s="2">
        <f t="shared" si="18"/>
        <v>-8.3852549156242309E-2</v>
      </c>
      <c r="D451" s="2">
        <f t="shared" si="19"/>
        <v>0.55901699437494745</v>
      </c>
      <c r="E451" s="2">
        <f t="shared" si="20"/>
        <v>1.7888543819998317</v>
      </c>
    </row>
    <row r="452" spans="1:5" x14ac:dyDescent="0.25">
      <c r="A452" s="3">
        <v>43692</v>
      </c>
      <c r="B452" s="2">
        <v>3.07</v>
      </c>
      <c r="C452" s="2">
        <f t="shared" ref="C452:C515" si="21">(B452-B451)/SQRT(B451)</f>
        <v>1.1451966686277374E-2</v>
      </c>
      <c r="D452" s="2">
        <f t="shared" ref="D452:D515" si="22">1/SQRT(B451)</f>
        <v>0.5725983343138682</v>
      </c>
      <c r="E452" s="2">
        <f t="shared" ref="E452:E515" si="23">SQRT(B451)</f>
        <v>1.7464249196572981</v>
      </c>
    </row>
    <row r="453" spans="1:5" x14ac:dyDescent="0.25">
      <c r="A453" s="3">
        <v>43699</v>
      </c>
      <c r="B453" s="2">
        <v>3.03</v>
      </c>
      <c r="C453" s="2">
        <f t="shared" si="21"/>
        <v>-2.2829205821414005E-2</v>
      </c>
      <c r="D453" s="2">
        <f t="shared" si="22"/>
        <v>0.57073014553534962</v>
      </c>
      <c r="E453" s="2">
        <f t="shared" si="23"/>
        <v>1.7521415467935231</v>
      </c>
    </row>
    <row r="454" spans="1:5" x14ac:dyDescent="0.25">
      <c r="A454" s="3">
        <v>43706</v>
      </c>
      <c r="B454" s="2">
        <v>3.06</v>
      </c>
      <c r="C454" s="2">
        <f t="shared" si="21"/>
        <v>1.7234549688642926E-2</v>
      </c>
      <c r="D454" s="2">
        <f t="shared" si="22"/>
        <v>0.57448498962142613</v>
      </c>
      <c r="E454" s="2">
        <f t="shared" si="23"/>
        <v>1.740689518552921</v>
      </c>
    </row>
    <row r="455" spans="1:5" x14ac:dyDescent="0.25">
      <c r="A455" s="3">
        <v>43713</v>
      </c>
      <c r="B455" s="2">
        <v>3</v>
      </c>
      <c r="C455" s="2">
        <f t="shared" si="21"/>
        <v>-3.4299717028501799E-2</v>
      </c>
      <c r="D455" s="2">
        <f t="shared" si="22"/>
        <v>0.57166195047502943</v>
      </c>
      <c r="E455" s="2">
        <f t="shared" si="23"/>
        <v>1.7492855684535902</v>
      </c>
    </row>
    <row r="456" spans="1:5" x14ac:dyDescent="0.25">
      <c r="A456" s="3">
        <v>43720</v>
      </c>
      <c r="B456" s="2">
        <v>3.09</v>
      </c>
      <c r="C456" s="2">
        <f t="shared" si="21"/>
        <v>5.1961524227066243E-2</v>
      </c>
      <c r="D456" s="2">
        <f t="shared" si="22"/>
        <v>0.57735026918962584</v>
      </c>
      <c r="E456" s="2">
        <f t="shared" si="23"/>
        <v>1.7320508075688772</v>
      </c>
    </row>
    <row r="457" spans="1:5" x14ac:dyDescent="0.25">
      <c r="A457" s="3">
        <v>43727</v>
      </c>
      <c r="B457" s="2">
        <v>3.21</v>
      </c>
      <c r="C457" s="2">
        <f t="shared" si="21"/>
        <v>6.8265614878628977E-2</v>
      </c>
      <c r="D457" s="2">
        <f t="shared" si="22"/>
        <v>0.56888012398857435</v>
      </c>
      <c r="E457" s="2">
        <f t="shared" si="23"/>
        <v>1.7578395831246945</v>
      </c>
    </row>
    <row r="458" spans="1:5" x14ac:dyDescent="0.25">
      <c r="A458" s="3">
        <v>43734</v>
      </c>
      <c r="B458" s="2">
        <v>3.16</v>
      </c>
      <c r="C458" s="2">
        <f t="shared" si="21"/>
        <v>-2.790727860929728E-2</v>
      </c>
      <c r="D458" s="2">
        <f t="shared" si="22"/>
        <v>0.55814557218594751</v>
      </c>
      <c r="E458" s="2">
        <f t="shared" si="23"/>
        <v>1.7916472867168918</v>
      </c>
    </row>
    <row r="459" spans="1:5" x14ac:dyDescent="0.25">
      <c r="A459" s="3">
        <v>43741</v>
      </c>
      <c r="B459" s="2">
        <v>3.14</v>
      </c>
      <c r="C459" s="2">
        <f t="shared" si="21"/>
        <v>-1.1250879009260249E-2</v>
      </c>
      <c r="D459" s="2">
        <f t="shared" si="22"/>
        <v>0.56254395046301198</v>
      </c>
      <c r="E459" s="2">
        <f t="shared" si="23"/>
        <v>1.7776388834631178</v>
      </c>
    </row>
    <row r="460" spans="1:5" x14ac:dyDescent="0.25">
      <c r="A460" s="3">
        <v>43748</v>
      </c>
      <c r="B460" s="2">
        <v>3.05</v>
      </c>
      <c r="C460" s="2">
        <f t="shared" si="21"/>
        <v>-5.0789938318479201E-2</v>
      </c>
      <c r="D460" s="2">
        <f t="shared" si="22"/>
        <v>0.56433264798310034</v>
      </c>
      <c r="E460" s="2">
        <f t="shared" si="23"/>
        <v>1.772004514666935</v>
      </c>
    </row>
    <row r="461" spans="1:5" x14ac:dyDescent="0.25">
      <c r="A461" s="3">
        <v>43755</v>
      </c>
      <c r="B461" s="2">
        <v>3.15</v>
      </c>
      <c r="C461" s="2">
        <f t="shared" si="21"/>
        <v>5.7259833431386874E-2</v>
      </c>
      <c r="D461" s="2">
        <f t="shared" si="22"/>
        <v>0.5725983343138682</v>
      </c>
      <c r="E461" s="2">
        <f t="shared" si="23"/>
        <v>1.7464249196572981</v>
      </c>
    </row>
    <row r="462" spans="1:5" x14ac:dyDescent="0.25">
      <c r="A462" s="3">
        <v>43762</v>
      </c>
      <c r="B462" s="2">
        <v>3.18</v>
      </c>
      <c r="C462" s="2">
        <f t="shared" si="21"/>
        <v>1.6903085094570471E-2</v>
      </c>
      <c r="D462" s="2">
        <f t="shared" si="22"/>
        <v>0.56343616981901101</v>
      </c>
      <c r="E462" s="2">
        <f t="shared" si="23"/>
        <v>1.7748239349298849</v>
      </c>
    </row>
    <row r="463" spans="1:5" x14ac:dyDescent="0.25">
      <c r="A463" s="3">
        <v>43769</v>
      </c>
      <c r="B463" s="2">
        <v>3.19</v>
      </c>
      <c r="C463" s="2">
        <f t="shared" si="21"/>
        <v>5.6077215409203228E-3</v>
      </c>
      <c r="D463" s="2">
        <f t="shared" si="22"/>
        <v>0.56077215409204428</v>
      </c>
      <c r="E463" s="2">
        <f t="shared" si="23"/>
        <v>1.7832554500127009</v>
      </c>
    </row>
    <row r="464" spans="1:5" x14ac:dyDescent="0.25">
      <c r="A464" s="3">
        <v>43776</v>
      </c>
      <c r="B464" s="2">
        <v>3.13</v>
      </c>
      <c r="C464" s="2">
        <f t="shared" si="21"/>
        <v>-3.3593550657351291E-2</v>
      </c>
      <c r="D464" s="2">
        <f t="shared" si="22"/>
        <v>0.55989251095585435</v>
      </c>
      <c r="E464" s="2">
        <f t="shared" si="23"/>
        <v>1.7860571099491751</v>
      </c>
    </row>
    <row r="465" spans="1:5" x14ac:dyDescent="0.25">
      <c r="A465" s="3">
        <v>43783</v>
      </c>
      <c r="B465" s="2">
        <v>3.2</v>
      </c>
      <c r="C465" s="2">
        <f t="shared" si="21"/>
        <v>3.9566339326095663E-2</v>
      </c>
      <c r="D465" s="2">
        <f t="shared" si="22"/>
        <v>0.56523341894422152</v>
      </c>
      <c r="E465" s="2">
        <f t="shared" si="23"/>
        <v>1.7691806012954132</v>
      </c>
    </row>
    <row r="466" spans="1:5" x14ac:dyDescent="0.25">
      <c r="A466" s="3">
        <v>43790</v>
      </c>
      <c r="B466" s="2">
        <v>3.15</v>
      </c>
      <c r="C466" s="2">
        <f t="shared" si="21"/>
        <v>-2.795084971874752E-2</v>
      </c>
      <c r="D466" s="2">
        <f t="shared" si="22"/>
        <v>0.55901699437494745</v>
      </c>
      <c r="E466" s="2">
        <f t="shared" si="23"/>
        <v>1.7888543819998317</v>
      </c>
    </row>
    <row r="467" spans="1:5" x14ac:dyDescent="0.25">
      <c r="A467" s="3">
        <v>43796</v>
      </c>
      <c r="B467" s="2">
        <v>3.15</v>
      </c>
      <c r="C467" s="2">
        <f t="shared" si="21"/>
        <v>0</v>
      </c>
      <c r="D467" s="2">
        <f t="shared" si="22"/>
        <v>0.56343616981901101</v>
      </c>
      <c r="E467" s="2">
        <f t="shared" si="23"/>
        <v>1.7748239349298849</v>
      </c>
    </row>
    <row r="468" spans="1:5" x14ac:dyDescent="0.25">
      <c r="A468" s="3">
        <v>43804</v>
      </c>
      <c r="B468" s="2">
        <v>3.14</v>
      </c>
      <c r="C468" s="2">
        <f t="shared" si="21"/>
        <v>-5.6343616981899903E-3</v>
      </c>
      <c r="D468" s="2">
        <f t="shared" si="22"/>
        <v>0.56343616981901101</v>
      </c>
      <c r="E468" s="2">
        <f t="shared" si="23"/>
        <v>1.7748239349298849</v>
      </c>
    </row>
    <row r="469" spans="1:5" x14ac:dyDescent="0.25">
      <c r="A469" s="3">
        <v>43811</v>
      </c>
      <c r="B469" s="2">
        <v>3.19</v>
      </c>
      <c r="C469" s="2">
        <f t="shared" si="21"/>
        <v>2.8216632399154916E-2</v>
      </c>
      <c r="D469" s="2">
        <f t="shared" si="22"/>
        <v>0.56433264798310034</v>
      </c>
      <c r="E469" s="2">
        <f t="shared" si="23"/>
        <v>1.772004514666935</v>
      </c>
    </row>
    <row r="470" spans="1:5" x14ac:dyDescent="0.25">
      <c r="A470" s="3">
        <v>43818</v>
      </c>
      <c r="B470" s="2">
        <v>3.19</v>
      </c>
      <c r="C470" s="2">
        <f t="shared" si="21"/>
        <v>0</v>
      </c>
      <c r="D470" s="2">
        <f t="shared" si="22"/>
        <v>0.55989251095585435</v>
      </c>
      <c r="E470" s="2">
        <f t="shared" si="23"/>
        <v>1.7860571099491751</v>
      </c>
    </row>
    <row r="471" spans="1:5" x14ac:dyDescent="0.25">
      <c r="A471" s="3">
        <v>43825</v>
      </c>
      <c r="B471" s="2">
        <v>3.19</v>
      </c>
      <c r="C471" s="2">
        <f t="shared" si="21"/>
        <v>0</v>
      </c>
      <c r="D471" s="2">
        <f t="shared" si="22"/>
        <v>0.55989251095585435</v>
      </c>
      <c r="E471" s="2">
        <f t="shared" si="23"/>
        <v>1.7860571099491751</v>
      </c>
    </row>
    <row r="472" spans="1:5" x14ac:dyDescent="0.25">
      <c r="A472" s="3">
        <v>43832</v>
      </c>
      <c r="B472" s="2">
        <v>3.16</v>
      </c>
      <c r="C472" s="2">
        <f t="shared" si="21"/>
        <v>-1.6796775328675521E-2</v>
      </c>
      <c r="D472" s="2">
        <f t="shared" si="22"/>
        <v>0.55989251095585435</v>
      </c>
      <c r="E472" s="2">
        <f t="shared" si="23"/>
        <v>1.7860571099491751</v>
      </c>
    </row>
    <row r="473" spans="1:5" x14ac:dyDescent="0.25">
      <c r="A473" s="3">
        <v>43839</v>
      </c>
      <c r="B473" s="2">
        <v>3.07</v>
      </c>
      <c r="C473" s="2">
        <f t="shared" si="21"/>
        <v>-5.0628955541671246E-2</v>
      </c>
      <c r="D473" s="2">
        <f t="shared" si="22"/>
        <v>0.56254395046301198</v>
      </c>
      <c r="E473" s="2">
        <f t="shared" si="23"/>
        <v>1.7776388834631178</v>
      </c>
    </row>
    <row r="474" spans="1:5" x14ac:dyDescent="0.25">
      <c r="A474" s="3">
        <v>43846</v>
      </c>
      <c r="B474" s="2">
        <v>3.09</v>
      </c>
      <c r="C474" s="2">
        <f t="shared" si="21"/>
        <v>1.1414602910707002E-2</v>
      </c>
      <c r="D474" s="2">
        <f t="shared" si="22"/>
        <v>0.57073014553534962</v>
      </c>
      <c r="E474" s="2">
        <f t="shared" si="23"/>
        <v>1.7521415467935231</v>
      </c>
    </row>
    <row r="475" spans="1:5" x14ac:dyDescent="0.25">
      <c r="A475" s="3">
        <v>43853</v>
      </c>
      <c r="B475" s="2">
        <v>3.04</v>
      </c>
      <c r="C475" s="2">
        <f t="shared" si="21"/>
        <v>-2.8444006199428617E-2</v>
      </c>
      <c r="D475" s="2">
        <f t="shared" si="22"/>
        <v>0.56888012398857435</v>
      </c>
      <c r="E475" s="2">
        <f t="shared" si="23"/>
        <v>1.7578395831246945</v>
      </c>
    </row>
    <row r="476" spans="1:5" x14ac:dyDescent="0.25">
      <c r="A476" s="3">
        <v>43860</v>
      </c>
      <c r="B476" s="2">
        <v>3</v>
      </c>
      <c r="C476" s="2">
        <f t="shared" si="21"/>
        <v>-2.2941573387056199E-2</v>
      </c>
      <c r="D476" s="2">
        <f t="shared" si="22"/>
        <v>0.5735393346764045</v>
      </c>
      <c r="E476" s="2">
        <f t="shared" si="23"/>
        <v>1.7435595774162693</v>
      </c>
    </row>
    <row r="477" spans="1:5" x14ac:dyDescent="0.25">
      <c r="A477" s="3">
        <v>43867</v>
      </c>
      <c r="B477" s="2">
        <v>2.97</v>
      </c>
      <c r="C477" s="2">
        <f t="shared" si="21"/>
        <v>-1.7320508075688662E-2</v>
      </c>
      <c r="D477" s="2">
        <f t="shared" si="22"/>
        <v>0.57735026918962584</v>
      </c>
      <c r="E477" s="2">
        <f t="shared" si="23"/>
        <v>1.7320508075688772</v>
      </c>
    </row>
    <row r="478" spans="1:5" x14ac:dyDescent="0.25">
      <c r="A478" s="3">
        <v>43874</v>
      </c>
      <c r="B478" s="2">
        <v>2.97</v>
      </c>
      <c r="C478" s="2">
        <f t="shared" si="21"/>
        <v>0</v>
      </c>
      <c r="D478" s="2">
        <f t="shared" si="22"/>
        <v>0.5802588531856594</v>
      </c>
      <c r="E478" s="2">
        <f t="shared" si="23"/>
        <v>1.7233687939614086</v>
      </c>
    </row>
    <row r="479" spans="1:5" x14ac:dyDescent="0.25">
      <c r="A479" s="3">
        <v>43881</v>
      </c>
      <c r="B479" s="2">
        <v>2.99</v>
      </c>
      <c r="C479" s="2">
        <f t="shared" si="21"/>
        <v>1.1605177063713199E-2</v>
      </c>
      <c r="D479" s="2">
        <f t="shared" si="22"/>
        <v>0.5802588531856594</v>
      </c>
      <c r="E479" s="2">
        <f t="shared" si="23"/>
        <v>1.7233687939614086</v>
      </c>
    </row>
    <row r="480" spans="1:5" x14ac:dyDescent="0.25">
      <c r="A480" s="3">
        <v>43888</v>
      </c>
      <c r="B480" s="2">
        <v>2.95</v>
      </c>
      <c r="C480" s="2">
        <f t="shared" si="21"/>
        <v>-2.3132597278649629E-2</v>
      </c>
      <c r="D480" s="2">
        <f t="shared" si="22"/>
        <v>0.57831493196624018</v>
      </c>
      <c r="E480" s="2">
        <f t="shared" si="23"/>
        <v>1.7291616465790582</v>
      </c>
    </row>
    <row r="481" spans="1:5" x14ac:dyDescent="0.25">
      <c r="A481" s="3">
        <v>43895</v>
      </c>
      <c r="B481" s="2">
        <v>2.79</v>
      </c>
      <c r="C481" s="2">
        <f t="shared" si="21"/>
        <v>-9.3155601558333204E-2</v>
      </c>
      <c r="D481" s="2">
        <f t="shared" si="22"/>
        <v>0.58222250973958201</v>
      </c>
      <c r="E481" s="2">
        <f t="shared" si="23"/>
        <v>1.7175564037317668</v>
      </c>
    </row>
    <row r="482" spans="1:5" x14ac:dyDescent="0.25">
      <c r="A482" s="3">
        <v>43902</v>
      </c>
      <c r="B482" s="2">
        <v>2.77</v>
      </c>
      <c r="C482" s="2">
        <f t="shared" si="21"/>
        <v>-1.1973686801785004E-2</v>
      </c>
      <c r="D482" s="2">
        <f t="shared" si="22"/>
        <v>0.59868434008924964</v>
      </c>
      <c r="E482" s="2">
        <f t="shared" si="23"/>
        <v>1.6703293088490065</v>
      </c>
    </row>
    <row r="483" spans="1:5" x14ac:dyDescent="0.25">
      <c r="A483" s="3">
        <v>43909</v>
      </c>
      <c r="B483" s="2">
        <v>3.06</v>
      </c>
      <c r="C483" s="2">
        <f t="shared" si="21"/>
        <v>0.17424411275657181</v>
      </c>
      <c r="D483" s="2">
        <f t="shared" si="22"/>
        <v>0.60084176812610968</v>
      </c>
      <c r="E483" s="2">
        <f t="shared" si="23"/>
        <v>1.6643316977093239</v>
      </c>
    </row>
    <row r="484" spans="1:5" x14ac:dyDescent="0.25">
      <c r="A484" s="3">
        <v>43916</v>
      </c>
      <c r="B484" s="2">
        <v>2.92</v>
      </c>
      <c r="C484" s="2">
        <f t="shared" si="21"/>
        <v>-8.003267306650419E-2</v>
      </c>
      <c r="D484" s="2">
        <f t="shared" si="22"/>
        <v>0.57166195047502943</v>
      </c>
      <c r="E484" s="2">
        <f t="shared" si="23"/>
        <v>1.7492855684535902</v>
      </c>
    </row>
    <row r="485" spans="1:5" x14ac:dyDescent="0.25">
      <c r="A485" s="3">
        <v>43923</v>
      </c>
      <c r="B485" s="2">
        <v>2.82</v>
      </c>
      <c r="C485" s="2">
        <f t="shared" si="21"/>
        <v>-5.8520573598065333E-2</v>
      </c>
      <c r="D485" s="2">
        <f t="shared" si="22"/>
        <v>0.58520573598065284</v>
      </c>
      <c r="E485" s="2">
        <f t="shared" si="23"/>
        <v>1.7088007490635062</v>
      </c>
    </row>
    <row r="486" spans="1:5" x14ac:dyDescent="0.25">
      <c r="A486" s="3">
        <v>43930</v>
      </c>
      <c r="B486" s="2">
        <v>2.77</v>
      </c>
      <c r="C486" s="2">
        <f t="shared" si="21"/>
        <v>-2.9774566708770576E-2</v>
      </c>
      <c r="D486" s="2">
        <f t="shared" si="22"/>
        <v>0.59549133417541367</v>
      </c>
      <c r="E486" s="2">
        <f t="shared" si="23"/>
        <v>1.6792855623746665</v>
      </c>
    </row>
    <row r="487" spans="1:5" x14ac:dyDescent="0.25">
      <c r="A487" s="3">
        <v>43937</v>
      </c>
      <c r="B487" s="2">
        <v>2.8</v>
      </c>
      <c r="C487" s="2">
        <f t="shared" si="21"/>
        <v>1.8025253043783173E-2</v>
      </c>
      <c r="D487" s="2">
        <f t="shared" si="22"/>
        <v>0.60084176812610968</v>
      </c>
      <c r="E487" s="2">
        <f t="shared" si="23"/>
        <v>1.6643316977093239</v>
      </c>
    </row>
    <row r="488" spans="1:5" x14ac:dyDescent="0.25">
      <c r="A488" s="3">
        <v>43944</v>
      </c>
      <c r="B488" s="2">
        <v>2.86</v>
      </c>
      <c r="C488" s="2">
        <f t="shared" si="21"/>
        <v>3.5856858280031843E-2</v>
      </c>
      <c r="D488" s="2">
        <f t="shared" si="22"/>
        <v>0.59761430466719678</v>
      </c>
      <c r="E488" s="2">
        <f t="shared" si="23"/>
        <v>1.6733200530681511</v>
      </c>
    </row>
    <row r="489" spans="1:5" x14ac:dyDescent="0.25">
      <c r="A489" s="3">
        <v>43951</v>
      </c>
      <c r="B489" s="2">
        <v>2.77</v>
      </c>
      <c r="C489" s="2">
        <f t="shared" si="21"/>
        <v>-5.3218115639017349E-2</v>
      </c>
      <c r="D489" s="2">
        <f t="shared" si="22"/>
        <v>0.59131239598908258</v>
      </c>
      <c r="E489" s="2">
        <f t="shared" si="23"/>
        <v>1.6911534525287764</v>
      </c>
    </row>
    <row r="490" spans="1:5" x14ac:dyDescent="0.25">
      <c r="A490" s="3">
        <v>43958</v>
      </c>
      <c r="B490" s="2">
        <v>2.73</v>
      </c>
      <c r="C490" s="2">
        <f t="shared" si="21"/>
        <v>-2.4033670725044406E-2</v>
      </c>
      <c r="D490" s="2">
        <f t="shared" si="22"/>
        <v>0.60084176812610968</v>
      </c>
      <c r="E490" s="2">
        <f t="shared" si="23"/>
        <v>1.6643316977093239</v>
      </c>
    </row>
    <row r="491" spans="1:5" x14ac:dyDescent="0.25">
      <c r="A491" s="3">
        <v>43965</v>
      </c>
      <c r="B491" s="2">
        <v>2.72</v>
      </c>
      <c r="C491" s="2">
        <f t="shared" si="21"/>
        <v>-6.0522753266878957E-3</v>
      </c>
      <c r="D491" s="2">
        <f t="shared" si="22"/>
        <v>0.60522753266880247</v>
      </c>
      <c r="E491" s="2">
        <f t="shared" si="23"/>
        <v>1.6522711641858305</v>
      </c>
    </row>
    <row r="492" spans="1:5" x14ac:dyDescent="0.25">
      <c r="A492" s="3">
        <v>43972</v>
      </c>
      <c r="B492" s="2">
        <v>2.7</v>
      </c>
      <c r="C492" s="2">
        <f t="shared" si="21"/>
        <v>-1.2126781251816659E-2</v>
      </c>
      <c r="D492" s="2">
        <f t="shared" si="22"/>
        <v>0.60633906259083237</v>
      </c>
      <c r="E492" s="2">
        <f t="shared" si="23"/>
        <v>1.6492422502470643</v>
      </c>
    </row>
    <row r="493" spans="1:5" x14ac:dyDescent="0.25">
      <c r="A493" s="3">
        <v>43979</v>
      </c>
      <c r="B493" s="2">
        <v>2.62</v>
      </c>
      <c r="C493" s="2">
        <f t="shared" si="21"/>
        <v>-4.8686449556014803E-2</v>
      </c>
      <c r="D493" s="2">
        <f t="shared" si="22"/>
        <v>0.60858061945018449</v>
      </c>
      <c r="E493" s="2">
        <f t="shared" si="23"/>
        <v>1.6431676725154984</v>
      </c>
    </row>
    <row r="494" spans="1:5" x14ac:dyDescent="0.25">
      <c r="A494" s="3">
        <v>43986</v>
      </c>
      <c r="B494" s="2">
        <v>2.62</v>
      </c>
      <c r="C494" s="2">
        <f t="shared" si="21"/>
        <v>0</v>
      </c>
      <c r="D494" s="2">
        <f t="shared" si="22"/>
        <v>0.61780206321521547</v>
      </c>
      <c r="E494" s="2">
        <f t="shared" si="23"/>
        <v>1.6186414056238645</v>
      </c>
    </row>
    <row r="495" spans="1:5" x14ac:dyDescent="0.25">
      <c r="A495" s="3">
        <v>43993</v>
      </c>
      <c r="B495" s="2">
        <v>2.62</v>
      </c>
      <c r="C495" s="2">
        <f t="shared" si="21"/>
        <v>0</v>
      </c>
      <c r="D495" s="2">
        <f t="shared" si="22"/>
        <v>0.61780206321521547</v>
      </c>
      <c r="E495" s="2">
        <f t="shared" si="23"/>
        <v>1.6186414056238645</v>
      </c>
    </row>
    <row r="496" spans="1:5" x14ac:dyDescent="0.25">
      <c r="A496" s="3">
        <v>44000</v>
      </c>
      <c r="B496" s="2">
        <v>2.58</v>
      </c>
      <c r="C496" s="2">
        <f t="shared" si="21"/>
        <v>-2.4712082528608643E-2</v>
      </c>
      <c r="D496" s="2">
        <f t="shared" si="22"/>
        <v>0.61780206321521547</v>
      </c>
      <c r="E496" s="2">
        <f t="shared" si="23"/>
        <v>1.6186414056238645</v>
      </c>
    </row>
    <row r="497" spans="1:5" x14ac:dyDescent="0.25">
      <c r="A497" s="3">
        <v>44007</v>
      </c>
      <c r="B497" s="2">
        <v>2.59</v>
      </c>
      <c r="C497" s="2">
        <f t="shared" si="21"/>
        <v>6.2257280636467708E-3</v>
      </c>
      <c r="D497" s="2">
        <f t="shared" si="22"/>
        <v>0.62257280636469037</v>
      </c>
      <c r="E497" s="2">
        <f t="shared" si="23"/>
        <v>1.606237840420901</v>
      </c>
    </row>
    <row r="498" spans="1:5" x14ac:dyDescent="0.25">
      <c r="A498" s="3">
        <v>44014</v>
      </c>
      <c r="B498" s="2">
        <v>2.56</v>
      </c>
      <c r="C498" s="2">
        <f t="shared" si="21"/>
        <v>-1.864109298003588E-2</v>
      </c>
      <c r="D498" s="2">
        <f t="shared" si="22"/>
        <v>0.62136976600119997</v>
      </c>
      <c r="E498" s="2">
        <f t="shared" si="23"/>
        <v>1.6093476939431082</v>
      </c>
    </row>
    <row r="499" spans="1:5" x14ac:dyDescent="0.25">
      <c r="A499" s="3">
        <v>44021</v>
      </c>
      <c r="B499" s="2">
        <v>2.5099999999999998</v>
      </c>
      <c r="C499" s="2">
        <f t="shared" si="21"/>
        <v>-3.1250000000000167E-2</v>
      </c>
      <c r="D499" s="2">
        <f t="shared" si="22"/>
        <v>0.625</v>
      </c>
      <c r="E499" s="2">
        <f t="shared" si="23"/>
        <v>1.6</v>
      </c>
    </row>
    <row r="500" spans="1:5" x14ac:dyDescent="0.25">
      <c r="A500" s="3">
        <v>44028</v>
      </c>
      <c r="B500" s="2">
        <v>2.48</v>
      </c>
      <c r="C500" s="2">
        <f t="shared" si="21"/>
        <v>-1.8935832092933973E-2</v>
      </c>
      <c r="D500" s="2">
        <f t="shared" si="22"/>
        <v>0.63119440309780317</v>
      </c>
      <c r="E500" s="2">
        <f t="shared" si="23"/>
        <v>1.5842979517754858</v>
      </c>
    </row>
    <row r="501" spans="1:5" x14ac:dyDescent="0.25">
      <c r="A501" s="3">
        <v>44035</v>
      </c>
      <c r="B501" s="2">
        <v>2.54</v>
      </c>
      <c r="C501" s="2">
        <f t="shared" si="21"/>
        <v>3.8100038100057181E-2</v>
      </c>
      <c r="D501" s="2">
        <f t="shared" si="22"/>
        <v>0.6350006350009525</v>
      </c>
      <c r="E501" s="2">
        <f t="shared" si="23"/>
        <v>1.5748015748023623</v>
      </c>
    </row>
    <row r="502" spans="1:5" x14ac:dyDescent="0.25">
      <c r="A502" s="3">
        <v>44042</v>
      </c>
      <c r="B502" s="2">
        <v>2.5099999999999998</v>
      </c>
      <c r="C502" s="2">
        <f t="shared" si="21"/>
        <v>-1.8823674154144914E-2</v>
      </c>
      <c r="D502" s="2">
        <f t="shared" si="22"/>
        <v>0.62745580513815857</v>
      </c>
      <c r="E502" s="2">
        <f t="shared" si="23"/>
        <v>1.5937377450509227</v>
      </c>
    </row>
    <row r="503" spans="1:5" x14ac:dyDescent="0.25">
      <c r="A503" s="3">
        <v>44049</v>
      </c>
      <c r="B503" s="2">
        <v>2.44</v>
      </c>
      <c r="C503" s="2">
        <f t="shared" si="21"/>
        <v>-4.4183608216846124E-2</v>
      </c>
      <c r="D503" s="2">
        <f t="shared" si="22"/>
        <v>0.63119440309780317</v>
      </c>
      <c r="E503" s="2">
        <f t="shared" si="23"/>
        <v>1.5842979517754858</v>
      </c>
    </row>
    <row r="504" spans="1:5" x14ac:dyDescent="0.25">
      <c r="A504" s="3">
        <v>44056</v>
      </c>
      <c r="B504" s="2">
        <v>2.46</v>
      </c>
      <c r="C504" s="2">
        <f t="shared" si="21"/>
        <v>1.280368799328961E-2</v>
      </c>
      <c r="D504" s="2">
        <f t="shared" si="22"/>
        <v>0.64018439966447993</v>
      </c>
      <c r="E504" s="2">
        <f t="shared" si="23"/>
        <v>1.5620499351813308</v>
      </c>
    </row>
    <row r="505" spans="1:5" x14ac:dyDescent="0.25">
      <c r="A505" s="3">
        <v>44063</v>
      </c>
      <c r="B505" s="2">
        <v>2.54</v>
      </c>
      <c r="C505" s="2">
        <f t="shared" si="21"/>
        <v>5.1006137045067103E-2</v>
      </c>
      <c r="D505" s="2">
        <f t="shared" si="22"/>
        <v>0.6375767130633383</v>
      </c>
      <c r="E505" s="2">
        <f t="shared" si="23"/>
        <v>1.5684387141358123</v>
      </c>
    </row>
    <row r="506" spans="1:5" x14ac:dyDescent="0.25">
      <c r="A506" s="3">
        <v>44070</v>
      </c>
      <c r="B506" s="2">
        <v>2.46</v>
      </c>
      <c r="C506" s="2">
        <f t="shared" si="21"/>
        <v>-5.019646441105273E-2</v>
      </c>
      <c r="D506" s="2">
        <f t="shared" si="22"/>
        <v>0.62745580513815857</v>
      </c>
      <c r="E506" s="2">
        <f t="shared" si="23"/>
        <v>1.5937377450509227</v>
      </c>
    </row>
    <row r="507" spans="1:5" x14ac:dyDescent="0.25">
      <c r="A507" s="3">
        <v>44077</v>
      </c>
      <c r="B507" s="2">
        <v>2.42</v>
      </c>
      <c r="C507" s="2">
        <f t="shared" si="21"/>
        <v>-2.5503068522533551E-2</v>
      </c>
      <c r="D507" s="2">
        <f t="shared" si="22"/>
        <v>0.6375767130633383</v>
      </c>
      <c r="E507" s="2">
        <f t="shared" si="23"/>
        <v>1.5684387141358123</v>
      </c>
    </row>
    <row r="508" spans="1:5" x14ac:dyDescent="0.25">
      <c r="A508" s="3">
        <v>44084</v>
      </c>
      <c r="B508" s="2">
        <v>2.37</v>
      </c>
      <c r="C508" s="2">
        <f t="shared" si="21"/>
        <v>-3.2141217326661135E-2</v>
      </c>
      <c r="D508" s="2">
        <f t="shared" si="22"/>
        <v>0.64282434653322496</v>
      </c>
      <c r="E508" s="2">
        <f t="shared" si="23"/>
        <v>1.5556349186104046</v>
      </c>
    </row>
    <row r="509" spans="1:5" x14ac:dyDescent="0.25">
      <c r="A509" s="3">
        <v>44091</v>
      </c>
      <c r="B509" s="2">
        <v>2.35</v>
      </c>
      <c r="C509" s="2">
        <f t="shared" si="21"/>
        <v>-1.2991396049232629E-2</v>
      </c>
      <c r="D509" s="2">
        <f t="shared" si="22"/>
        <v>0.64956980246163087</v>
      </c>
      <c r="E509" s="2">
        <f t="shared" si="23"/>
        <v>1.5394804318340654</v>
      </c>
    </row>
    <row r="510" spans="1:5" x14ac:dyDescent="0.25">
      <c r="A510" s="3">
        <v>44098</v>
      </c>
      <c r="B510" s="2">
        <v>2.4</v>
      </c>
      <c r="C510" s="2">
        <f t="shared" si="21"/>
        <v>3.2616403652671995E-2</v>
      </c>
      <c r="D510" s="2">
        <f t="shared" si="22"/>
        <v>0.6523280730534422</v>
      </c>
      <c r="E510" s="2">
        <f t="shared" si="23"/>
        <v>1.5329709716755893</v>
      </c>
    </row>
    <row r="511" spans="1:5" x14ac:dyDescent="0.25">
      <c r="A511" s="3">
        <v>44105</v>
      </c>
      <c r="B511" s="2">
        <v>2.36</v>
      </c>
      <c r="C511" s="2">
        <f t="shared" si="21"/>
        <v>-2.5819888974716133E-2</v>
      </c>
      <c r="D511" s="2">
        <f t="shared" si="22"/>
        <v>0.6454972243679028</v>
      </c>
      <c r="E511" s="2">
        <f t="shared" si="23"/>
        <v>1.5491933384829668</v>
      </c>
    </row>
    <row r="512" spans="1:5" x14ac:dyDescent="0.25">
      <c r="A512" s="3">
        <v>44112</v>
      </c>
      <c r="B512" s="2">
        <v>2.37</v>
      </c>
      <c r="C512" s="2">
        <f t="shared" si="21"/>
        <v>6.5094455490413436E-3</v>
      </c>
      <c r="D512" s="2">
        <f t="shared" si="22"/>
        <v>0.65094455490411929</v>
      </c>
      <c r="E512" s="2">
        <f t="shared" si="23"/>
        <v>1.5362291495737217</v>
      </c>
    </row>
    <row r="513" spans="1:5" x14ac:dyDescent="0.25">
      <c r="A513" s="3">
        <v>44119</v>
      </c>
      <c r="B513" s="2">
        <v>2.35</v>
      </c>
      <c r="C513" s="2">
        <f t="shared" si="21"/>
        <v>-1.2991396049232629E-2</v>
      </c>
      <c r="D513" s="2">
        <f t="shared" si="22"/>
        <v>0.64956980246163087</v>
      </c>
      <c r="E513" s="2">
        <f t="shared" si="23"/>
        <v>1.5394804318340654</v>
      </c>
    </row>
    <row r="514" spans="1:5" x14ac:dyDescent="0.25">
      <c r="A514" s="3">
        <v>44126</v>
      </c>
      <c r="B514" s="2">
        <v>2.33</v>
      </c>
      <c r="C514" s="2">
        <f t="shared" si="21"/>
        <v>-1.3046561461068855E-2</v>
      </c>
      <c r="D514" s="2">
        <f t="shared" si="22"/>
        <v>0.6523280730534422</v>
      </c>
      <c r="E514" s="2">
        <f t="shared" si="23"/>
        <v>1.5329709716755893</v>
      </c>
    </row>
    <row r="515" spans="1:5" x14ac:dyDescent="0.25">
      <c r="A515" s="3">
        <v>44133</v>
      </c>
      <c r="B515" s="2">
        <v>2.3199999999999998</v>
      </c>
      <c r="C515" s="2">
        <f t="shared" si="21"/>
        <v>-6.5512178208043349E-3</v>
      </c>
      <c r="D515" s="2">
        <f t="shared" si="22"/>
        <v>0.65512178208041838</v>
      </c>
      <c r="E515" s="2">
        <f t="shared" si="23"/>
        <v>1.5264337522473748</v>
      </c>
    </row>
    <row r="516" spans="1:5" x14ac:dyDescent="0.25">
      <c r="A516" s="3">
        <v>44140</v>
      </c>
      <c r="B516" s="2">
        <v>2.3199999999999998</v>
      </c>
      <c r="C516" s="2">
        <f t="shared" ref="C516:C579" si="24">(B516-B515)/SQRT(B515)</f>
        <v>0</v>
      </c>
      <c r="D516" s="2">
        <f t="shared" ref="D516:D579" si="25">1/SQRT(B515)</f>
        <v>0.65653216429861283</v>
      </c>
      <c r="E516" s="2">
        <f t="shared" ref="E516:E579" si="26">SQRT(B515)</f>
        <v>1.5231546211727816</v>
      </c>
    </row>
    <row r="517" spans="1:5" x14ac:dyDescent="0.25">
      <c r="A517" s="3">
        <v>44147</v>
      </c>
      <c r="B517" s="2">
        <v>2.34</v>
      </c>
      <c r="C517" s="2">
        <f t="shared" si="24"/>
        <v>1.3130643285972268E-2</v>
      </c>
      <c r="D517" s="2">
        <f t="shared" si="25"/>
        <v>0.65653216429861283</v>
      </c>
      <c r="E517" s="2">
        <f t="shared" si="26"/>
        <v>1.5231546211727816</v>
      </c>
    </row>
    <row r="518" spans="1:5" x14ac:dyDescent="0.25">
      <c r="A518" s="3">
        <v>44154</v>
      </c>
      <c r="B518" s="2">
        <v>2.2799999999999998</v>
      </c>
      <c r="C518" s="2">
        <f t="shared" si="24"/>
        <v>-3.9223227027636844E-2</v>
      </c>
      <c r="D518" s="2">
        <f t="shared" si="25"/>
        <v>0.65372045046061344</v>
      </c>
      <c r="E518" s="2">
        <f t="shared" si="26"/>
        <v>1.5297058540778354</v>
      </c>
    </row>
    <row r="519" spans="1:5" x14ac:dyDescent="0.25">
      <c r="A519" s="3">
        <v>44160</v>
      </c>
      <c r="B519" s="2">
        <v>2.2799999999999998</v>
      </c>
      <c r="C519" s="2">
        <f t="shared" si="24"/>
        <v>0</v>
      </c>
      <c r="D519" s="2">
        <f t="shared" si="25"/>
        <v>0.6622661785325219</v>
      </c>
      <c r="E519" s="2">
        <f t="shared" si="26"/>
        <v>1.5099668870541498</v>
      </c>
    </row>
    <row r="520" spans="1:5" x14ac:dyDescent="0.25">
      <c r="A520" s="3">
        <v>44168</v>
      </c>
      <c r="B520" s="2">
        <v>2.2599999999999998</v>
      </c>
      <c r="C520" s="2">
        <f t="shared" si="24"/>
        <v>-1.324532357065045E-2</v>
      </c>
      <c r="D520" s="2">
        <f t="shared" si="25"/>
        <v>0.6622661785325219</v>
      </c>
      <c r="E520" s="2">
        <f t="shared" si="26"/>
        <v>1.5099668870541498</v>
      </c>
    </row>
    <row r="521" spans="1:5" x14ac:dyDescent="0.25">
      <c r="A521" s="3">
        <v>44175</v>
      </c>
      <c r="B521" s="2">
        <v>2.2599999999999998</v>
      </c>
      <c r="C521" s="2">
        <f t="shared" si="24"/>
        <v>0</v>
      </c>
      <c r="D521" s="2">
        <f t="shared" si="25"/>
        <v>0.66519010523773936</v>
      </c>
      <c r="E521" s="2">
        <f t="shared" si="26"/>
        <v>1.5033296378372907</v>
      </c>
    </row>
    <row r="522" spans="1:5" x14ac:dyDescent="0.25">
      <c r="A522" s="3">
        <v>44182</v>
      </c>
      <c r="B522" s="2">
        <v>2.21</v>
      </c>
      <c r="C522" s="2">
        <f t="shared" si="24"/>
        <v>-3.3259505261886847E-2</v>
      </c>
      <c r="D522" s="2">
        <f t="shared" si="25"/>
        <v>0.66519010523773936</v>
      </c>
      <c r="E522" s="2">
        <f t="shared" si="26"/>
        <v>1.5033296378372907</v>
      </c>
    </row>
    <row r="523" spans="1:5" x14ac:dyDescent="0.25">
      <c r="A523" s="3">
        <v>44189</v>
      </c>
      <c r="B523" s="2">
        <v>2.19</v>
      </c>
      <c r="C523" s="2">
        <f t="shared" si="24"/>
        <v>-1.3453455879926262E-2</v>
      </c>
      <c r="D523" s="2">
        <f t="shared" si="25"/>
        <v>0.67267279399631241</v>
      </c>
      <c r="E523" s="2">
        <f t="shared" si="26"/>
        <v>1.4866068747318506</v>
      </c>
    </row>
    <row r="524" spans="1:5" x14ac:dyDescent="0.25">
      <c r="A524" s="3">
        <v>44196</v>
      </c>
      <c r="B524" s="2">
        <v>2.17</v>
      </c>
      <c r="C524" s="2">
        <f t="shared" si="24"/>
        <v>-1.351474756798973E-2</v>
      </c>
      <c r="D524" s="2">
        <f t="shared" si="25"/>
        <v>0.675737378399486</v>
      </c>
      <c r="E524" s="2">
        <f t="shared" si="26"/>
        <v>1.4798648586948742</v>
      </c>
    </row>
    <row r="525" spans="1:5" x14ac:dyDescent="0.25">
      <c r="A525" s="3">
        <v>44203</v>
      </c>
      <c r="B525" s="2">
        <v>2.16</v>
      </c>
      <c r="C525" s="2">
        <f t="shared" si="24"/>
        <v>-6.7884423330211623E-3</v>
      </c>
      <c r="D525" s="2">
        <f t="shared" si="25"/>
        <v>0.67884423330213062</v>
      </c>
      <c r="E525" s="2">
        <f t="shared" si="26"/>
        <v>1.4730919862656235</v>
      </c>
    </row>
    <row r="526" spans="1:5" x14ac:dyDescent="0.25">
      <c r="A526" s="3">
        <v>44210</v>
      </c>
      <c r="B526" s="2">
        <v>2.23</v>
      </c>
      <c r="C526" s="2">
        <f t="shared" si="24"/>
        <v>4.7628967220783906E-2</v>
      </c>
      <c r="D526" s="2">
        <f t="shared" si="25"/>
        <v>0.6804138174397717</v>
      </c>
      <c r="E526" s="2">
        <f t="shared" si="26"/>
        <v>1.4696938456699069</v>
      </c>
    </row>
    <row r="527" spans="1:5" x14ac:dyDescent="0.25">
      <c r="A527" s="3">
        <v>44217</v>
      </c>
      <c r="B527" s="2">
        <v>2.21</v>
      </c>
      <c r="C527" s="2">
        <f t="shared" si="24"/>
        <v>-1.3392990603648512E-2</v>
      </c>
      <c r="D527" s="2">
        <f t="shared" si="25"/>
        <v>0.66964953018242501</v>
      </c>
      <c r="E527" s="2">
        <f t="shared" si="26"/>
        <v>1.4933184523068079</v>
      </c>
    </row>
    <row r="528" spans="1:5" x14ac:dyDescent="0.25">
      <c r="A528" s="3">
        <v>44224</v>
      </c>
      <c r="B528" s="2">
        <v>2.2000000000000002</v>
      </c>
      <c r="C528" s="2">
        <f t="shared" si="24"/>
        <v>-6.7267279399629808E-3</v>
      </c>
      <c r="D528" s="2">
        <f t="shared" si="25"/>
        <v>0.67267279399631241</v>
      </c>
      <c r="E528" s="2">
        <f t="shared" si="26"/>
        <v>1.4866068747318506</v>
      </c>
    </row>
    <row r="529" spans="1:5" x14ac:dyDescent="0.25">
      <c r="A529" s="3">
        <v>44231</v>
      </c>
      <c r="B529" s="2">
        <v>2.21</v>
      </c>
      <c r="C529" s="2">
        <f t="shared" si="24"/>
        <v>6.7419986246322772E-3</v>
      </c>
      <c r="D529" s="2">
        <f t="shared" si="25"/>
        <v>0.67419986246324204</v>
      </c>
      <c r="E529" s="2">
        <f t="shared" si="26"/>
        <v>1.4832396974191326</v>
      </c>
    </row>
    <row r="530" spans="1:5" x14ac:dyDescent="0.25">
      <c r="A530" s="3">
        <v>44238</v>
      </c>
      <c r="B530" s="2">
        <v>2.19</v>
      </c>
      <c r="C530" s="2">
        <f t="shared" si="24"/>
        <v>-1.3453455879926262E-2</v>
      </c>
      <c r="D530" s="2">
        <f t="shared" si="25"/>
        <v>0.67267279399631241</v>
      </c>
      <c r="E530" s="2">
        <f t="shared" si="26"/>
        <v>1.4866068747318506</v>
      </c>
    </row>
    <row r="531" spans="1:5" x14ac:dyDescent="0.25">
      <c r="A531" s="3">
        <v>44245</v>
      </c>
      <c r="B531" s="2">
        <v>2.21</v>
      </c>
      <c r="C531" s="2">
        <f t="shared" si="24"/>
        <v>1.351474756798973E-2</v>
      </c>
      <c r="D531" s="2">
        <f t="shared" si="25"/>
        <v>0.675737378399486</v>
      </c>
      <c r="E531" s="2">
        <f t="shared" si="26"/>
        <v>1.4798648586948742</v>
      </c>
    </row>
    <row r="532" spans="1:5" x14ac:dyDescent="0.25">
      <c r="A532" s="3">
        <v>44252</v>
      </c>
      <c r="B532" s="2">
        <v>2.34</v>
      </c>
      <c r="C532" s="2">
        <f t="shared" si="24"/>
        <v>8.7447463219520544E-2</v>
      </c>
      <c r="D532" s="2">
        <f t="shared" si="25"/>
        <v>0.67267279399631241</v>
      </c>
      <c r="E532" s="2">
        <f t="shared" si="26"/>
        <v>1.4866068747318506</v>
      </c>
    </row>
    <row r="533" spans="1:5" x14ac:dyDescent="0.25">
      <c r="A533" s="3">
        <v>44259</v>
      </c>
      <c r="B533" s="2">
        <v>2.34</v>
      </c>
      <c r="C533" s="2">
        <f t="shared" si="24"/>
        <v>0</v>
      </c>
      <c r="D533" s="2">
        <f t="shared" si="25"/>
        <v>0.65372045046061344</v>
      </c>
      <c r="E533" s="2">
        <f t="shared" si="26"/>
        <v>1.5297058540778354</v>
      </c>
    </row>
    <row r="534" spans="1:5" x14ac:dyDescent="0.25">
      <c r="A534" s="3">
        <v>44266</v>
      </c>
      <c r="B534" s="2">
        <v>2.38</v>
      </c>
      <c r="C534" s="2">
        <f t="shared" si="24"/>
        <v>2.6148818018424561E-2</v>
      </c>
      <c r="D534" s="2">
        <f t="shared" si="25"/>
        <v>0.65372045046061344</v>
      </c>
      <c r="E534" s="2">
        <f t="shared" si="26"/>
        <v>1.5297058540778354</v>
      </c>
    </row>
    <row r="535" spans="1:5" x14ac:dyDescent="0.25">
      <c r="A535" s="3">
        <v>44273</v>
      </c>
      <c r="B535" s="2">
        <v>2.4</v>
      </c>
      <c r="C535" s="2">
        <f t="shared" si="24"/>
        <v>1.2964074471043301E-2</v>
      </c>
      <c r="D535" s="2">
        <f t="shared" si="25"/>
        <v>0.64820372355216438</v>
      </c>
      <c r="E535" s="2">
        <f t="shared" si="26"/>
        <v>1.5427248620541512</v>
      </c>
    </row>
    <row r="536" spans="1:5" x14ac:dyDescent="0.25">
      <c r="A536" s="3">
        <v>44280</v>
      </c>
      <c r="B536" s="2">
        <v>2.4500000000000002</v>
      </c>
      <c r="C536" s="2">
        <f t="shared" si="24"/>
        <v>3.2274861218395311E-2</v>
      </c>
      <c r="D536" s="2">
        <f t="shared" si="25"/>
        <v>0.6454972243679028</v>
      </c>
      <c r="E536" s="2">
        <f t="shared" si="26"/>
        <v>1.5491933384829668</v>
      </c>
    </row>
    <row r="537" spans="1:5" x14ac:dyDescent="0.25">
      <c r="A537" s="3">
        <v>44287</v>
      </c>
      <c r="B537" s="2">
        <v>2.4500000000000002</v>
      </c>
      <c r="C537" s="2">
        <f t="shared" si="24"/>
        <v>0</v>
      </c>
      <c r="D537" s="2">
        <f t="shared" si="25"/>
        <v>0.63887656499993994</v>
      </c>
      <c r="E537" s="2">
        <f t="shared" si="26"/>
        <v>1.5652475842498528</v>
      </c>
    </row>
    <row r="538" spans="1:5" x14ac:dyDescent="0.25">
      <c r="A538" s="3">
        <v>44294</v>
      </c>
      <c r="B538" s="2">
        <v>2.42</v>
      </c>
      <c r="C538" s="2">
        <f t="shared" si="24"/>
        <v>-1.9166296949998357E-2</v>
      </c>
      <c r="D538" s="2">
        <f t="shared" si="25"/>
        <v>0.63887656499993994</v>
      </c>
      <c r="E538" s="2">
        <f t="shared" si="26"/>
        <v>1.5652475842498528</v>
      </c>
    </row>
    <row r="539" spans="1:5" x14ac:dyDescent="0.25">
      <c r="A539" s="3">
        <v>44301</v>
      </c>
      <c r="B539" s="2">
        <v>2.35</v>
      </c>
      <c r="C539" s="2">
        <f t="shared" si="24"/>
        <v>-4.4997704257325646E-2</v>
      </c>
      <c r="D539" s="2">
        <f t="shared" si="25"/>
        <v>0.64282434653322496</v>
      </c>
      <c r="E539" s="2">
        <f t="shared" si="26"/>
        <v>1.5556349186104046</v>
      </c>
    </row>
    <row r="540" spans="1:5" x14ac:dyDescent="0.25">
      <c r="A540" s="3">
        <v>44308</v>
      </c>
      <c r="B540" s="2">
        <v>2.29</v>
      </c>
      <c r="C540" s="2">
        <f t="shared" si="24"/>
        <v>-3.9139684383206565E-2</v>
      </c>
      <c r="D540" s="2">
        <f t="shared" si="25"/>
        <v>0.6523280730534422</v>
      </c>
      <c r="E540" s="2">
        <f t="shared" si="26"/>
        <v>1.5329709716755893</v>
      </c>
    </row>
    <row r="541" spans="1:5" x14ac:dyDescent="0.25">
      <c r="A541" s="3">
        <v>44315</v>
      </c>
      <c r="B541" s="2">
        <v>2.31</v>
      </c>
      <c r="C541" s="2">
        <f t="shared" si="24"/>
        <v>1.3216372009101808E-2</v>
      </c>
      <c r="D541" s="2">
        <f t="shared" si="25"/>
        <v>0.66081860045508978</v>
      </c>
      <c r="E541" s="2">
        <f t="shared" si="26"/>
        <v>1.5132745950421556</v>
      </c>
    </row>
    <row r="542" spans="1:5" x14ac:dyDescent="0.25">
      <c r="A542" s="3">
        <v>44322</v>
      </c>
      <c r="B542" s="2">
        <v>2.2999999999999998</v>
      </c>
      <c r="C542" s="2">
        <f t="shared" si="24"/>
        <v>-6.5795169495978419E-3</v>
      </c>
      <c r="D542" s="2">
        <f t="shared" si="25"/>
        <v>0.65795169495976902</v>
      </c>
      <c r="E542" s="2">
        <f t="shared" si="26"/>
        <v>1.5198684153570663</v>
      </c>
    </row>
    <row r="543" spans="1:5" x14ac:dyDescent="0.25">
      <c r="A543" s="3">
        <v>44329</v>
      </c>
      <c r="B543" s="2">
        <v>2.2599999999999998</v>
      </c>
      <c r="C543" s="2">
        <f t="shared" si="24"/>
        <v>-2.6375218935831505E-2</v>
      </c>
      <c r="D543" s="2">
        <f t="shared" si="25"/>
        <v>0.65938047339578709</v>
      </c>
      <c r="E543" s="2">
        <f t="shared" si="26"/>
        <v>1.51657508881031</v>
      </c>
    </row>
    <row r="544" spans="1:5" x14ac:dyDescent="0.25">
      <c r="A544" s="3">
        <v>44336</v>
      </c>
      <c r="B544" s="2">
        <v>2.29</v>
      </c>
      <c r="C544" s="2">
        <f t="shared" si="24"/>
        <v>1.9955703157132347E-2</v>
      </c>
      <c r="D544" s="2">
        <f t="shared" si="25"/>
        <v>0.66519010523773936</v>
      </c>
      <c r="E544" s="2">
        <f t="shared" si="26"/>
        <v>1.5033296378372907</v>
      </c>
    </row>
    <row r="545" spans="1:5" x14ac:dyDescent="0.25">
      <c r="A545" s="3">
        <v>44343</v>
      </c>
      <c r="B545" s="2">
        <v>2.27</v>
      </c>
      <c r="C545" s="2">
        <f t="shared" si="24"/>
        <v>-1.3216372009101808E-2</v>
      </c>
      <c r="D545" s="2">
        <f t="shared" si="25"/>
        <v>0.66081860045508978</v>
      </c>
      <c r="E545" s="2">
        <f t="shared" si="26"/>
        <v>1.5132745950421556</v>
      </c>
    </row>
    <row r="546" spans="1:5" x14ac:dyDescent="0.25">
      <c r="A546" s="3">
        <v>44350</v>
      </c>
      <c r="B546" s="2">
        <v>2.27</v>
      </c>
      <c r="C546" s="2">
        <f t="shared" si="24"/>
        <v>0</v>
      </c>
      <c r="D546" s="2">
        <f t="shared" si="25"/>
        <v>0.663723311599972</v>
      </c>
      <c r="E546" s="2">
        <f t="shared" si="26"/>
        <v>1.5066519173319364</v>
      </c>
    </row>
    <row r="547" spans="1:5" x14ac:dyDescent="0.25">
      <c r="A547" s="3">
        <v>44357</v>
      </c>
      <c r="B547" s="2">
        <v>2.23</v>
      </c>
      <c r="C547" s="2">
        <f t="shared" si="24"/>
        <v>-2.6548932463998903E-2</v>
      </c>
      <c r="D547" s="2">
        <f t="shared" si="25"/>
        <v>0.663723311599972</v>
      </c>
      <c r="E547" s="2">
        <f t="shared" si="26"/>
        <v>1.5066519173319364</v>
      </c>
    </row>
    <row r="548" spans="1:5" x14ac:dyDescent="0.25">
      <c r="A548" s="3">
        <v>44364</v>
      </c>
      <c r="B548" s="2">
        <v>2.2400000000000002</v>
      </c>
      <c r="C548" s="2">
        <f t="shared" si="24"/>
        <v>6.6964953018244051E-3</v>
      </c>
      <c r="D548" s="2">
        <f t="shared" si="25"/>
        <v>0.66964953018242501</v>
      </c>
      <c r="E548" s="2">
        <f t="shared" si="26"/>
        <v>1.4933184523068079</v>
      </c>
    </row>
    <row r="549" spans="1:5" x14ac:dyDescent="0.25">
      <c r="A549" s="3">
        <v>44371</v>
      </c>
      <c r="B549" s="2">
        <v>2.34</v>
      </c>
      <c r="C549" s="2">
        <f t="shared" si="24"/>
        <v>6.6815310478105849E-2</v>
      </c>
      <c r="D549" s="2">
        <f t="shared" si="25"/>
        <v>0.66815310478106094</v>
      </c>
      <c r="E549" s="2">
        <f t="shared" si="26"/>
        <v>1.4966629547095767</v>
      </c>
    </row>
    <row r="550" spans="1:5" x14ac:dyDescent="0.25">
      <c r="A550" s="3">
        <v>44378</v>
      </c>
      <c r="B550" s="2">
        <v>2.2599999999999998</v>
      </c>
      <c r="C550" s="2">
        <f t="shared" si="24"/>
        <v>-5.2297636036849122E-2</v>
      </c>
      <c r="D550" s="2">
        <f t="shared" si="25"/>
        <v>0.65372045046061344</v>
      </c>
      <c r="E550" s="2">
        <f t="shared" si="26"/>
        <v>1.5297058540778354</v>
      </c>
    </row>
    <row r="551" spans="1:5" x14ac:dyDescent="0.25">
      <c r="A551" s="3">
        <v>44385</v>
      </c>
      <c r="B551" s="2">
        <v>2.2000000000000002</v>
      </c>
      <c r="C551" s="2">
        <f t="shared" si="24"/>
        <v>-3.9911406314264104E-2</v>
      </c>
      <c r="D551" s="2">
        <f t="shared" si="25"/>
        <v>0.66519010523773936</v>
      </c>
      <c r="E551" s="2">
        <f t="shared" si="26"/>
        <v>1.5033296378372907</v>
      </c>
    </row>
    <row r="552" spans="1:5" x14ac:dyDescent="0.25">
      <c r="A552" s="3">
        <v>44392</v>
      </c>
      <c r="B552" s="2">
        <v>2.2200000000000002</v>
      </c>
      <c r="C552" s="2">
        <f t="shared" si="24"/>
        <v>1.3483997249264853E-2</v>
      </c>
      <c r="D552" s="2">
        <f t="shared" si="25"/>
        <v>0.67419986246324204</v>
      </c>
      <c r="E552" s="2">
        <f t="shared" si="26"/>
        <v>1.4832396974191326</v>
      </c>
    </row>
    <row r="553" spans="1:5" x14ac:dyDescent="0.25">
      <c r="A553" s="3">
        <v>44399</v>
      </c>
      <c r="B553" s="2">
        <v>2.12</v>
      </c>
      <c r="C553" s="2">
        <f t="shared" si="24"/>
        <v>-6.7115605521402485E-2</v>
      </c>
      <c r="D553" s="2">
        <f t="shared" si="25"/>
        <v>0.67115605521402433</v>
      </c>
      <c r="E553" s="2">
        <f t="shared" si="26"/>
        <v>1.489966442575134</v>
      </c>
    </row>
    <row r="554" spans="1:5" x14ac:dyDescent="0.25">
      <c r="A554" s="3">
        <v>44406</v>
      </c>
      <c r="B554" s="2">
        <v>2.1</v>
      </c>
      <c r="C554" s="2">
        <f t="shared" si="24"/>
        <v>-1.3736056394868915E-2</v>
      </c>
      <c r="D554" s="2">
        <f t="shared" si="25"/>
        <v>0.68680281974344515</v>
      </c>
      <c r="E554" s="2">
        <f t="shared" si="26"/>
        <v>1.4560219778561037</v>
      </c>
    </row>
    <row r="555" spans="1:5" x14ac:dyDescent="0.25">
      <c r="A555" s="3">
        <v>44413</v>
      </c>
      <c r="B555" s="2">
        <v>2.1</v>
      </c>
      <c r="C555" s="2">
        <f t="shared" si="24"/>
        <v>0</v>
      </c>
      <c r="D555" s="2">
        <f t="shared" si="25"/>
        <v>0.69006555934235414</v>
      </c>
      <c r="E555" s="2">
        <f t="shared" si="26"/>
        <v>1.4491376746189439</v>
      </c>
    </row>
    <row r="556" spans="1:5" x14ac:dyDescent="0.25">
      <c r="A556" s="3">
        <v>44420</v>
      </c>
      <c r="B556" s="2">
        <v>2.15</v>
      </c>
      <c r="C556" s="2">
        <f t="shared" si="24"/>
        <v>3.4503277967117586E-2</v>
      </c>
      <c r="D556" s="2">
        <f t="shared" si="25"/>
        <v>0.69006555934235414</v>
      </c>
      <c r="E556" s="2">
        <f t="shared" si="26"/>
        <v>1.4491376746189439</v>
      </c>
    </row>
    <row r="557" spans="1:5" x14ac:dyDescent="0.25">
      <c r="A557" s="3">
        <v>44427</v>
      </c>
      <c r="B557" s="2">
        <v>2.16</v>
      </c>
      <c r="C557" s="2">
        <f t="shared" si="24"/>
        <v>6.8199433947048922E-3</v>
      </c>
      <c r="D557" s="2">
        <f t="shared" si="25"/>
        <v>0.6819943394704735</v>
      </c>
      <c r="E557" s="2">
        <f t="shared" si="26"/>
        <v>1.4662878298615181</v>
      </c>
    </row>
    <row r="558" spans="1:5" x14ac:dyDescent="0.25">
      <c r="A558" s="3">
        <v>44434</v>
      </c>
      <c r="B558" s="2">
        <v>2.17</v>
      </c>
      <c r="C558" s="2">
        <f t="shared" si="24"/>
        <v>6.8041381743975714E-3</v>
      </c>
      <c r="D558" s="2">
        <f t="shared" si="25"/>
        <v>0.6804138174397717</v>
      </c>
      <c r="E558" s="2">
        <f t="shared" si="26"/>
        <v>1.4696938456699069</v>
      </c>
    </row>
    <row r="559" spans="1:5" x14ac:dyDescent="0.25">
      <c r="A559" s="3">
        <v>44441</v>
      </c>
      <c r="B559" s="2">
        <v>2.1800000000000002</v>
      </c>
      <c r="C559" s="2">
        <f t="shared" si="24"/>
        <v>6.7884423330214633E-3</v>
      </c>
      <c r="D559" s="2">
        <f t="shared" si="25"/>
        <v>0.67884423330213062</v>
      </c>
      <c r="E559" s="2">
        <f t="shared" si="26"/>
        <v>1.4730919862656235</v>
      </c>
    </row>
    <row r="560" spans="1:5" x14ac:dyDescent="0.25">
      <c r="A560" s="3">
        <v>44448</v>
      </c>
      <c r="B560" s="2">
        <v>2.19</v>
      </c>
      <c r="C560" s="2">
        <f t="shared" si="24"/>
        <v>6.7728546147858195E-3</v>
      </c>
      <c r="D560" s="2">
        <f t="shared" si="25"/>
        <v>0.67728546147859636</v>
      </c>
      <c r="E560" s="2">
        <f t="shared" si="26"/>
        <v>1.4764823060233401</v>
      </c>
    </row>
    <row r="561" spans="1:5" x14ac:dyDescent="0.25">
      <c r="A561" s="3">
        <v>44455</v>
      </c>
      <c r="B561" s="2">
        <v>2.12</v>
      </c>
      <c r="C561" s="2">
        <f t="shared" si="24"/>
        <v>-4.730161648796391E-2</v>
      </c>
      <c r="D561" s="2">
        <f t="shared" si="25"/>
        <v>0.675737378399486</v>
      </c>
      <c r="E561" s="2">
        <f t="shared" si="26"/>
        <v>1.4798648586948742</v>
      </c>
    </row>
    <row r="562" spans="1:5" x14ac:dyDescent="0.25">
      <c r="A562" s="3">
        <v>44462</v>
      </c>
      <c r="B562" s="2">
        <v>2.15</v>
      </c>
      <c r="C562" s="2">
        <f t="shared" si="24"/>
        <v>2.0604084592303219E-2</v>
      </c>
      <c r="D562" s="2">
        <f t="shared" si="25"/>
        <v>0.68680281974344515</v>
      </c>
      <c r="E562" s="2">
        <f t="shared" si="26"/>
        <v>1.4560219778561037</v>
      </c>
    </row>
    <row r="563" spans="1:5" x14ac:dyDescent="0.25">
      <c r="A563" s="3">
        <v>44469</v>
      </c>
      <c r="B563" s="2">
        <v>2.2799999999999998</v>
      </c>
      <c r="C563" s="2">
        <f t="shared" si="24"/>
        <v>8.8659264131161472E-2</v>
      </c>
      <c r="D563" s="2">
        <f t="shared" si="25"/>
        <v>0.6819943394704735</v>
      </c>
      <c r="E563" s="2">
        <f t="shared" si="26"/>
        <v>1.4662878298615181</v>
      </c>
    </row>
    <row r="564" spans="1:5" x14ac:dyDescent="0.25">
      <c r="A564" s="3">
        <v>44476</v>
      </c>
      <c r="B564" s="2">
        <v>2.23</v>
      </c>
      <c r="C564" s="2">
        <f t="shared" si="24"/>
        <v>-3.3113308926625978E-2</v>
      </c>
      <c r="D564" s="2">
        <f t="shared" si="25"/>
        <v>0.6622661785325219</v>
      </c>
      <c r="E564" s="2">
        <f t="shared" si="26"/>
        <v>1.5099668870541498</v>
      </c>
    </row>
    <row r="565" spans="1:5" x14ac:dyDescent="0.25">
      <c r="A565" s="3">
        <v>44483</v>
      </c>
      <c r="B565" s="2">
        <v>2.2999999999999998</v>
      </c>
      <c r="C565" s="2">
        <f t="shared" si="24"/>
        <v>4.6875467112769645E-2</v>
      </c>
      <c r="D565" s="2">
        <f t="shared" si="25"/>
        <v>0.66964953018242501</v>
      </c>
      <c r="E565" s="2">
        <f t="shared" si="26"/>
        <v>1.4933184523068079</v>
      </c>
    </row>
    <row r="566" spans="1:5" x14ac:dyDescent="0.25">
      <c r="A566" s="3">
        <v>44490</v>
      </c>
      <c r="B566" s="2">
        <v>2.33</v>
      </c>
      <c r="C566" s="2">
        <f t="shared" si="24"/>
        <v>1.9781414201873775E-2</v>
      </c>
      <c r="D566" s="2">
        <f t="shared" si="25"/>
        <v>0.65938047339578709</v>
      </c>
      <c r="E566" s="2">
        <f t="shared" si="26"/>
        <v>1.51657508881031</v>
      </c>
    </row>
    <row r="567" spans="1:5" x14ac:dyDescent="0.25">
      <c r="A567" s="3">
        <v>44497</v>
      </c>
      <c r="B567" s="2">
        <v>2.37</v>
      </c>
      <c r="C567" s="2">
        <f t="shared" si="24"/>
        <v>2.620487128321676E-2</v>
      </c>
      <c r="D567" s="2">
        <f t="shared" si="25"/>
        <v>0.65512178208041838</v>
      </c>
      <c r="E567" s="2">
        <f t="shared" si="26"/>
        <v>1.5264337522473748</v>
      </c>
    </row>
    <row r="568" spans="1:5" x14ac:dyDescent="0.25">
      <c r="A568" s="3">
        <v>44504</v>
      </c>
      <c r="B568" s="2">
        <v>2.35</v>
      </c>
      <c r="C568" s="2">
        <f t="shared" si="24"/>
        <v>-1.2991396049232629E-2</v>
      </c>
      <c r="D568" s="2">
        <f t="shared" si="25"/>
        <v>0.64956980246163087</v>
      </c>
      <c r="E568" s="2">
        <f t="shared" si="26"/>
        <v>1.5394804318340654</v>
      </c>
    </row>
    <row r="569" spans="1:5" x14ac:dyDescent="0.25">
      <c r="A569" s="3">
        <v>44510</v>
      </c>
      <c r="B569" s="2">
        <v>2.27</v>
      </c>
      <c r="C569" s="2">
        <f t="shared" si="24"/>
        <v>-5.218624584427542E-2</v>
      </c>
      <c r="D569" s="2">
        <f t="shared" si="25"/>
        <v>0.6523280730534422</v>
      </c>
      <c r="E569" s="2">
        <f t="shared" si="26"/>
        <v>1.5329709716755893</v>
      </c>
    </row>
    <row r="570" spans="1:5" x14ac:dyDescent="0.25">
      <c r="A570" s="3">
        <v>44518</v>
      </c>
      <c r="B570" s="2">
        <v>2.39</v>
      </c>
      <c r="C570" s="2">
        <f t="shared" si="24"/>
        <v>7.9646797391996704E-2</v>
      </c>
      <c r="D570" s="2">
        <f t="shared" si="25"/>
        <v>0.663723311599972</v>
      </c>
      <c r="E570" s="2">
        <f t="shared" si="26"/>
        <v>1.5066519173319364</v>
      </c>
    </row>
    <row r="571" spans="1:5" x14ac:dyDescent="0.25">
      <c r="A571" s="3">
        <v>44524</v>
      </c>
      <c r="B571" s="2">
        <v>2.42</v>
      </c>
      <c r="C571" s="2">
        <f t="shared" si="24"/>
        <v>1.9405386820594402E-2</v>
      </c>
      <c r="D571" s="2">
        <f t="shared" si="25"/>
        <v>0.64684622735315089</v>
      </c>
      <c r="E571" s="2">
        <f t="shared" si="26"/>
        <v>1.5459624833740306</v>
      </c>
    </row>
    <row r="572" spans="1:5" x14ac:dyDescent="0.25">
      <c r="A572" s="3">
        <v>44532</v>
      </c>
      <c r="B572" s="2">
        <v>2.39</v>
      </c>
      <c r="C572" s="2">
        <f t="shared" si="24"/>
        <v>-1.9284730395996624E-2</v>
      </c>
      <c r="D572" s="2">
        <f t="shared" si="25"/>
        <v>0.64282434653322496</v>
      </c>
      <c r="E572" s="2">
        <f t="shared" si="26"/>
        <v>1.5556349186104046</v>
      </c>
    </row>
    <row r="573" spans="1:5" x14ac:dyDescent="0.25">
      <c r="A573" s="3">
        <v>44539</v>
      </c>
      <c r="B573" s="2">
        <v>2.38</v>
      </c>
      <c r="C573" s="2">
        <f t="shared" si="24"/>
        <v>-6.4684622735316586E-3</v>
      </c>
      <c r="D573" s="2">
        <f t="shared" si="25"/>
        <v>0.64684622735315089</v>
      </c>
      <c r="E573" s="2">
        <f t="shared" si="26"/>
        <v>1.5459624833740306</v>
      </c>
    </row>
    <row r="574" spans="1:5" x14ac:dyDescent="0.25">
      <c r="A574" s="3">
        <v>44546</v>
      </c>
      <c r="B574" s="2">
        <v>2.34</v>
      </c>
      <c r="C574" s="2">
        <f t="shared" si="24"/>
        <v>-2.5928148942086601E-2</v>
      </c>
      <c r="D574" s="2">
        <f t="shared" si="25"/>
        <v>0.64820372355216438</v>
      </c>
      <c r="E574" s="2">
        <f t="shared" si="26"/>
        <v>1.5427248620541512</v>
      </c>
    </row>
    <row r="575" spans="1:5" x14ac:dyDescent="0.25">
      <c r="A575" s="3">
        <v>44553</v>
      </c>
      <c r="B575" s="2">
        <v>2.2999999999999998</v>
      </c>
      <c r="C575" s="2">
        <f t="shared" si="24"/>
        <v>-2.6148818018424561E-2</v>
      </c>
      <c r="D575" s="2">
        <f t="shared" si="25"/>
        <v>0.65372045046061344</v>
      </c>
      <c r="E575" s="2">
        <f t="shared" si="26"/>
        <v>1.5297058540778354</v>
      </c>
    </row>
    <row r="576" spans="1:5" x14ac:dyDescent="0.25">
      <c r="A576" s="3">
        <v>44560</v>
      </c>
      <c r="B576" s="2">
        <v>2.33</v>
      </c>
      <c r="C576" s="2">
        <f t="shared" si="24"/>
        <v>1.9781414201873775E-2</v>
      </c>
      <c r="D576" s="2">
        <f t="shared" si="25"/>
        <v>0.65938047339578709</v>
      </c>
      <c r="E576" s="2">
        <f t="shared" si="26"/>
        <v>1.51657508881031</v>
      </c>
    </row>
    <row r="577" spans="1:5" x14ac:dyDescent="0.25">
      <c r="A577" s="3">
        <v>44567</v>
      </c>
      <c r="B577" s="2">
        <v>2.4300000000000002</v>
      </c>
      <c r="C577" s="2">
        <f t="shared" si="24"/>
        <v>6.5512178208041894E-2</v>
      </c>
      <c r="D577" s="2">
        <f t="shared" si="25"/>
        <v>0.65512178208041838</v>
      </c>
      <c r="E577" s="2">
        <f t="shared" si="26"/>
        <v>1.5264337522473748</v>
      </c>
    </row>
    <row r="578" spans="1:5" x14ac:dyDescent="0.25">
      <c r="A578" s="3">
        <v>44574</v>
      </c>
      <c r="B578" s="2">
        <v>2.62</v>
      </c>
      <c r="C578" s="2">
        <f t="shared" si="24"/>
        <v>0.12188505682892097</v>
      </c>
      <c r="D578" s="2">
        <f t="shared" si="25"/>
        <v>0.64150029909958417</v>
      </c>
      <c r="E578" s="2">
        <f t="shared" si="26"/>
        <v>1.5588457268119895</v>
      </c>
    </row>
    <row r="579" spans="1:5" x14ac:dyDescent="0.25">
      <c r="A579" s="3">
        <v>44581</v>
      </c>
      <c r="B579" s="2">
        <v>2.79</v>
      </c>
      <c r="C579" s="2">
        <f t="shared" si="24"/>
        <v>0.10502635074658659</v>
      </c>
      <c r="D579" s="2">
        <f t="shared" si="25"/>
        <v>0.61780206321521547</v>
      </c>
      <c r="E579" s="2">
        <f t="shared" si="26"/>
        <v>1.6186414056238645</v>
      </c>
    </row>
    <row r="580" spans="1:5" x14ac:dyDescent="0.25">
      <c r="A580" s="3">
        <v>44588</v>
      </c>
      <c r="B580" s="2">
        <v>2.8</v>
      </c>
      <c r="C580" s="2">
        <f t="shared" ref="C580:C588" si="27">(B580-B579)/SQRT(B579)</f>
        <v>5.9868434008923692E-3</v>
      </c>
      <c r="D580" s="2">
        <f t="shared" ref="D580:D588" si="28">1/SQRT(B579)</f>
        <v>0.59868434008924964</v>
      </c>
      <c r="E580" s="2">
        <f t="shared" ref="E580:E588" si="29">SQRT(B579)</f>
        <v>1.6703293088490065</v>
      </c>
    </row>
    <row r="581" spans="1:5" x14ac:dyDescent="0.25">
      <c r="A581" s="3">
        <v>44595</v>
      </c>
      <c r="B581" s="2">
        <v>2.77</v>
      </c>
      <c r="C581" s="2">
        <f t="shared" si="27"/>
        <v>-1.7928429140015786E-2</v>
      </c>
      <c r="D581" s="2">
        <f t="shared" si="28"/>
        <v>0.59761430466719678</v>
      </c>
      <c r="E581" s="2">
        <f t="shared" si="29"/>
        <v>1.6733200530681511</v>
      </c>
    </row>
    <row r="582" spans="1:5" x14ac:dyDescent="0.25">
      <c r="A582" s="3">
        <v>44602</v>
      </c>
      <c r="B582" s="2">
        <v>2.93</v>
      </c>
      <c r="C582" s="2">
        <f t="shared" si="27"/>
        <v>9.6134682900177626E-2</v>
      </c>
      <c r="D582" s="2">
        <f t="shared" si="28"/>
        <v>0.60084176812610968</v>
      </c>
      <c r="E582" s="2">
        <f t="shared" si="29"/>
        <v>1.6643316977093239</v>
      </c>
    </row>
    <row r="583" spans="1:5" x14ac:dyDescent="0.25">
      <c r="A583" s="3">
        <v>44609</v>
      </c>
      <c r="B583" s="2">
        <v>3.15</v>
      </c>
      <c r="C583" s="2">
        <f t="shared" si="27"/>
        <v>0.12852537232413677</v>
      </c>
      <c r="D583" s="2">
        <f t="shared" si="28"/>
        <v>0.584206237836986</v>
      </c>
      <c r="E583" s="2">
        <f t="shared" si="29"/>
        <v>1.7117242768623691</v>
      </c>
    </row>
    <row r="584" spans="1:5" x14ac:dyDescent="0.25">
      <c r="A584" s="3">
        <v>44616</v>
      </c>
      <c r="B584" s="2">
        <v>3.14</v>
      </c>
      <c r="C584" s="2">
        <f t="shared" si="27"/>
        <v>-5.6343616981899903E-3</v>
      </c>
      <c r="D584" s="2">
        <f t="shared" si="28"/>
        <v>0.56343616981901101</v>
      </c>
      <c r="E584" s="2">
        <f t="shared" si="29"/>
        <v>1.7748239349298849</v>
      </c>
    </row>
    <row r="585" spans="1:5" x14ac:dyDescent="0.25">
      <c r="A585" s="3">
        <v>44623</v>
      </c>
      <c r="B585" s="2">
        <v>3.01</v>
      </c>
      <c r="C585" s="2">
        <f t="shared" si="27"/>
        <v>-7.336324423780323E-2</v>
      </c>
      <c r="D585" s="2">
        <f t="shared" si="28"/>
        <v>0.56433264798310034</v>
      </c>
      <c r="E585" s="2">
        <f t="shared" si="29"/>
        <v>1.772004514666935</v>
      </c>
    </row>
    <row r="586" spans="1:5" x14ac:dyDescent="0.25">
      <c r="A586" s="3">
        <v>44630</v>
      </c>
      <c r="B586" s="2">
        <v>3.09</v>
      </c>
      <c r="C586" s="2">
        <f t="shared" si="27"/>
        <v>4.611123341633884E-2</v>
      </c>
      <c r="D586" s="2">
        <f t="shared" si="28"/>
        <v>0.57639041770423505</v>
      </c>
      <c r="E586" s="2">
        <f t="shared" si="29"/>
        <v>1.7349351572897471</v>
      </c>
    </row>
    <row r="587" spans="1:5" x14ac:dyDescent="0.25">
      <c r="A587" s="3">
        <v>44637</v>
      </c>
      <c r="B587" s="2">
        <v>3.39</v>
      </c>
      <c r="C587" s="2">
        <f t="shared" si="27"/>
        <v>0.17066403719657244</v>
      </c>
      <c r="D587" s="2">
        <f t="shared" si="28"/>
        <v>0.56888012398857435</v>
      </c>
      <c r="E587" s="2">
        <f t="shared" si="29"/>
        <v>1.7578395831246945</v>
      </c>
    </row>
    <row r="588" spans="1:5" x14ac:dyDescent="0.25">
      <c r="A588" s="3">
        <v>44644</v>
      </c>
      <c r="B588" s="2">
        <v>3.63</v>
      </c>
      <c r="C588" s="2">
        <f t="shared" si="27"/>
        <v>0.13035010718245629</v>
      </c>
      <c r="D588" s="2">
        <f t="shared" si="28"/>
        <v>0.54312544659356843</v>
      </c>
      <c r="E588" s="2">
        <f t="shared" si="29"/>
        <v>1.8411952639521969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Cox_Ingersoll_Ross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2022-03-29T11:55:54Z</dcterms:created>
  <dcterms:modified xsi:type="dcterms:W3CDTF">2022-04-07T13:17:55Z</dcterms:modified>
</cp:coreProperties>
</file>