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776A54F-C9FB-4779-AFE2-A648C3188F76}" xr6:coauthVersionLast="47" xr6:coauthVersionMax="47" xr10:uidLastSave="{00000000-0000-0000-0000-000000000000}"/>
  <bookViews>
    <workbookView xWindow="-120" yWindow="-120" windowWidth="20730" windowHeight="11160" xr2:uid="{BA4D87B0-ECDD-4D75-B3E5-B8C5EBC14077}"/>
  </bookViews>
  <sheets>
    <sheet name="NEDL_F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H3" i="1"/>
  <c r="H2" i="1"/>
  <c r="G3" i="1"/>
  <c r="G2" i="1"/>
  <c r="F3" i="1"/>
  <c r="F2" i="1"/>
</calcChain>
</file>

<file path=xl/sharedStrings.xml><?xml version="1.0" encoding="utf-8"?>
<sst xmlns="http://schemas.openxmlformats.org/spreadsheetml/2006/main" count="11" uniqueCount="9">
  <si>
    <t>X1</t>
  </si>
  <si>
    <t>X2</t>
  </si>
  <si>
    <t>Standard deviation</t>
  </si>
  <si>
    <t>Variance</t>
  </si>
  <si>
    <t>F-stat</t>
  </si>
  <si>
    <t>Sample size</t>
  </si>
  <si>
    <t>df1</t>
  </si>
  <si>
    <t>df2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</si>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</sst>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4</xdr:row>
      <xdr:rowOff>109537</xdr:rowOff>
    </xdr:from>
    <xdr:ext cx="1429559" cy="3831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AE2434-954D-930A-E71A-84010E18B2BC}"/>
                </a:ext>
              </a:extLst>
            </xdr:cNvPr>
            <xdr:cNvSpPr txBox="1"/>
          </xdr:nvSpPr>
          <xdr:spPr>
            <a:xfrm>
              <a:off x="4572000" y="871537"/>
              <a:ext cx="1429559" cy="3831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−1,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FAE2434-954D-930A-E71A-84010E18B2BC}"/>
                </a:ext>
              </a:extLst>
            </xdr:cNvPr>
            <xdr:cNvSpPr txBox="1"/>
          </xdr:nvSpPr>
          <xdr:spPr>
            <a:xfrm>
              <a:off x="4572000" y="871537"/>
              <a:ext cx="1429559" cy="3831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(𝑆_𝑋^2)/(𝑆_𝑌^2 ) 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 𝐹(𝑛_𝑋−1,𝑛_𝑌−1)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03BF-B039-4AAB-A530-2FC71A0165B9}">
  <dimension ref="A1:H21"/>
  <sheetViews>
    <sheetView tabSelected="1" workbookViewId="0">
      <selection activeCell="G2" sqref="G2:G3"/>
    </sheetView>
  </sheetViews>
  <sheetFormatPr defaultRowHeight="15" x14ac:dyDescent="0.25"/>
  <cols>
    <col min="6" max="8" width="17.42578125" style="1" customWidth="1"/>
  </cols>
  <sheetData>
    <row r="1" spans="1:8" x14ac:dyDescent="0.25">
      <c r="A1" s="1" t="s">
        <v>0</v>
      </c>
      <c r="B1" s="1" t="s">
        <v>1</v>
      </c>
      <c r="F1" s="1" t="s">
        <v>2</v>
      </c>
      <c r="G1" s="1" t="s">
        <v>3</v>
      </c>
      <c r="H1" s="1" t="s">
        <v>5</v>
      </c>
    </row>
    <row r="2" spans="1:8" x14ac:dyDescent="0.25">
      <c r="A2" s="1">
        <v>4</v>
      </c>
      <c r="B2" s="1">
        <v>12</v>
      </c>
      <c r="E2" s="1" t="s">
        <v>0</v>
      </c>
      <c r="F2" s="2">
        <f>_xlfn.STDEV.S(A2:A21)</f>
        <v>8.1839059005754518</v>
      </c>
      <c r="G2" s="2">
        <f>F2^2</f>
        <v>66.976315789473702</v>
      </c>
      <c r="H2" s="1">
        <f>COUNT(A2:A21)</f>
        <v>20</v>
      </c>
    </row>
    <row r="3" spans="1:8" x14ac:dyDescent="0.25">
      <c r="A3" s="1">
        <v>12</v>
      </c>
      <c r="B3" s="1">
        <v>20</v>
      </c>
      <c r="E3" s="1" t="s">
        <v>1</v>
      </c>
      <c r="F3" s="2">
        <f>_xlfn.STDEV.S(B2:B16)</f>
        <v>9.7017426024302225</v>
      </c>
      <c r="G3" s="2">
        <f>F3^2</f>
        <v>94.123809523809541</v>
      </c>
      <c r="H3" s="1">
        <f>COUNT(B2:B16)</f>
        <v>15</v>
      </c>
    </row>
    <row r="4" spans="1:8" x14ac:dyDescent="0.25">
      <c r="A4" s="1">
        <v>17</v>
      </c>
      <c r="B4" s="1">
        <v>30</v>
      </c>
      <c r="E4" s="1"/>
    </row>
    <row r="5" spans="1:8" x14ac:dyDescent="0.25">
      <c r="A5" s="1">
        <v>17</v>
      </c>
      <c r="B5" s="1">
        <v>4</v>
      </c>
      <c r="E5" s="1" t="s">
        <v>4</v>
      </c>
      <c r="F5" s="2">
        <f>MAX(G2:G3)/MIN(G2:G3)</f>
        <v>1.4053297559643085</v>
      </c>
    </row>
    <row r="6" spans="1:8" x14ac:dyDescent="0.25">
      <c r="A6" s="1">
        <v>13</v>
      </c>
      <c r="B6" s="1">
        <v>9</v>
      </c>
      <c r="E6" s="1" t="s">
        <v>6</v>
      </c>
      <c r="F6" s="1">
        <f>IF(G2&gt;G3,H2-1,H3-1)</f>
        <v>14</v>
      </c>
    </row>
    <row r="7" spans="1:8" x14ac:dyDescent="0.25">
      <c r="A7" s="1">
        <v>2</v>
      </c>
      <c r="B7" s="1">
        <v>23</v>
      </c>
      <c r="E7" s="1" t="s">
        <v>7</v>
      </c>
      <c r="F7" s="1">
        <f>IF(G2&gt;G3,H3-1,H2-1)</f>
        <v>19</v>
      </c>
    </row>
    <row r="8" spans="1:8" x14ac:dyDescent="0.25">
      <c r="A8" s="1">
        <v>23</v>
      </c>
      <c r="B8" s="1">
        <v>3</v>
      </c>
      <c r="E8" s="1" t="s">
        <v>8</v>
      </c>
      <c r="F8" s="3">
        <f>_xlfn.F.DIST.RT(F5,F6,F7)</f>
        <v>0.24124319227384777</v>
      </c>
    </row>
    <row r="9" spans="1:8" x14ac:dyDescent="0.25">
      <c r="A9" s="1">
        <v>28</v>
      </c>
      <c r="B9" s="1">
        <v>4</v>
      </c>
      <c r="E9" s="1"/>
    </row>
    <row r="10" spans="1:8" x14ac:dyDescent="0.25">
      <c r="A10" s="1">
        <v>26</v>
      </c>
      <c r="B10" s="1">
        <v>29</v>
      </c>
    </row>
    <row r="11" spans="1:8" x14ac:dyDescent="0.25">
      <c r="A11" s="1">
        <v>15</v>
      </c>
      <c r="B11" s="1">
        <v>19</v>
      </c>
    </row>
    <row r="12" spans="1:8" x14ac:dyDescent="0.25">
      <c r="A12" s="1">
        <v>17</v>
      </c>
      <c r="B12" s="1">
        <v>18</v>
      </c>
    </row>
    <row r="13" spans="1:8" x14ac:dyDescent="0.25">
      <c r="A13" s="1">
        <v>27</v>
      </c>
      <c r="B13" s="1">
        <v>30</v>
      </c>
    </row>
    <row r="14" spans="1:8" x14ac:dyDescent="0.25">
      <c r="A14" s="1">
        <v>5</v>
      </c>
      <c r="B14" s="1">
        <v>11</v>
      </c>
    </row>
    <row r="15" spans="1:8" x14ac:dyDescent="0.25">
      <c r="A15" s="1">
        <v>7</v>
      </c>
      <c r="B15" s="1">
        <v>26</v>
      </c>
    </row>
    <row r="16" spans="1:8" x14ac:dyDescent="0.25">
      <c r="A16" s="1">
        <v>19</v>
      </c>
      <c r="B16" s="1">
        <v>10</v>
      </c>
    </row>
    <row r="17" spans="1:1" x14ac:dyDescent="0.25">
      <c r="A17" s="1">
        <v>9</v>
      </c>
    </row>
    <row r="18" spans="1:1" x14ac:dyDescent="0.25">
      <c r="A18" s="1">
        <v>17</v>
      </c>
    </row>
    <row r="19" spans="1:1" x14ac:dyDescent="0.25">
      <c r="A19" s="1">
        <v>11</v>
      </c>
    </row>
    <row r="20" spans="1:1" x14ac:dyDescent="0.25">
      <c r="A20" s="1">
        <v>2</v>
      </c>
    </row>
    <row r="21" spans="1:1" x14ac:dyDescent="0.25">
      <c r="A21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NEDL_F_test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2022-08-14T09:27:48Z</dcterms:created>
  <dcterms:modified xsi:type="dcterms:W3CDTF">2022-08-14T10:47:37Z</dcterms:modified>
</cp:coreProperties>
</file>