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E73010BE-263F-4DB3-AF73-6014510181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DL_Liquid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3" i="1" l="1"/>
  <c r="D514" i="1" s="1"/>
  <c r="C513" i="1"/>
  <c r="C514" i="1" s="1"/>
  <c r="D510" i="1"/>
  <c r="C510" i="1"/>
  <c r="D509" i="1" a="1"/>
  <c r="D509" i="1" s="1"/>
  <c r="C509" i="1" a="1"/>
  <c r="C509" i="1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3" i="1"/>
  <c r="K3" i="1"/>
  <c r="F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<sst xmlns="http://schemas.openxmlformats.org/spreadsheetml/2006/main" count="22" uniqueCount="14">
  <si>
    <t>Date</t>
  </si>
  <si>
    <t>Open</t>
  </si>
  <si>
    <t>Close</t>
  </si>
  <si>
    <t>Beyond Meat</t>
  </si>
  <si>
    <t>Apple</t>
  </si>
  <si>
    <t>Liquidity</t>
  </si>
  <si>
    <t>Illiquidity</t>
  </si>
  <si>
    <t>Volume, bln USD</t>
  </si>
  <si>
    <t>Amihud (2002)</t>
  </si>
  <si>
    <t>Barardehi et al. (2021)</t>
  </si>
  <si>
    <t>Liquidity cost, %</t>
  </si>
  <si>
    <t>Cost, bln USD</t>
  </si>
  <si>
    <t>Absolute return</t>
  </si>
  <si>
    <t>Volume,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</si>
</sst>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509</xdr:row>
      <xdr:rowOff>100012</xdr:rowOff>
    </xdr:from>
    <xdr:ext cx="1469313" cy="3495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A09797-555F-42E1-9802-591DC4A7BCFD}"/>
                </a:ext>
              </a:extLst>
            </xdr:cNvPr>
            <xdr:cNvSpPr txBox="1"/>
          </xdr:nvSpPr>
          <xdr:spPr>
            <a:xfrm>
              <a:off x="5495925" y="97064512"/>
              <a:ext cx="1469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𝐿𝐼𝑄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𝐷𝑉𝑂</m:t>
                            </m:r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A09797-555F-42E1-9802-591DC4A7BCFD}"/>
                </a:ext>
              </a:extLst>
            </xdr:cNvPr>
            <xdr:cNvSpPr txBox="1"/>
          </xdr:nvSpPr>
          <xdr:spPr>
            <a:xfrm>
              <a:off x="5495925" y="97064512"/>
              <a:ext cx="1469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𝐿𝐼𝑄=𝑡/(∑_(𝑖=1)^𝑡▒〖|𝑅_𝑖 |/𝐷𝑉𝑂𝐿_𝑖 〗)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161925</xdr:colOff>
      <xdr:row>507</xdr:row>
      <xdr:rowOff>47625</xdr:rowOff>
    </xdr:from>
    <xdr:ext cx="1557414" cy="4737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6CA3D28-A1C0-4125-8CF9-171A9E32ECFA}"/>
                </a:ext>
              </a:extLst>
            </xdr:cNvPr>
            <xdr:cNvSpPr txBox="1"/>
          </xdr:nvSpPr>
          <xdr:spPr>
            <a:xfrm>
              <a:off x="5524500" y="96631125"/>
              <a:ext cx="1557414" cy="473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𝐼𝐿𝐿𝐼𝑄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𝐷𝑉𝑂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6CA3D28-A1C0-4125-8CF9-171A9E32ECFA}"/>
                </a:ext>
              </a:extLst>
            </xdr:cNvPr>
            <xdr:cNvSpPr txBox="1"/>
          </xdr:nvSpPr>
          <xdr:spPr>
            <a:xfrm>
              <a:off x="5524500" y="96631125"/>
              <a:ext cx="1557414" cy="4737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𝐼𝐿𝐿𝐼𝑄=1/𝑡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∑_(𝑖=1)^𝑡▒〖|𝑅_𝑖 |/𝐷𝑉𝑂𝐿_𝑖 〗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4"/>
  <sheetViews>
    <sheetView tabSelected="1" topLeftCell="A503" workbookViewId="0">
      <selection activeCell="E511" sqref="E511"/>
    </sheetView>
  </sheetViews>
  <sheetFormatPr defaultRowHeight="15" x14ac:dyDescent="0.25"/>
  <cols>
    <col min="1" max="1" width="10.7109375" bestFit="1" customWidth="1"/>
    <col min="2" max="11" width="17.42578125" customWidth="1"/>
  </cols>
  <sheetData>
    <row r="1" spans="1:12" x14ac:dyDescent="0.25">
      <c r="A1" s="10" t="s">
        <v>0</v>
      </c>
      <c r="B1" s="9" t="s">
        <v>4</v>
      </c>
      <c r="C1" s="9"/>
      <c r="D1" s="9"/>
      <c r="E1" s="9"/>
      <c r="F1" s="9"/>
      <c r="G1" s="9" t="s">
        <v>3</v>
      </c>
      <c r="H1" s="9"/>
      <c r="I1" s="9"/>
      <c r="J1" s="9"/>
      <c r="K1" s="9"/>
    </row>
    <row r="2" spans="1:12" x14ac:dyDescent="0.25">
      <c r="A2" s="10"/>
      <c r="B2" s="3" t="s">
        <v>1</v>
      </c>
      <c r="C2" s="3" t="s">
        <v>2</v>
      </c>
      <c r="D2" s="3" t="s">
        <v>13</v>
      </c>
      <c r="E2" s="3" t="s">
        <v>7</v>
      </c>
      <c r="F2" s="3" t="s">
        <v>12</v>
      </c>
      <c r="G2" s="3" t="s">
        <v>1</v>
      </c>
      <c r="H2" s="3" t="s">
        <v>2</v>
      </c>
      <c r="I2" s="3" t="s">
        <v>13</v>
      </c>
      <c r="J2" s="3" t="s">
        <v>7</v>
      </c>
      <c r="K2" s="3" t="s">
        <v>12</v>
      </c>
    </row>
    <row r="3" spans="1:12" x14ac:dyDescent="0.25">
      <c r="A3" s="1">
        <v>43711</v>
      </c>
      <c r="B3" s="4">
        <v>51.607498</v>
      </c>
      <c r="C3" s="4">
        <v>51.424999</v>
      </c>
      <c r="D3" s="5">
        <v>80092000</v>
      </c>
      <c r="E3" s="7">
        <f>D3*B3/10^9</f>
        <v>4.1333477298160002</v>
      </c>
      <c r="F3" s="6">
        <f>ABS(C3/B3-1)</f>
        <v>3.5362884672300865E-3</v>
      </c>
      <c r="G3" s="4">
        <v>167.63000500000001</v>
      </c>
      <c r="H3" s="4">
        <v>163.14999399999999</v>
      </c>
      <c r="I3" s="5">
        <v>2425400</v>
      </c>
      <c r="J3" s="7">
        <f>I3*G3/10^9</f>
        <v>0.40656981412700005</v>
      </c>
      <c r="K3" s="6">
        <f>ABS(H3/G3-1)</f>
        <v>2.6725591280630345E-2</v>
      </c>
      <c r="L3" s="6"/>
    </row>
    <row r="4" spans="1:12" x14ac:dyDescent="0.25">
      <c r="A4" s="1">
        <v>43712</v>
      </c>
      <c r="B4" s="4">
        <v>52.097499999999997</v>
      </c>
      <c r="C4" s="4">
        <v>52.297500999999997</v>
      </c>
      <c r="D4" s="5">
        <v>76752400</v>
      </c>
      <c r="E4" s="7">
        <f t="shared" ref="E4:E67" si="0">D4*B4/10^9</f>
        <v>3.9986081589999993</v>
      </c>
      <c r="F4" s="6">
        <f t="shared" ref="F4:F67" si="1">ABS(C4/B4-1)</f>
        <v>3.8389749988003707E-3</v>
      </c>
      <c r="G4" s="4">
        <v>165.36000100000001</v>
      </c>
      <c r="H4" s="4">
        <v>163.679993</v>
      </c>
      <c r="I4" s="5">
        <v>2143100</v>
      </c>
      <c r="J4" s="7">
        <f t="shared" ref="J4:J67" si="2">I4*G4/10^9</f>
        <v>0.35438301814310003</v>
      </c>
      <c r="K4" s="6">
        <f t="shared" ref="K4:K67" si="3">ABS(H4/G4-1)</f>
        <v>1.0159699986939441E-2</v>
      </c>
      <c r="L4" s="6"/>
    </row>
    <row r="5" spans="1:12" x14ac:dyDescent="0.25">
      <c r="A5" s="1">
        <v>43713</v>
      </c>
      <c r="B5" s="4">
        <v>53</v>
      </c>
      <c r="C5" s="4">
        <v>53.32</v>
      </c>
      <c r="D5" s="5">
        <v>95654800</v>
      </c>
      <c r="E5" s="7">
        <f t="shared" si="0"/>
        <v>5.0697044</v>
      </c>
      <c r="F5" s="6">
        <f t="shared" si="1"/>
        <v>6.0377358490566468E-3</v>
      </c>
      <c r="G5" s="4">
        <v>162.050003</v>
      </c>
      <c r="H5" s="4">
        <v>160.970001</v>
      </c>
      <c r="I5" s="5">
        <v>2281600</v>
      </c>
      <c r="J5" s="7">
        <f t="shared" si="2"/>
        <v>0.3697332868448</v>
      </c>
      <c r="K5" s="6">
        <f t="shared" si="3"/>
        <v>6.6646219068567936E-3</v>
      </c>
      <c r="L5" s="6"/>
    </row>
    <row r="6" spans="1:12" x14ac:dyDescent="0.25">
      <c r="A6" s="1">
        <v>43714</v>
      </c>
      <c r="B6" s="4">
        <v>53.512501</v>
      </c>
      <c r="C6" s="4">
        <v>53.314999</v>
      </c>
      <c r="D6" s="5">
        <v>77449200</v>
      </c>
      <c r="E6" s="7">
        <f t="shared" si="0"/>
        <v>4.1445003924492001</v>
      </c>
      <c r="F6" s="6">
        <f t="shared" si="1"/>
        <v>3.6907637712541019E-3</v>
      </c>
      <c r="G6" s="4">
        <v>155.83999600000001</v>
      </c>
      <c r="H6" s="4">
        <v>154.990005</v>
      </c>
      <c r="I6" s="5">
        <v>3560600</v>
      </c>
      <c r="J6" s="7">
        <f t="shared" si="2"/>
        <v>0.55488388975760006</v>
      </c>
      <c r="K6" s="6">
        <f t="shared" si="3"/>
        <v>5.4542545034460543E-3</v>
      </c>
      <c r="L6" s="6"/>
    </row>
    <row r="7" spans="1:12" x14ac:dyDescent="0.25">
      <c r="A7" s="1">
        <v>43717</v>
      </c>
      <c r="B7" s="4">
        <v>53.709999000000003</v>
      </c>
      <c r="C7" s="4">
        <v>53.542499999999997</v>
      </c>
      <c r="D7" s="5">
        <v>109237600</v>
      </c>
      <c r="E7" s="7">
        <f t="shared" si="0"/>
        <v>5.8671513867624006</v>
      </c>
      <c r="F7" s="6">
        <f t="shared" si="1"/>
        <v>3.1185813278455932E-3</v>
      </c>
      <c r="G7" s="4">
        <v>153.13999899999999</v>
      </c>
      <c r="H7" s="4">
        <v>149.529999</v>
      </c>
      <c r="I7" s="5">
        <v>3097900</v>
      </c>
      <c r="J7" s="7">
        <f t="shared" si="2"/>
        <v>0.47441240290209996</v>
      </c>
      <c r="K7" s="6">
        <f t="shared" si="3"/>
        <v>2.3573201146488088E-2</v>
      </c>
      <c r="L7" s="6"/>
    </row>
    <row r="8" spans="1:12" x14ac:dyDescent="0.25">
      <c r="A8" s="1">
        <v>43718</v>
      </c>
      <c r="B8" s="4">
        <v>53.465000000000003</v>
      </c>
      <c r="C8" s="4">
        <v>54.174999</v>
      </c>
      <c r="D8" s="5">
        <v>127111600</v>
      </c>
      <c r="E8" s="7">
        <f t="shared" si="0"/>
        <v>6.7960216940000002</v>
      </c>
      <c r="F8" s="6">
        <f t="shared" si="1"/>
        <v>1.3279696998035995E-2</v>
      </c>
      <c r="G8" s="4">
        <v>147</v>
      </c>
      <c r="H8" s="4">
        <v>146.89999399999999</v>
      </c>
      <c r="I8" s="5">
        <v>1885600</v>
      </c>
      <c r="J8" s="7">
        <f t="shared" si="2"/>
        <v>0.27718320000000002</v>
      </c>
      <c r="K8" s="6">
        <f t="shared" si="3"/>
        <v>6.8031292517012343E-4</v>
      </c>
      <c r="L8" s="6"/>
    </row>
    <row r="9" spans="1:12" x14ac:dyDescent="0.25">
      <c r="A9" s="1">
        <v>43719</v>
      </c>
      <c r="B9" s="4">
        <v>54.517502</v>
      </c>
      <c r="C9" s="4">
        <v>55.897499000000003</v>
      </c>
      <c r="D9" s="5">
        <v>177158400</v>
      </c>
      <c r="E9" s="7">
        <f t="shared" si="0"/>
        <v>9.6582334263167997</v>
      </c>
      <c r="F9" s="6">
        <f t="shared" si="1"/>
        <v>2.5312916941792496E-2</v>
      </c>
      <c r="G9" s="4">
        <v>147.229996</v>
      </c>
      <c r="H9" s="4">
        <v>151.80999800000001</v>
      </c>
      <c r="I9" s="5">
        <v>1869500</v>
      </c>
      <c r="J9" s="7">
        <f t="shared" si="2"/>
        <v>0.27524647752199999</v>
      </c>
      <c r="K9" s="6">
        <f t="shared" si="3"/>
        <v>3.1107804961157504E-2</v>
      </c>
      <c r="L9" s="6"/>
    </row>
    <row r="10" spans="1:12" x14ac:dyDescent="0.25">
      <c r="A10" s="1">
        <v>43720</v>
      </c>
      <c r="B10" s="4">
        <v>56.200001</v>
      </c>
      <c r="C10" s="4">
        <v>55.772499000000003</v>
      </c>
      <c r="D10" s="5">
        <v>128906800</v>
      </c>
      <c r="E10" s="7">
        <f t="shared" si="0"/>
        <v>7.2445622889068</v>
      </c>
      <c r="F10" s="6">
        <f t="shared" si="1"/>
        <v>7.6067970176726396E-3</v>
      </c>
      <c r="G10" s="4">
        <v>151.60000600000001</v>
      </c>
      <c r="H10" s="4">
        <v>152.96000699999999</v>
      </c>
      <c r="I10" s="5">
        <v>1520100</v>
      </c>
      <c r="J10" s="7">
        <f t="shared" si="2"/>
        <v>0.23044716912060001</v>
      </c>
      <c r="K10" s="6">
        <f t="shared" si="3"/>
        <v>8.9709824945520822E-3</v>
      </c>
      <c r="L10" s="6"/>
    </row>
    <row r="11" spans="1:12" x14ac:dyDescent="0.25">
      <c r="A11" s="1">
        <v>43721</v>
      </c>
      <c r="B11" s="4">
        <v>55</v>
      </c>
      <c r="C11" s="4">
        <v>54.6875</v>
      </c>
      <c r="D11" s="5">
        <v>159053200</v>
      </c>
      <c r="E11" s="7">
        <f t="shared" si="0"/>
        <v>8.7479259999999996</v>
      </c>
      <c r="F11" s="6">
        <f t="shared" si="1"/>
        <v>5.6818181818182323E-3</v>
      </c>
      <c r="G11" s="4">
        <v>155.28999300000001</v>
      </c>
      <c r="H11" s="4">
        <v>155.979996</v>
      </c>
      <c r="I11" s="5">
        <v>1810300</v>
      </c>
      <c r="J11" s="7">
        <f t="shared" si="2"/>
        <v>0.28112147432789997</v>
      </c>
      <c r="K11" s="6">
        <f t="shared" si="3"/>
        <v>4.4433191519301918E-3</v>
      </c>
      <c r="L11" s="6"/>
    </row>
    <row r="12" spans="1:12" x14ac:dyDescent="0.25">
      <c r="A12" s="1">
        <v>43724</v>
      </c>
      <c r="B12" s="4">
        <v>54.432499</v>
      </c>
      <c r="C12" s="4">
        <v>54.974997999999999</v>
      </c>
      <c r="D12" s="5">
        <v>84632400</v>
      </c>
      <c r="E12" s="7">
        <f t="shared" si="0"/>
        <v>4.6067530283676001</v>
      </c>
      <c r="F12" s="6">
        <f t="shared" si="1"/>
        <v>9.9664540479760255E-3</v>
      </c>
      <c r="G12" s="4">
        <v>155.83999600000001</v>
      </c>
      <c r="H12" s="4">
        <v>158.970001</v>
      </c>
      <c r="I12" s="5">
        <v>1766800</v>
      </c>
      <c r="J12" s="7">
        <f t="shared" si="2"/>
        <v>0.27533810493279998</v>
      </c>
      <c r="K12" s="6">
        <f t="shared" si="3"/>
        <v>2.0084734858437647E-2</v>
      </c>
      <c r="L12" s="6"/>
    </row>
    <row r="13" spans="1:12" x14ac:dyDescent="0.25">
      <c r="A13" s="1">
        <v>43725</v>
      </c>
      <c r="B13" s="4">
        <v>54.990001999999997</v>
      </c>
      <c r="C13" s="4">
        <v>55.174999</v>
      </c>
      <c r="D13" s="5">
        <v>73274800</v>
      </c>
      <c r="E13" s="7">
        <f t="shared" si="0"/>
        <v>4.0293813985495994</v>
      </c>
      <c r="F13" s="6">
        <f t="shared" si="1"/>
        <v>3.3641933673689284E-3</v>
      </c>
      <c r="G13" s="4">
        <v>160</v>
      </c>
      <c r="H13" s="4">
        <v>160.30999800000001</v>
      </c>
      <c r="I13" s="5">
        <v>1558800</v>
      </c>
      <c r="J13" s="7">
        <f t="shared" si="2"/>
        <v>0.24940799999999999</v>
      </c>
      <c r="K13" s="6">
        <f t="shared" si="3"/>
        <v>1.9374875000000014E-3</v>
      </c>
      <c r="L13" s="6"/>
    </row>
    <row r="14" spans="1:12" x14ac:dyDescent="0.25">
      <c r="A14" s="1">
        <v>43726</v>
      </c>
      <c r="B14" s="4">
        <v>55.264999000000003</v>
      </c>
      <c r="C14" s="4">
        <v>55.692501</v>
      </c>
      <c r="D14" s="5">
        <v>101360000</v>
      </c>
      <c r="E14" s="7">
        <f t="shared" si="0"/>
        <v>5.6016602986400006</v>
      </c>
      <c r="F14" s="6">
        <f t="shared" si="1"/>
        <v>7.7354927664070594E-3</v>
      </c>
      <c r="G14" s="4">
        <v>160.009995</v>
      </c>
      <c r="H14" s="4">
        <v>153.990005</v>
      </c>
      <c r="I14" s="5">
        <v>3033300</v>
      </c>
      <c r="J14" s="7">
        <f t="shared" si="2"/>
        <v>0.48535831783350003</v>
      </c>
      <c r="K14" s="6">
        <f t="shared" si="3"/>
        <v>3.7622587264001917E-2</v>
      </c>
      <c r="L14" s="6"/>
    </row>
    <row r="15" spans="1:12" x14ac:dyDescent="0.25">
      <c r="A15" s="1">
        <v>43727</v>
      </c>
      <c r="B15" s="4">
        <v>55.502499</v>
      </c>
      <c r="C15" s="4">
        <v>55.240001999999997</v>
      </c>
      <c r="D15" s="5">
        <v>88242400</v>
      </c>
      <c r="E15" s="7">
        <f t="shared" si="0"/>
        <v>4.8976737177576002</v>
      </c>
      <c r="F15" s="6">
        <f t="shared" si="1"/>
        <v>4.7294627220298979E-3</v>
      </c>
      <c r="G15" s="4">
        <v>156.83999600000001</v>
      </c>
      <c r="H15" s="4">
        <v>154.91999799999999</v>
      </c>
      <c r="I15" s="5">
        <v>1570900</v>
      </c>
      <c r="J15" s="7">
        <f t="shared" si="2"/>
        <v>0.24637994971640004</v>
      </c>
      <c r="K15" s="6">
        <f t="shared" si="3"/>
        <v>1.2241762617744678E-2</v>
      </c>
      <c r="L15" s="6"/>
    </row>
    <row r="16" spans="1:12" x14ac:dyDescent="0.25">
      <c r="A16" s="1">
        <v>43728</v>
      </c>
      <c r="B16" s="4">
        <v>55.345001000000003</v>
      </c>
      <c r="C16" s="4">
        <v>54.432499</v>
      </c>
      <c r="D16" s="5">
        <v>221652400</v>
      </c>
      <c r="E16" s="7">
        <f t="shared" si="0"/>
        <v>12.267352299652401</v>
      </c>
      <c r="F16" s="6">
        <f t="shared" si="1"/>
        <v>1.6487523416975014E-2</v>
      </c>
      <c r="G16" s="4">
        <v>154.970001</v>
      </c>
      <c r="H16" s="4">
        <v>155.259995</v>
      </c>
      <c r="I16" s="5">
        <v>1293800</v>
      </c>
      <c r="J16" s="7">
        <f t="shared" si="2"/>
        <v>0.20050018729380001</v>
      </c>
      <c r="K16" s="6">
        <f t="shared" si="3"/>
        <v>1.8712912055798281E-3</v>
      </c>
      <c r="L16" s="6"/>
    </row>
    <row r="17" spans="1:12" x14ac:dyDescent="0.25">
      <c r="A17" s="1">
        <v>43731</v>
      </c>
      <c r="B17" s="4">
        <v>54.737499</v>
      </c>
      <c r="C17" s="4">
        <v>54.68</v>
      </c>
      <c r="D17" s="5">
        <v>76662000</v>
      </c>
      <c r="E17" s="7">
        <f t="shared" si="0"/>
        <v>4.1962861483379994</v>
      </c>
      <c r="F17" s="6">
        <f t="shared" si="1"/>
        <v>1.0504498935912654E-3</v>
      </c>
      <c r="G17" s="4">
        <v>152.66000399999999</v>
      </c>
      <c r="H17" s="4">
        <v>148.220001</v>
      </c>
      <c r="I17" s="5">
        <v>2396600</v>
      </c>
      <c r="J17" s="7">
        <f t="shared" si="2"/>
        <v>0.36586496558639997</v>
      </c>
      <c r="K17" s="6">
        <f t="shared" si="3"/>
        <v>2.9084258375887351E-2</v>
      </c>
      <c r="L17" s="6"/>
    </row>
    <row r="18" spans="1:12" x14ac:dyDescent="0.25">
      <c r="A18" s="1">
        <v>43732</v>
      </c>
      <c r="B18" s="4">
        <v>55.2575</v>
      </c>
      <c r="C18" s="4">
        <v>54.419998</v>
      </c>
      <c r="D18" s="5">
        <v>124763200</v>
      </c>
      <c r="E18" s="7">
        <f t="shared" si="0"/>
        <v>6.894102524</v>
      </c>
      <c r="F18" s="6">
        <f t="shared" si="1"/>
        <v>1.5156349816766945E-2</v>
      </c>
      <c r="G18" s="4">
        <v>146.740005</v>
      </c>
      <c r="H18" s="4">
        <v>142.990005</v>
      </c>
      <c r="I18" s="5">
        <v>2316900</v>
      </c>
      <c r="J18" s="7">
        <f t="shared" si="2"/>
        <v>0.33998191758450003</v>
      </c>
      <c r="K18" s="6">
        <f t="shared" si="3"/>
        <v>2.5555403245352215E-2</v>
      </c>
      <c r="L18" s="6"/>
    </row>
    <row r="19" spans="1:12" x14ac:dyDescent="0.25">
      <c r="A19" s="1">
        <v>43733</v>
      </c>
      <c r="B19" s="4">
        <v>54.637501</v>
      </c>
      <c r="C19" s="4">
        <v>55.2575</v>
      </c>
      <c r="D19" s="5">
        <v>87613600</v>
      </c>
      <c r="E19" s="7">
        <f t="shared" si="0"/>
        <v>4.7869881576135995</v>
      </c>
      <c r="F19" s="6">
        <f t="shared" si="1"/>
        <v>1.134749922036149E-2</v>
      </c>
      <c r="G19" s="4">
        <v>139.300003</v>
      </c>
      <c r="H19" s="4">
        <v>138.320007</v>
      </c>
      <c r="I19" s="5">
        <v>2531600</v>
      </c>
      <c r="J19" s="7">
        <f t="shared" si="2"/>
        <v>0.35265188759479998</v>
      </c>
      <c r="K19" s="6">
        <f t="shared" si="3"/>
        <v>7.0351470128826588E-3</v>
      </c>
      <c r="L19" s="6"/>
    </row>
    <row r="20" spans="1:12" x14ac:dyDescent="0.25">
      <c r="A20" s="1">
        <v>43734</v>
      </c>
      <c r="B20" s="4">
        <v>55</v>
      </c>
      <c r="C20" s="4">
        <v>54.972499999999997</v>
      </c>
      <c r="D20" s="5">
        <v>75334000</v>
      </c>
      <c r="E20" s="7">
        <f t="shared" si="0"/>
        <v>4.14337</v>
      </c>
      <c r="F20" s="6">
        <f t="shared" si="1"/>
        <v>5.0000000000005596E-4</v>
      </c>
      <c r="G20" s="4">
        <v>160.509995</v>
      </c>
      <c r="H20" s="4">
        <v>154.33999600000001</v>
      </c>
      <c r="I20" s="5">
        <v>8074700</v>
      </c>
      <c r="J20" s="7">
        <f t="shared" si="2"/>
        <v>1.2960700566265002</v>
      </c>
      <c r="K20" s="6">
        <f t="shared" si="3"/>
        <v>3.8439967554668386E-2</v>
      </c>
      <c r="L20" s="6"/>
    </row>
    <row r="21" spans="1:12" x14ac:dyDescent="0.25">
      <c r="A21" s="1">
        <v>43735</v>
      </c>
      <c r="B21" s="4">
        <v>55.134998000000003</v>
      </c>
      <c r="C21" s="4">
        <v>54.705002</v>
      </c>
      <c r="D21" s="5">
        <v>101408000</v>
      </c>
      <c r="E21" s="7">
        <f t="shared" si="0"/>
        <v>5.5911298771839997</v>
      </c>
      <c r="F21" s="6">
        <f t="shared" si="1"/>
        <v>7.7989664568410833E-3</v>
      </c>
      <c r="G21" s="4">
        <v>151</v>
      </c>
      <c r="H21" s="4">
        <v>151.66000399999999</v>
      </c>
      <c r="I21" s="5">
        <v>1989400</v>
      </c>
      <c r="J21" s="7">
        <f t="shared" si="2"/>
        <v>0.30039939999999998</v>
      </c>
      <c r="K21" s="6">
        <f t="shared" si="3"/>
        <v>4.3708874172183609E-3</v>
      </c>
      <c r="L21" s="6"/>
    </row>
    <row r="22" spans="1:12" x14ac:dyDescent="0.25">
      <c r="A22" s="1">
        <v>43738</v>
      </c>
      <c r="B22" s="4">
        <v>55.224997999999999</v>
      </c>
      <c r="C22" s="4">
        <v>55.9925</v>
      </c>
      <c r="D22" s="5">
        <v>103909600</v>
      </c>
      <c r="E22" s="7">
        <f t="shared" si="0"/>
        <v>5.7384074521807991</v>
      </c>
      <c r="F22" s="6">
        <f t="shared" si="1"/>
        <v>1.3897727981809993E-2</v>
      </c>
      <c r="G22" s="4">
        <v>150.69000199999999</v>
      </c>
      <c r="H22" s="4">
        <v>148.61999499999999</v>
      </c>
      <c r="I22" s="5">
        <v>1667100</v>
      </c>
      <c r="J22" s="7">
        <f t="shared" si="2"/>
        <v>0.25121530233419997</v>
      </c>
      <c r="K22" s="6">
        <f t="shared" si="3"/>
        <v>1.3736856941577336E-2</v>
      </c>
      <c r="L22" s="6"/>
    </row>
    <row r="23" spans="1:12" x14ac:dyDescent="0.25">
      <c r="A23" s="1">
        <v>43739</v>
      </c>
      <c r="B23" s="4">
        <v>56.267502</v>
      </c>
      <c r="C23" s="4">
        <v>56.147499000000003</v>
      </c>
      <c r="D23" s="5">
        <v>139223200</v>
      </c>
      <c r="E23" s="7">
        <f t="shared" si="0"/>
        <v>7.8337416844463998</v>
      </c>
      <c r="F23" s="6">
        <f t="shared" si="1"/>
        <v>2.1327230769903061E-3</v>
      </c>
      <c r="G23" s="4">
        <v>148.64999399999999</v>
      </c>
      <c r="H23" s="4">
        <v>146.41999799999999</v>
      </c>
      <c r="I23" s="5">
        <v>1491200</v>
      </c>
      <c r="J23" s="7">
        <f t="shared" si="2"/>
        <v>0.2216668710528</v>
      </c>
      <c r="K23" s="6">
        <f t="shared" si="3"/>
        <v>1.5001655499562228E-2</v>
      </c>
      <c r="L23" s="6"/>
    </row>
    <row r="24" spans="1:12" x14ac:dyDescent="0.25">
      <c r="A24" s="1">
        <v>43740</v>
      </c>
      <c r="B24" s="4">
        <v>55.764999000000003</v>
      </c>
      <c r="C24" s="4">
        <v>54.740001999999997</v>
      </c>
      <c r="D24" s="5">
        <v>138449200</v>
      </c>
      <c r="E24" s="7">
        <f t="shared" si="0"/>
        <v>7.7206194995508</v>
      </c>
      <c r="F24" s="6">
        <f t="shared" si="1"/>
        <v>1.8380651275543003E-2</v>
      </c>
      <c r="G24" s="4">
        <v>144.96000699999999</v>
      </c>
      <c r="H24" s="4">
        <v>143.300003</v>
      </c>
      <c r="I24" s="5">
        <v>1542300</v>
      </c>
      <c r="J24" s="7">
        <f t="shared" si="2"/>
        <v>0.2235718187961</v>
      </c>
      <c r="K24" s="6">
        <f t="shared" si="3"/>
        <v>1.1451461919424366E-2</v>
      </c>
      <c r="L24" s="6"/>
    </row>
    <row r="25" spans="1:12" x14ac:dyDescent="0.25">
      <c r="A25" s="1">
        <v>43741</v>
      </c>
      <c r="B25" s="4">
        <v>54.607498</v>
      </c>
      <c r="C25" s="4">
        <v>55.205002</v>
      </c>
      <c r="D25" s="5">
        <v>114426000</v>
      </c>
      <c r="E25" s="7">
        <f t="shared" si="0"/>
        <v>6.2485175661480001</v>
      </c>
      <c r="F25" s="6">
        <f t="shared" si="1"/>
        <v>1.0941794110398639E-2</v>
      </c>
      <c r="G25" s="4">
        <v>142.05999800000001</v>
      </c>
      <c r="H25" s="4">
        <v>145.44000199999999</v>
      </c>
      <c r="I25" s="5">
        <v>1160600</v>
      </c>
      <c r="J25" s="7">
        <f t="shared" si="2"/>
        <v>0.16487483367880001</v>
      </c>
      <c r="K25" s="6">
        <f t="shared" si="3"/>
        <v>2.3792792113090044E-2</v>
      </c>
      <c r="L25" s="6"/>
    </row>
    <row r="26" spans="1:12" x14ac:dyDescent="0.25">
      <c r="A26" s="1">
        <v>43742</v>
      </c>
      <c r="B26" s="4">
        <v>56.41</v>
      </c>
      <c r="C26" s="4">
        <v>56.752499</v>
      </c>
      <c r="D26" s="5">
        <v>138478800</v>
      </c>
      <c r="E26" s="7">
        <f t="shared" si="0"/>
        <v>7.8115891079999997</v>
      </c>
      <c r="F26" s="6">
        <f t="shared" si="1"/>
        <v>6.0716007800036831E-3</v>
      </c>
      <c r="G26" s="4">
        <v>146.05999800000001</v>
      </c>
      <c r="H26" s="4">
        <v>145.720001</v>
      </c>
      <c r="I26" s="5">
        <v>1373500</v>
      </c>
      <c r="J26" s="7">
        <f t="shared" si="2"/>
        <v>0.20061340725300003</v>
      </c>
      <c r="K26" s="6">
        <f t="shared" si="3"/>
        <v>2.3277899812104152E-3</v>
      </c>
      <c r="L26" s="6"/>
    </row>
    <row r="27" spans="1:12" x14ac:dyDescent="0.25">
      <c r="A27" s="1">
        <v>43745</v>
      </c>
      <c r="B27" s="4">
        <v>56.567501</v>
      </c>
      <c r="C27" s="4">
        <v>56.764999000000003</v>
      </c>
      <c r="D27" s="5">
        <v>122306000</v>
      </c>
      <c r="E27" s="7">
        <f t="shared" si="0"/>
        <v>6.9185447773059998</v>
      </c>
      <c r="F27" s="6">
        <f t="shared" si="1"/>
        <v>3.4913686570670066E-3</v>
      </c>
      <c r="G27" s="4">
        <v>144.5</v>
      </c>
      <c r="H27" s="4">
        <v>145.05999800000001</v>
      </c>
      <c r="I27" s="5">
        <v>1319900</v>
      </c>
      <c r="J27" s="7">
        <f t="shared" si="2"/>
        <v>0.19072554999999999</v>
      </c>
      <c r="K27" s="6">
        <f t="shared" si="3"/>
        <v>3.8754186851210903E-3</v>
      </c>
      <c r="L27" s="6"/>
    </row>
    <row r="28" spans="1:12" x14ac:dyDescent="0.25">
      <c r="A28" s="1">
        <v>43746</v>
      </c>
      <c r="B28" s="4">
        <v>56.455002</v>
      </c>
      <c r="C28" s="4">
        <v>56.099997999999999</v>
      </c>
      <c r="D28" s="5">
        <v>111820000</v>
      </c>
      <c r="E28" s="7">
        <f t="shared" si="0"/>
        <v>6.31279832364</v>
      </c>
      <c r="F28" s="6">
        <f t="shared" si="1"/>
        <v>6.2882647670440273E-3</v>
      </c>
      <c r="G28" s="4">
        <v>143</v>
      </c>
      <c r="H28" s="4">
        <v>142.729996</v>
      </c>
      <c r="I28" s="5">
        <v>1123400</v>
      </c>
      <c r="J28" s="7">
        <f t="shared" si="2"/>
        <v>0.16064619999999999</v>
      </c>
      <c r="K28" s="6">
        <f t="shared" si="3"/>
        <v>1.8881398601399146E-3</v>
      </c>
      <c r="L28" s="6"/>
    </row>
    <row r="29" spans="1:12" x14ac:dyDescent="0.25">
      <c r="A29" s="1">
        <v>43747</v>
      </c>
      <c r="B29" s="4">
        <v>56.7575</v>
      </c>
      <c r="C29" s="4">
        <v>56.7575</v>
      </c>
      <c r="D29" s="5">
        <v>74770400</v>
      </c>
      <c r="E29" s="7">
        <f t="shared" si="0"/>
        <v>4.2437809780000002</v>
      </c>
      <c r="F29" s="6">
        <f t="shared" si="1"/>
        <v>0</v>
      </c>
      <c r="G29" s="4">
        <v>143.259995</v>
      </c>
      <c r="H29" s="4">
        <v>139.35000600000001</v>
      </c>
      <c r="I29" s="5">
        <v>1477600</v>
      </c>
      <c r="J29" s="7">
        <f t="shared" si="2"/>
        <v>0.21168096861200003</v>
      </c>
      <c r="K29" s="6">
        <f t="shared" si="3"/>
        <v>2.7292957814217367E-2</v>
      </c>
      <c r="L29" s="6"/>
    </row>
    <row r="30" spans="1:12" x14ac:dyDescent="0.25">
      <c r="A30" s="1">
        <v>43748</v>
      </c>
      <c r="B30" s="4">
        <v>56.982498</v>
      </c>
      <c r="C30" s="4">
        <v>57.522499000000003</v>
      </c>
      <c r="D30" s="5">
        <v>113013600</v>
      </c>
      <c r="E30" s="7">
        <f t="shared" si="0"/>
        <v>6.4397972359728</v>
      </c>
      <c r="F30" s="6">
        <f t="shared" si="1"/>
        <v>9.4766115729079115E-3</v>
      </c>
      <c r="G30" s="4">
        <v>138.5</v>
      </c>
      <c r="H30" s="4">
        <v>136</v>
      </c>
      <c r="I30" s="5">
        <v>1735600</v>
      </c>
      <c r="J30" s="7">
        <f t="shared" si="2"/>
        <v>0.2403806</v>
      </c>
      <c r="K30" s="6">
        <f t="shared" si="3"/>
        <v>1.8050541516245522E-2</v>
      </c>
      <c r="L30" s="6"/>
    </row>
    <row r="31" spans="1:12" x14ac:dyDescent="0.25">
      <c r="A31" s="1">
        <v>43749</v>
      </c>
      <c r="B31" s="4">
        <v>58.237499</v>
      </c>
      <c r="C31" s="4">
        <v>59.052501999999997</v>
      </c>
      <c r="D31" s="5">
        <v>166795600</v>
      </c>
      <c r="E31" s="7">
        <f t="shared" si="0"/>
        <v>9.7137585882043993</v>
      </c>
      <c r="F31" s="6">
        <f t="shared" si="1"/>
        <v>1.3994471156805632E-2</v>
      </c>
      <c r="G31" s="4">
        <v>136.009995</v>
      </c>
      <c r="H31" s="4">
        <v>131.38999899999999</v>
      </c>
      <c r="I31" s="5">
        <v>2441000</v>
      </c>
      <c r="J31" s="7">
        <f t="shared" si="2"/>
        <v>0.33200039779500001</v>
      </c>
      <c r="K31" s="6">
        <f t="shared" si="3"/>
        <v>3.3968062420706713E-2</v>
      </c>
      <c r="L31" s="6"/>
    </row>
    <row r="32" spans="1:12" x14ac:dyDescent="0.25">
      <c r="A32" s="1">
        <v>43752</v>
      </c>
      <c r="B32" s="4">
        <v>58.724997999999999</v>
      </c>
      <c r="C32" s="4">
        <v>58.967498999999997</v>
      </c>
      <c r="D32" s="5">
        <v>96427600</v>
      </c>
      <c r="E32" s="7">
        <f t="shared" si="0"/>
        <v>5.6627106171447998</v>
      </c>
      <c r="F32" s="6">
        <f t="shared" si="1"/>
        <v>4.1294339422539572E-3</v>
      </c>
      <c r="G32" s="4">
        <v>128.449997</v>
      </c>
      <c r="H32" s="4">
        <v>126.30999799999999</v>
      </c>
      <c r="I32" s="5">
        <v>2126900</v>
      </c>
      <c r="J32" s="7">
        <f t="shared" si="2"/>
        <v>0.27320029861930001</v>
      </c>
      <c r="K32" s="6">
        <f t="shared" si="3"/>
        <v>1.6660171661973644E-2</v>
      </c>
      <c r="L32" s="6"/>
    </row>
    <row r="33" spans="1:12" x14ac:dyDescent="0.25">
      <c r="A33" s="1">
        <v>43753</v>
      </c>
      <c r="B33" s="4">
        <v>59.097499999999997</v>
      </c>
      <c r="C33" s="4">
        <v>58.830002</v>
      </c>
      <c r="D33" s="5">
        <v>87360000</v>
      </c>
      <c r="E33" s="7">
        <f t="shared" si="0"/>
        <v>5.1627575999999999</v>
      </c>
      <c r="F33" s="6">
        <f t="shared" si="1"/>
        <v>4.5263843648207791E-3</v>
      </c>
      <c r="G33" s="4">
        <v>124.269997</v>
      </c>
      <c r="H33" s="4">
        <v>122.050003</v>
      </c>
      <c r="I33" s="5">
        <v>2635900</v>
      </c>
      <c r="J33" s="7">
        <f t="shared" si="2"/>
        <v>0.32756328509229998</v>
      </c>
      <c r="K33" s="6">
        <f t="shared" si="3"/>
        <v>1.7864279822908502E-2</v>
      </c>
      <c r="L33" s="6"/>
    </row>
    <row r="34" spans="1:12" x14ac:dyDescent="0.25">
      <c r="A34" s="1">
        <v>43754</v>
      </c>
      <c r="B34" s="4">
        <v>58.342498999999997</v>
      </c>
      <c r="C34" s="4">
        <v>58.592498999999997</v>
      </c>
      <c r="D34" s="5">
        <v>73903200</v>
      </c>
      <c r="E34" s="7">
        <f t="shared" si="0"/>
        <v>4.3116973720968002</v>
      </c>
      <c r="F34" s="6">
        <f t="shared" si="1"/>
        <v>4.2850409955870195E-3</v>
      </c>
      <c r="G34" s="4">
        <v>122</v>
      </c>
      <c r="H34" s="4">
        <v>123.91999800000001</v>
      </c>
      <c r="I34" s="5">
        <v>1961900</v>
      </c>
      <c r="J34" s="7">
        <f t="shared" si="2"/>
        <v>0.2393518</v>
      </c>
      <c r="K34" s="6">
        <f t="shared" si="3"/>
        <v>1.5737688524590121E-2</v>
      </c>
      <c r="L34" s="6"/>
    </row>
    <row r="35" spans="1:12" x14ac:dyDescent="0.25">
      <c r="A35" s="1">
        <v>43755</v>
      </c>
      <c r="B35" s="4">
        <v>58.772499000000003</v>
      </c>
      <c r="C35" s="4">
        <v>58.82</v>
      </c>
      <c r="D35" s="5">
        <v>67585200</v>
      </c>
      <c r="E35" s="7">
        <f t="shared" si="0"/>
        <v>3.9721510994148002</v>
      </c>
      <c r="F35" s="6">
        <f t="shared" si="1"/>
        <v>8.0821814297871164E-4</v>
      </c>
      <c r="G35" s="4">
        <v>123.989998</v>
      </c>
      <c r="H35" s="4">
        <v>117.349998</v>
      </c>
      <c r="I35" s="5">
        <v>2838700</v>
      </c>
      <c r="J35" s="7">
        <f t="shared" si="2"/>
        <v>0.35197040732259999</v>
      </c>
      <c r="K35" s="6">
        <f t="shared" si="3"/>
        <v>5.3552706727199029E-2</v>
      </c>
      <c r="L35" s="6"/>
    </row>
    <row r="36" spans="1:12" x14ac:dyDescent="0.25">
      <c r="A36" s="1">
        <v>43756</v>
      </c>
      <c r="B36" s="4">
        <v>58.647499000000003</v>
      </c>
      <c r="C36" s="4">
        <v>59.102500999999997</v>
      </c>
      <c r="D36" s="5">
        <v>97433600</v>
      </c>
      <c r="E36" s="7">
        <f t="shared" si="0"/>
        <v>5.7142369585664001</v>
      </c>
      <c r="F36" s="6">
        <f t="shared" si="1"/>
        <v>7.7582506971012322E-3</v>
      </c>
      <c r="G36" s="4">
        <v>115</v>
      </c>
      <c r="H36" s="4">
        <v>109.989998</v>
      </c>
      <c r="I36" s="5">
        <v>3818800</v>
      </c>
      <c r="J36" s="7">
        <f t="shared" si="2"/>
        <v>0.439162</v>
      </c>
      <c r="K36" s="6">
        <f t="shared" si="3"/>
        <v>4.3565234782608653E-2</v>
      </c>
      <c r="L36" s="6"/>
    </row>
    <row r="37" spans="1:12" x14ac:dyDescent="0.25">
      <c r="A37" s="1">
        <v>43759</v>
      </c>
      <c r="B37" s="4">
        <v>59.380001</v>
      </c>
      <c r="C37" s="4">
        <v>60.127499</v>
      </c>
      <c r="D37" s="5">
        <v>87247200</v>
      </c>
      <c r="E37" s="7">
        <f t="shared" si="0"/>
        <v>5.1807388232472</v>
      </c>
      <c r="F37" s="6">
        <f t="shared" si="1"/>
        <v>1.2588379713903919E-2</v>
      </c>
      <c r="G37" s="4">
        <v>113.599998</v>
      </c>
      <c r="H37" s="4">
        <v>110.129997</v>
      </c>
      <c r="I37" s="5">
        <v>3585700</v>
      </c>
      <c r="J37" s="7">
        <f t="shared" si="2"/>
        <v>0.40733551282859998</v>
      </c>
      <c r="K37" s="6">
        <f t="shared" si="3"/>
        <v>3.0545783988482067E-2</v>
      </c>
      <c r="L37" s="6"/>
    </row>
    <row r="38" spans="1:12" x14ac:dyDescent="0.25">
      <c r="A38" s="1">
        <v>43760</v>
      </c>
      <c r="B38" s="4">
        <v>60.290000999999997</v>
      </c>
      <c r="C38" s="4">
        <v>59.990001999999997</v>
      </c>
      <c r="D38" s="5">
        <v>82293600</v>
      </c>
      <c r="E38" s="7">
        <f t="shared" si="0"/>
        <v>4.9614812262935999</v>
      </c>
      <c r="F38" s="6">
        <f t="shared" si="1"/>
        <v>4.9759329080123482E-3</v>
      </c>
      <c r="G38" s="4">
        <v>110</v>
      </c>
      <c r="H38" s="4">
        <v>106.400002</v>
      </c>
      <c r="I38" s="5">
        <v>2318200</v>
      </c>
      <c r="J38" s="7">
        <f t="shared" si="2"/>
        <v>0.25500200000000001</v>
      </c>
      <c r="K38" s="6">
        <f t="shared" si="3"/>
        <v>3.2727254545454554E-2</v>
      </c>
      <c r="L38" s="6"/>
    </row>
    <row r="39" spans="1:12" x14ac:dyDescent="0.25">
      <c r="A39" s="1">
        <v>43761</v>
      </c>
      <c r="B39" s="4">
        <v>60.525002000000001</v>
      </c>
      <c r="C39" s="4">
        <v>60.794998</v>
      </c>
      <c r="D39" s="5">
        <v>75828800</v>
      </c>
      <c r="E39" s="7">
        <f t="shared" si="0"/>
        <v>4.5895382716576005</v>
      </c>
      <c r="F39" s="6">
        <f t="shared" si="1"/>
        <v>4.460900306950899E-3</v>
      </c>
      <c r="G39" s="4">
        <v>102.699997</v>
      </c>
      <c r="H39" s="4">
        <v>97.900002000000001</v>
      </c>
      <c r="I39" s="5">
        <v>4719000</v>
      </c>
      <c r="J39" s="7">
        <f t="shared" si="2"/>
        <v>0.48464128584299998</v>
      </c>
      <c r="K39" s="6">
        <f t="shared" si="3"/>
        <v>4.673802473431421E-2</v>
      </c>
      <c r="L39" s="6"/>
    </row>
    <row r="40" spans="1:12" x14ac:dyDescent="0.25">
      <c r="A40" s="1">
        <v>43762</v>
      </c>
      <c r="B40" s="4">
        <v>61.127499</v>
      </c>
      <c r="C40" s="4">
        <v>60.895000000000003</v>
      </c>
      <c r="D40" s="5">
        <v>69275200</v>
      </c>
      <c r="E40" s="7">
        <f t="shared" si="0"/>
        <v>4.2346197187248</v>
      </c>
      <c r="F40" s="6">
        <f t="shared" si="1"/>
        <v>3.8035091211566785E-3</v>
      </c>
      <c r="G40" s="4">
        <v>96.5</v>
      </c>
      <c r="H40" s="4">
        <v>101.699997</v>
      </c>
      <c r="I40" s="5">
        <v>4696000</v>
      </c>
      <c r="J40" s="7">
        <f t="shared" si="2"/>
        <v>0.45316400000000001</v>
      </c>
      <c r="K40" s="6">
        <f t="shared" si="3"/>
        <v>5.3885979274611362E-2</v>
      </c>
      <c r="L40" s="6"/>
    </row>
    <row r="41" spans="1:12" x14ac:dyDescent="0.25">
      <c r="A41" s="1">
        <v>43763</v>
      </c>
      <c r="B41" s="4">
        <v>60.790000999999997</v>
      </c>
      <c r="C41" s="4">
        <v>61.645000000000003</v>
      </c>
      <c r="D41" s="5">
        <v>73477200</v>
      </c>
      <c r="E41" s="7">
        <f t="shared" si="0"/>
        <v>4.4666790614771994</v>
      </c>
      <c r="F41" s="6">
        <f t="shared" si="1"/>
        <v>1.4064796610218977E-2</v>
      </c>
      <c r="G41" s="4">
        <v>101.769997</v>
      </c>
      <c r="H41" s="4">
        <v>100.80999799999999</v>
      </c>
      <c r="I41" s="5">
        <v>3302200</v>
      </c>
      <c r="J41" s="7">
        <f t="shared" si="2"/>
        <v>0.33606488409340002</v>
      </c>
      <c r="K41" s="6">
        <f t="shared" si="3"/>
        <v>9.4330257276121765E-3</v>
      </c>
      <c r="L41" s="6"/>
    </row>
    <row r="42" spans="1:12" x14ac:dyDescent="0.25">
      <c r="A42" s="1">
        <v>43766</v>
      </c>
      <c r="B42" s="4">
        <v>61.854999999999997</v>
      </c>
      <c r="C42" s="4">
        <v>62.262501</v>
      </c>
      <c r="D42" s="5">
        <v>96572800</v>
      </c>
      <c r="E42" s="7">
        <f t="shared" si="0"/>
        <v>5.9735105439999998</v>
      </c>
      <c r="F42" s="6">
        <f t="shared" si="1"/>
        <v>6.5880042033790165E-3</v>
      </c>
      <c r="G42" s="4">
        <v>101</v>
      </c>
      <c r="H42" s="4">
        <v>105.410004</v>
      </c>
      <c r="I42" s="5">
        <v>8359600</v>
      </c>
      <c r="J42" s="7">
        <f t="shared" si="2"/>
        <v>0.84431959999999995</v>
      </c>
      <c r="K42" s="6">
        <f t="shared" si="3"/>
        <v>4.3663405940594036E-2</v>
      </c>
      <c r="L42" s="6"/>
    </row>
    <row r="43" spans="1:12" x14ac:dyDescent="0.25">
      <c r="A43" s="1">
        <v>43767</v>
      </c>
      <c r="B43" s="4">
        <v>62.2425</v>
      </c>
      <c r="C43" s="4">
        <v>60.822498000000003</v>
      </c>
      <c r="D43" s="5">
        <v>142839600</v>
      </c>
      <c r="E43" s="7">
        <f t="shared" si="0"/>
        <v>8.8906938029999996</v>
      </c>
      <c r="F43" s="6">
        <f t="shared" si="1"/>
        <v>2.2814025786239256E-2</v>
      </c>
      <c r="G43" s="4">
        <v>82.959998999999996</v>
      </c>
      <c r="H43" s="4">
        <v>81.989998</v>
      </c>
      <c r="I43" s="5">
        <v>32782100</v>
      </c>
      <c r="J43" s="7">
        <f t="shared" si="2"/>
        <v>2.7196029832178996</v>
      </c>
      <c r="K43" s="6">
        <f t="shared" si="3"/>
        <v>1.1692394065723088E-2</v>
      </c>
      <c r="L43" s="6"/>
    </row>
    <row r="44" spans="1:12" x14ac:dyDescent="0.25">
      <c r="A44" s="1">
        <v>43768</v>
      </c>
      <c r="B44" s="4">
        <v>61.189999</v>
      </c>
      <c r="C44" s="4">
        <v>60.814999</v>
      </c>
      <c r="D44" s="5">
        <v>124522000</v>
      </c>
      <c r="E44" s="7">
        <f t="shared" si="0"/>
        <v>7.6195010554779996</v>
      </c>
      <c r="F44" s="6">
        <f t="shared" si="1"/>
        <v>6.1284524616515013E-3</v>
      </c>
      <c r="G44" s="4">
        <v>84.349997999999999</v>
      </c>
      <c r="H44" s="4">
        <v>88.889999000000003</v>
      </c>
      <c r="I44" s="5">
        <v>14613800</v>
      </c>
      <c r="J44" s="7">
        <f t="shared" si="2"/>
        <v>1.2326740007724</v>
      </c>
      <c r="K44" s="6">
        <f t="shared" si="3"/>
        <v>5.382336819972422E-2</v>
      </c>
      <c r="L44" s="6"/>
    </row>
    <row r="45" spans="1:12" x14ac:dyDescent="0.25">
      <c r="A45" s="1">
        <v>43769</v>
      </c>
      <c r="B45" s="4">
        <v>61.810001</v>
      </c>
      <c r="C45" s="4">
        <v>62.189999</v>
      </c>
      <c r="D45" s="5">
        <v>139162000</v>
      </c>
      <c r="E45" s="7">
        <f t="shared" si="0"/>
        <v>8.6016033591620005</v>
      </c>
      <c r="F45" s="6">
        <f t="shared" si="1"/>
        <v>6.1478400558512281E-3</v>
      </c>
      <c r="G45" s="4">
        <v>90.440002000000007</v>
      </c>
      <c r="H45" s="4">
        <v>84.449996999999996</v>
      </c>
      <c r="I45" s="5">
        <v>7036300</v>
      </c>
      <c r="J45" s="7">
        <f t="shared" si="2"/>
        <v>0.6363629860726</v>
      </c>
      <c r="K45" s="6">
        <f t="shared" si="3"/>
        <v>6.6231809680853515E-2</v>
      </c>
      <c r="L45" s="6"/>
    </row>
    <row r="46" spans="1:12" x14ac:dyDescent="0.25">
      <c r="A46" s="1">
        <v>43770</v>
      </c>
      <c r="B46" s="4">
        <v>62.384998000000003</v>
      </c>
      <c r="C46" s="4">
        <v>63.955002</v>
      </c>
      <c r="D46" s="5">
        <v>151125200</v>
      </c>
      <c r="E46" s="7">
        <f t="shared" si="0"/>
        <v>9.4279452997496005</v>
      </c>
      <c r="F46" s="6">
        <f t="shared" si="1"/>
        <v>2.5166370927831139E-2</v>
      </c>
      <c r="G46" s="4">
        <v>84.370002999999997</v>
      </c>
      <c r="H46" s="4">
        <v>82</v>
      </c>
      <c r="I46" s="5">
        <v>5197900</v>
      </c>
      <c r="J46" s="7">
        <f t="shared" si="2"/>
        <v>0.43854683859369997</v>
      </c>
      <c r="K46" s="6">
        <f t="shared" si="3"/>
        <v>2.8090588073109268E-2</v>
      </c>
      <c r="L46" s="6"/>
    </row>
    <row r="47" spans="1:12" x14ac:dyDescent="0.25">
      <c r="A47" s="1">
        <v>43773</v>
      </c>
      <c r="B47" s="4">
        <v>64.332497000000004</v>
      </c>
      <c r="C47" s="4">
        <v>64.375</v>
      </c>
      <c r="D47" s="5">
        <v>103272000</v>
      </c>
      <c r="E47" s="7">
        <f t="shared" si="0"/>
        <v>6.6437456301840001</v>
      </c>
      <c r="F47" s="6">
        <f t="shared" si="1"/>
        <v>6.6067698258320817E-4</v>
      </c>
      <c r="G47" s="4">
        <v>83.400002000000001</v>
      </c>
      <c r="H47" s="4">
        <v>79.790001000000004</v>
      </c>
      <c r="I47" s="5">
        <v>4697200</v>
      </c>
      <c r="J47" s="7">
        <f t="shared" si="2"/>
        <v>0.39174648939439999</v>
      </c>
      <c r="K47" s="6">
        <f t="shared" si="3"/>
        <v>4.3285382655026794E-2</v>
      </c>
      <c r="L47" s="6"/>
    </row>
    <row r="48" spans="1:12" x14ac:dyDescent="0.25">
      <c r="A48" s="1">
        <v>43774</v>
      </c>
      <c r="B48" s="4">
        <v>64.262496999999996</v>
      </c>
      <c r="C48" s="4">
        <v>64.282500999999996</v>
      </c>
      <c r="D48" s="5">
        <v>79897600</v>
      </c>
      <c r="E48" s="7">
        <f t="shared" si="0"/>
        <v>5.1344192803071991</v>
      </c>
      <c r="F48" s="6">
        <f t="shared" si="1"/>
        <v>3.1128575660543945E-4</v>
      </c>
      <c r="G48" s="4">
        <v>83.25</v>
      </c>
      <c r="H48" s="4">
        <v>81.449996999999996</v>
      </c>
      <c r="I48" s="5">
        <v>8328100</v>
      </c>
      <c r="J48" s="7">
        <f t="shared" si="2"/>
        <v>0.69331432500000001</v>
      </c>
      <c r="K48" s="6">
        <f t="shared" si="3"/>
        <v>2.1621657657657667E-2</v>
      </c>
      <c r="L48" s="6"/>
    </row>
    <row r="49" spans="1:12" x14ac:dyDescent="0.25">
      <c r="A49" s="1">
        <v>43775</v>
      </c>
      <c r="B49" s="4">
        <v>64.192497000000003</v>
      </c>
      <c r="C49" s="4">
        <v>64.309997999999993</v>
      </c>
      <c r="D49" s="5">
        <v>75864400</v>
      </c>
      <c r="E49" s="7">
        <f t="shared" si="0"/>
        <v>4.8699252694068003</v>
      </c>
      <c r="F49" s="6">
        <f t="shared" si="1"/>
        <v>1.8304475677273224E-3</v>
      </c>
      <c r="G49" s="4">
        <v>82.040001000000004</v>
      </c>
      <c r="H49" s="4">
        <v>80.730002999999996</v>
      </c>
      <c r="I49" s="5">
        <v>3654600</v>
      </c>
      <c r="J49" s="7">
        <f t="shared" si="2"/>
        <v>0.29982338765460004</v>
      </c>
      <c r="K49" s="6">
        <f t="shared" si="3"/>
        <v>1.5967796002342882E-2</v>
      </c>
      <c r="L49" s="6"/>
    </row>
    <row r="50" spans="1:12" x14ac:dyDescent="0.25">
      <c r="A50" s="1">
        <v>43776</v>
      </c>
      <c r="B50" s="4">
        <v>64.684997999999993</v>
      </c>
      <c r="C50" s="4">
        <v>64.857498000000007</v>
      </c>
      <c r="D50" s="5">
        <v>94940400</v>
      </c>
      <c r="E50" s="7">
        <f t="shared" si="0"/>
        <v>6.1412195841191997</v>
      </c>
      <c r="F50" s="6">
        <f t="shared" si="1"/>
        <v>2.6667698126854322E-3</v>
      </c>
      <c r="G50" s="4">
        <v>81.099997999999999</v>
      </c>
      <c r="H50" s="4">
        <v>78.989998</v>
      </c>
      <c r="I50" s="5">
        <v>6162300</v>
      </c>
      <c r="J50" s="7">
        <f t="shared" si="2"/>
        <v>0.49976251767540003</v>
      </c>
      <c r="K50" s="6">
        <f t="shared" si="3"/>
        <v>2.6017263280327052E-2</v>
      </c>
      <c r="L50" s="6"/>
    </row>
    <row r="51" spans="1:12" x14ac:dyDescent="0.25">
      <c r="A51" s="1">
        <v>43777</v>
      </c>
      <c r="B51" s="4">
        <v>64.672500999999997</v>
      </c>
      <c r="C51" s="4">
        <v>65.035004000000001</v>
      </c>
      <c r="D51" s="5">
        <v>69986400</v>
      </c>
      <c r="E51" s="7">
        <f t="shared" si="0"/>
        <v>4.5261955239863996</v>
      </c>
      <c r="F51" s="6">
        <f t="shared" si="1"/>
        <v>5.6052107834827503E-3</v>
      </c>
      <c r="G51" s="4">
        <v>79.25</v>
      </c>
      <c r="H51" s="4">
        <v>79.949996999999996</v>
      </c>
      <c r="I51" s="5">
        <v>2816100</v>
      </c>
      <c r="J51" s="7">
        <f t="shared" si="2"/>
        <v>0.223175925</v>
      </c>
      <c r="K51" s="6">
        <f t="shared" si="3"/>
        <v>8.8327697160883734E-3</v>
      </c>
      <c r="L51" s="6"/>
    </row>
    <row r="52" spans="1:12" x14ac:dyDescent="0.25">
      <c r="A52" s="1">
        <v>43780</v>
      </c>
      <c r="B52" s="4">
        <v>64.574996999999996</v>
      </c>
      <c r="C52" s="4">
        <v>65.550003000000004</v>
      </c>
      <c r="D52" s="5">
        <v>81821200</v>
      </c>
      <c r="E52" s="7">
        <f t="shared" si="0"/>
        <v>5.2836037445363999</v>
      </c>
      <c r="F52" s="6">
        <f t="shared" si="1"/>
        <v>1.5098816032465434E-2</v>
      </c>
      <c r="G52" s="4">
        <v>79.879997000000003</v>
      </c>
      <c r="H52" s="4">
        <v>76.790001000000004</v>
      </c>
      <c r="I52" s="5">
        <v>4998700</v>
      </c>
      <c r="J52" s="7">
        <f t="shared" si="2"/>
        <v>0.39929614100389998</v>
      </c>
      <c r="K52" s="6">
        <f t="shared" si="3"/>
        <v>3.8682975914483331E-2</v>
      </c>
      <c r="L52" s="6"/>
    </row>
    <row r="53" spans="1:12" x14ac:dyDescent="0.25">
      <c r="A53" s="1">
        <v>43781</v>
      </c>
      <c r="B53" s="4">
        <v>65.387496999999996</v>
      </c>
      <c r="C53" s="4">
        <v>65.489998</v>
      </c>
      <c r="D53" s="5">
        <v>87388800</v>
      </c>
      <c r="E53" s="7">
        <f t="shared" si="0"/>
        <v>5.7141348978336</v>
      </c>
      <c r="F53" s="6">
        <f t="shared" si="1"/>
        <v>1.5675932663397063E-3</v>
      </c>
      <c r="G53" s="4">
        <v>76.75</v>
      </c>
      <c r="H53" s="4">
        <v>78.269997000000004</v>
      </c>
      <c r="I53" s="5">
        <v>6289400</v>
      </c>
      <c r="J53" s="7">
        <f t="shared" si="2"/>
        <v>0.48271144999999999</v>
      </c>
      <c r="K53" s="6">
        <f t="shared" si="3"/>
        <v>1.9804521172638534E-2</v>
      </c>
      <c r="L53" s="6"/>
    </row>
    <row r="54" spans="1:12" x14ac:dyDescent="0.25">
      <c r="A54" s="1">
        <v>43782</v>
      </c>
      <c r="B54" s="4">
        <v>65.282500999999996</v>
      </c>
      <c r="C54" s="4">
        <v>66.117500000000007</v>
      </c>
      <c r="D54" s="5">
        <v>102734400</v>
      </c>
      <c r="E54" s="7">
        <f t="shared" si="0"/>
        <v>6.7067585707344</v>
      </c>
      <c r="F54" s="6">
        <f t="shared" si="1"/>
        <v>1.2790548572886529E-2</v>
      </c>
      <c r="G54" s="4">
        <v>78</v>
      </c>
      <c r="H54" s="4">
        <v>79.014999000000003</v>
      </c>
      <c r="I54" s="5">
        <v>3886400</v>
      </c>
      <c r="J54" s="7">
        <f t="shared" si="2"/>
        <v>0.3031392</v>
      </c>
      <c r="K54" s="6">
        <f t="shared" si="3"/>
        <v>1.3012807692307726E-2</v>
      </c>
      <c r="L54" s="6"/>
    </row>
    <row r="55" spans="1:12" x14ac:dyDescent="0.25">
      <c r="A55" s="1">
        <v>43783</v>
      </c>
      <c r="B55" s="4">
        <v>65.9375</v>
      </c>
      <c r="C55" s="4">
        <v>65.660004000000001</v>
      </c>
      <c r="D55" s="5">
        <v>89182800</v>
      </c>
      <c r="E55" s="7">
        <f t="shared" si="0"/>
        <v>5.8804908749999996</v>
      </c>
      <c r="F55" s="6">
        <f t="shared" si="1"/>
        <v>4.2084701421800652E-3</v>
      </c>
      <c r="G55" s="4">
        <v>81.339995999999999</v>
      </c>
      <c r="H55" s="4">
        <v>80.430000000000007</v>
      </c>
      <c r="I55" s="5">
        <v>5525400</v>
      </c>
      <c r="J55" s="7">
        <f t="shared" si="2"/>
        <v>0.44943601389839999</v>
      </c>
      <c r="K55" s="6">
        <f t="shared" si="3"/>
        <v>1.1187558947015397E-2</v>
      </c>
      <c r="L55" s="6"/>
    </row>
    <row r="56" spans="1:12" x14ac:dyDescent="0.25">
      <c r="A56" s="1">
        <v>43784</v>
      </c>
      <c r="B56" s="4">
        <v>65.919998000000007</v>
      </c>
      <c r="C56" s="4">
        <v>66.440002000000007</v>
      </c>
      <c r="D56" s="5">
        <v>100206400</v>
      </c>
      <c r="E56" s="7">
        <f t="shared" si="0"/>
        <v>6.6056056875872011</v>
      </c>
      <c r="F56" s="6">
        <f t="shared" si="1"/>
        <v>7.88841043350752E-3</v>
      </c>
      <c r="G56" s="4">
        <v>81.040001000000004</v>
      </c>
      <c r="H56" s="4">
        <v>80.809997999999993</v>
      </c>
      <c r="I56" s="5">
        <v>4057800</v>
      </c>
      <c r="J56" s="7">
        <f t="shared" si="2"/>
        <v>0.32884411605780001</v>
      </c>
      <c r="K56" s="6">
        <f t="shared" si="3"/>
        <v>2.8381416234188883E-3</v>
      </c>
      <c r="L56" s="6"/>
    </row>
    <row r="57" spans="1:12" x14ac:dyDescent="0.25">
      <c r="A57" s="1">
        <v>43787</v>
      </c>
      <c r="B57" s="4">
        <v>66.449996999999996</v>
      </c>
      <c r="C57" s="4">
        <v>66.775002000000001</v>
      </c>
      <c r="D57" s="5">
        <v>86703200</v>
      </c>
      <c r="E57" s="7">
        <f t="shared" si="0"/>
        <v>5.7614273798904003</v>
      </c>
      <c r="F57" s="6">
        <f t="shared" si="1"/>
        <v>4.8909708754389936E-3</v>
      </c>
      <c r="G57" s="4">
        <v>81.220000999999996</v>
      </c>
      <c r="H57" s="4">
        <v>79.720000999999996</v>
      </c>
      <c r="I57" s="5">
        <v>2931700</v>
      </c>
      <c r="J57" s="7">
        <f t="shared" si="2"/>
        <v>0.23811267693169999</v>
      </c>
      <c r="K57" s="6">
        <f t="shared" si="3"/>
        <v>1.8468357320015283E-2</v>
      </c>
      <c r="L57" s="6"/>
    </row>
    <row r="58" spans="1:12" x14ac:dyDescent="0.25">
      <c r="A58" s="1">
        <v>43788</v>
      </c>
      <c r="B58" s="4">
        <v>66.974997999999999</v>
      </c>
      <c r="C58" s="4">
        <v>66.572502</v>
      </c>
      <c r="D58" s="5">
        <v>76167200</v>
      </c>
      <c r="E58" s="7">
        <f t="shared" si="0"/>
        <v>5.1012980676656001</v>
      </c>
      <c r="F58" s="6">
        <f t="shared" si="1"/>
        <v>6.0096455695303197E-3</v>
      </c>
      <c r="G58" s="4">
        <v>79.75</v>
      </c>
      <c r="H58" s="4">
        <v>77.349997999999999</v>
      </c>
      <c r="I58" s="5">
        <v>2948000</v>
      </c>
      <c r="J58" s="7">
        <f t="shared" si="2"/>
        <v>0.23510300000000001</v>
      </c>
      <c r="K58" s="6">
        <f t="shared" si="3"/>
        <v>3.0094068965517251E-2</v>
      </c>
      <c r="L58" s="6"/>
    </row>
    <row r="59" spans="1:12" x14ac:dyDescent="0.25">
      <c r="A59" s="1">
        <v>43789</v>
      </c>
      <c r="B59" s="4">
        <v>66.385002</v>
      </c>
      <c r="C59" s="4">
        <v>65.797500999999997</v>
      </c>
      <c r="D59" s="5">
        <v>106234400</v>
      </c>
      <c r="E59" s="7">
        <f t="shared" si="0"/>
        <v>7.0523708564687997</v>
      </c>
      <c r="F59" s="6">
        <f t="shared" si="1"/>
        <v>8.8499055856020581E-3</v>
      </c>
      <c r="G59" s="4">
        <v>76.889999000000003</v>
      </c>
      <c r="H59" s="4">
        <v>78.120002999999997</v>
      </c>
      <c r="I59" s="5">
        <v>2196300</v>
      </c>
      <c r="J59" s="7">
        <f t="shared" si="2"/>
        <v>0.1688735048037</v>
      </c>
      <c r="K59" s="6">
        <f t="shared" si="3"/>
        <v>1.5996930888241945E-2</v>
      </c>
      <c r="L59" s="6"/>
    </row>
    <row r="60" spans="1:12" x14ac:dyDescent="0.25">
      <c r="A60" s="1">
        <v>43790</v>
      </c>
      <c r="B60" s="4">
        <v>65.922500999999997</v>
      </c>
      <c r="C60" s="4">
        <v>65.502502000000007</v>
      </c>
      <c r="D60" s="5">
        <v>121395200</v>
      </c>
      <c r="E60" s="7">
        <f t="shared" si="0"/>
        <v>8.0026751933952003</v>
      </c>
      <c r="F60" s="6">
        <f t="shared" si="1"/>
        <v>6.3711023342392092E-3</v>
      </c>
      <c r="G60" s="4">
        <v>78.300003000000004</v>
      </c>
      <c r="H60" s="4">
        <v>78.620002999999997</v>
      </c>
      <c r="I60" s="5">
        <v>2630600</v>
      </c>
      <c r="J60" s="7">
        <f t="shared" si="2"/>
        <v>0.20597598789180002</v>
      </c>
      <c r="K60" s="6">
        <f t="shared" si="3"/>
        <v>4.0868453095717072E-3</v>
      </c>
      <c r="L60" s="6"/>
    </row>
    <row r="61" spans="1:12" x14ac:dyDescent="0.25">
      <c r="A61" s="1">
        <v>43791</v>
      </c>
      <c r="B61" s="4">
        <v>65.647498999999996</v>
      </c>
      <c r="C61" s="4">
        <v>65.444999999999993</v>
      </c>
      <c r="D61" s="5">
        <v>65325200</v>
      </c>
      <c r="E61" s="7">
        <f t="shared" si="0"/>
        <v>4.2884360016747998</v>
      </c>
      <c r="F61" s="6">
        <f t="shared" si="1"/>
        <v>3.0846415032506069E-3</v>
      </c>
      <c r="G61" s="4">
        <v>78.550003000000004</v>
      </c>
      <c r="H61" s="4">
        <v>77.339995999999999</v>
      </c>
      <c r="I61" s="5">
        <v>2343000</v>
      </c>
      <c r="J61" s="7">
        <f t="shared" si="2"/>
        <v>0.18404265702900002</v>
      </c>
      <c r="K61" s="6">
        <f t="shared" si="3"/>
        <v>1.5404289672656057E-2</v>
      </c>
      <c r="L61" s="6"/>
    </row>
    <row r="62" spans="1:12" x14ac:dyDescent="0.25">
      <c r="A62" s="1">
        <v>43794</v>
      </c>
      <c r="B62" s="4">
        <v>65.677498</v>
      </c>
      <c r="C62" s="4">
        <v>66.592499000000004</v>
      </c>
      <c r="D62" s="5">
        <v>84020400</v>
      </c>
      <c r="E62" s="7">
        <f t="shared" si="0"/>
        <v>5.5182496529591996</v>
      </c>
      <c r="F62" s="6">
        <f t="shared" si="1"/>
        <v>1.3931727423599494E-2</v>
      </c>
      <c r="G62" s="4">
        <v>78.040001000000004</v>
      </c>
      <c r="H62" s="4">
        <v>77.279999000000004</v>
      </c>
      <c r="I62" s="5">
        <v>3920700</v>
      </c>
      <c r="J62" s="7">
        <f t="shared" si="2"/>
        <v>0.30597143192070003</v>
      </c>
      <c r="K62" s="6">
        <f t="shared" si="3"/>
        <v>9.7386210950971552E-3</v>
      </c>
      <c r="L62" s="6"/>
    </row>
    <row r="63" spans="1:12" x14ac:dyDescent="0.25">
      <c r="A63" s="1">
        <v>43795</v>
      </c>
      <c r="B63" s="4">
        <v>66.735000999999997</v>
      </c>
      <c r="C63" s="4">
        <v>66.072502</v>
      </c>
      <c r="D63" s="5">
        <v>105207600</v>
      </c>
      <c r="E63" s="7">
        <f t="shared" si="0"/>
        <v>7.0210292912075998</v>
      </c>
      <c r="F63" s="6">
        <f t="shared" si="1"/>
        <v>9.9273093589973271E-3</v>
      </c>
      <c r="G63" s="4">
        <v>77.519997000000004</v>
      </c>
      <c r="H63" s="4">
        <v>79.430000000000007</v>
      </c>
      <c r="I63" s="5">
        <v>3298600</v>
      </c>
      <c r="J63" s="7">
        <f t="shared" si="2"/>
        <v>0.25570746210419998</v>
      </c>
      <c r="K63" s="6">
        <f t="shared" si="3"/>
        <v>2.4638842542782813E-2</v>
      </c>
      <c r="L63" s="6"/>
    </row>
    <row r="64" spans="1:12" x14ac:dyDescent="0.25">
      <c r="A64" s="1">
        <v>43796</v>
      </c>
      <c r="B64" s="4">
        <v>66.394997000000004</v>
      </c>
      <c r="C64" s="4">
        <v>66.959998999999996</v>
      </c>
      <c r="D64" s="5">
        <v>65235600</v>
      </c>
      <c r="E64" s="7">
        <f t="shared" si="0"/>
        <v>4.3313174662932008</v>
      </c>
      <c r="F64" s="6">
        <f t="shared" si="1"/>
        <v>8.5097074407578521E-3</v>
      </c>
      <c r="G64" s="4">
        <v>79.959998999999996</v>
      </c>
      <c r="H64" s="4">
        <v>81.660004000000001</v>
      </c>
      <c r="I64" s="5">
        <v>5099900</v>
      </c>
      <c r="J64" s="7">
        <f t="shared" si="2"/>
        <v>0.40778799890009998</v>
      </c>
      <c r="K64" s="6">
        <f t="shared" si="3"/>
        <v>2.1260693112314932E-2</v>
      </c>
      <c r="L64" s="6"/>
    </row>
    <row r="65" spans="1:12" x14ac:dyDescent="0.25">
      <c r="A65" s="1">
        <v>43798</v>
      </c>
      <c r="B65" s="4">
        <v>66.650002000000001</v>
      </c>
      <c r="C65" s="4">
        <v>66.8125</v>
      </c>
      <c r="D65" s="5">
        <v>46617600</v>
      </c>
      <c r="E65" s="7">
        <f t="shared" si="0"/>
        <v>3.1070631332351999</v>
      </c>
      <c r="F65" s="6">
        <f t="shared" si="1"/>
        <v>2.4380794467193656E-3</v>
      </c>
      <c r="G65" s="4">
        <v>82.080001999999993</v>
      </c>
      <c r="H65" s="4">
        <v>82.959998999999996</v>
      </c>
      <c r="I65" s="5">
        <v>3694700</v>
      </c>
      <c r="J65" s="7">
        <f t="shared" si="2"/>
        <v>0.30326098338939994</v>
      </c>
      <c r="K65" s="6">
        <f t="shared" si="3"/>
        <v>1.0721210752407284E-2</v>
      </c>
      <c r="L65" s="6"/>
    </row>
    <row r="66" spans="1:12" x14ac:dyDescent="0.25">
      <c r="A66" s="1">
        <v>43801</v>
      </c>
      <c r="B66" s="4">
        <v>66.817497000000003</v>
      </c>
      <c r="C66" s="4">
        <v>66.040001000000004</v>
      </c>
      <c r="D66" s="5">
        <v>94487200</v>
      </c>
      <c r="E66" s="7">
        <f t="shared" si="0"/>
        <v>6.3133982025384006</v>
      </c>
      <c r="F66" s="6">
        <f t="shared" si="1"/>
        <v>1.1636113816116178E-2</v>
      </c>
      <c r="G66" s="4">
        <v>83.300003000000004</v>
      </c>
      <c r="H66" s="4">
        <v>79.269997000000004</v>
      </c>
      <c r="I66" s="5">
        <v>5973100</v>
      </c>
      <c r="J66" s="7">
        <f t="shared" si="2"/>
        <v>0.49755924791930001</v>
      </c>
      <c r="K66" s="6">
        <f t="shared" si="3"/>
        <v>4.837942202715162E-2</v>
      </c>
      <c r="L66" s="6"/>
    </row>
    <row r="67" spans="1:12" x14ac:dyDescent="0.25">
      <c r="A67" s="1">
        <v>43802</v>
      </c>
      <c r="B67" s="4">
        <v>64.577499000000003</v>
      </c>
      <c r="C67" s="4">
        <v>64.862503000000004</v>
      </c>
      <c r="D67" s="5">
        <v>114430400</v>
      </c>
      <c r="E67" s="7">
        <f t="shared" si="0"/>
        <v>7.3896290415696004</v>
      </c>
      <c r="F67" s="6">
        <f t="shared" si="1"/>
        <v>4.4133638560390764E-3</v>
      </c>
      <c r="G67" s="4">
        <v>77.510002</v>
      </c>
      <c r="H67" s="4">
        <v>76.160004000000001</v>
      </c>
      <c r="I67" s="5">
        <v>5244700</v>
      </c>
      <c r="J67" s="7">
        <f t="shared" si="2"/>
        <v>0.40651670748940005</v>
      </c>
      <c r="K67" s="6">
        <f t="shared" si="3"/>
        <v>1.7417081217466657E-2</v>
      </c>
      <c r="L67" s="6"/>
    </row>
    <row r="68" spans="1:12" x14ac:dyDescent="0.25">
      <c r="A68" s="1">
        <v>43803</v>
      </c>
      <c r="B68" s="4">
        <v>65.267501999999993</v>
      </c>
      <c r="C68" s="4">
        <v>65.434997999999993</v>
      </c>
      <c r="D68" s="5">
        <v>67181600</v>
      </c>
      <c r="E68" s="7">
        <f t="shared" ref="E68:E131" si="4">D68*B68/10^9</f>
        <v>4.3847752123631993</v>
      </c>
      <c r="F68" s="6">
        <f t="shared" ref="F68:F131" si="5">ABS(C68/B68-1)</f>
        <v>2.5663001473534841E-3</v>
      </c>
      <c r="G68" s="4">
        <v>76.75</v>
      </c>
      <c r="H68" s="4">
        <v>73.889999000000003</v>
      </c>
      <c r="I68" s="5">
        <v>5165700</v>
      </c>
      <c r="J68" s="7">
        <f t="shared" ref="J68:J131" si="6">I68*G68/10^9</f>
        <v>0.39646747500000001</v>
      </c>
      <c r="K68" s="6">
        <f t="shared" ref="K68:K131" si="7">ABS(H68/G68-1)</f>
        <v>3.726385667752441E-2</v>
      </c>
      <c r="L68" s="6"/>
    </row>
    <row r="69" spans="1:12" x14ac:dyDescent="0.25">
      <c r="A69" s="1">
        <v>43804</v>
      </c>
      <c r="B69" s="4">
        <v>65.947502</v>
      </c>
      <c r="C69" s="4">
        <v>66.394997000000004</v>
      </c>
      <c r="D69" s="5">
        <v>74424400</v>
      </c>
      <c r="E69" s="7">
        <f t="shared" si="4"/>
        <v>4.9081032678487997</v>
      </c>
      <c r="F69" s="6">
        <f t="shared" si="5"/>
        <v>6.7856247231321554E-3</v>
      </c>
      <c r="G69" s="4">
        <v>73.589995999999999</v>
      </c>
      <c r="H69" s="4">
        <v>73.660004000000001</v>
      </c>
      <c r="I69" s="5">
        <v>5681400</v>
      </c>
      <c r="J69" s="7">
        <f t="shared" si="6"/>
        <v>0.4180942032744</v>
      </c>
      <c r="K69" s="6">
        <f t="shared" si="7"/>
        <v>9.5132495998506705E-4</v>
      </c>
      <c r="L69" s="6"/>
    </row>
    <row r="70" spans="1:12" x14ac:dyDescent="0.25">
      <c r="A70" s="1">
        <v>43805</v>
      </c>
      <c r="B70" s="4">
        <v>66.870002999999997</v>
      </c>
      <c r="C70" s="4">
        <v>67.677498</v>
      </c>
      <c r="D70" s="5">
        <v>106075600</v>
      </c>
      <c r="E70" s="7">
        <f t="shared" si="4"/>
        <v>7.0932756902268004</v>
      </c>
      <c r="F70" s="6">
        <f t="shared" si="5"/>
        <v>1.2075593895217951E-2</v>
      </c>
      <c r="G70" s="4">
        <v>74</v>
      </c>
      <c r="H70" s="4">
        <v>76.220000999999996</v>
      </c>
      <c r="I70" s="5">
        <v>3563100</v>
      </c>
      <c r="J70" s="7">
        <f t="shared" si="6"/>
        <v>0.2636694</v>
      </c>
      <c r="K70" s="6">
        <f t="shared" si="7"/>
        <v>3.0000013513513446E-2</v>
      </c>
      <c r="L70" s="6"/>
    </row>
    <row r="71" spans="1:12" x14ac:dyDescent="0.25">
      <c r="A71" s="1">
        <v>43808</v>
      </c>
      <c r="B71" s="4">
        <v>67.5</v>
      </c>
      <c r="C71" s="4">
        <v>66.730002999999996</v>
      </c>
      <c r="D71" s="5">
        <v>128042400</v>
      </c>
      <c r="E71" s="7">
        <f t="shared" si="4"/>
        <v>8.6428619999999992</v>
      </c>
      <c r="F71" s="6">
        <f t="shared" si="5"/>
        <v>1.1407362962962964E-2</v>
      </c>
      <c r="G71" s="4">
        <v>76.160004000000001</v>
      </c>
      <c r="H71" s="4">
        <v>74.050003000000004</v>
      </c>
      <c r="I71" s="5">
        <v>3014000</v>
      </c>
      <c r="J71" s="7">
        <f t="shared" si="6"/>
        <v>0.22954625205599999</v>
      </c>
      <c r="K71" s="6">
        <f t="shared" si="7"/>
        <v>2.77048436079389E-2</v>
      </c>
      <c r="L71" s="6"/>
    </row>
    <row r="72" spans="1:12" x14ac:dyDescent="0.25">
      <c r="A72" s="1">
        <v>43809</v>
      </c>
      <c r="B72" s="4">
        <v>67.150002000000001</v>
      </c>
      <c r="C72" s="4">
        <v>67.120002999999997</v>
      </c>
      <c r="D72" s="5">
        <v>90420400</v>
      </c>
      <c r="E72" s="7">
        <f t="shared" si="4"/>
        <v>6.0717300408408006</v>
      </c>
      <c r="F72" s="6">
        <f t="shared" si="5"/>
        <v>4.4674607753558693E-4</v>
      </c>
      <c r="G72" s="4">
        <v>73.449996999999996</v>
      </c>
      <c r="H72" s="4">
        <v>74.650002000000001</v>
      </c>
      <c r="I72" s="5">
        <v>2453000</v>
      </c>
      <c r="J72" s="7">
        <f t="shared" si="6"/>
        <v>0.180172842641</v>
      </c>
      <c r="K72" s="6">
        <f t="shared" si="7"/>
        <v>1.6337713397047482E-2</v>
      </c>
      <c r="L72" s="6"/>
    </row>
    <row r="73" spans="1:12" x14ac:dyDescent="0.25">
      <c r="A73" s="1">
        <v>43810</v>
      </c>
      <c r="B73" s="4">
        <v>67.202499000000003</v>
      </c>
      <c r="C73" s="4">
        <v>67.692497000000003</v>
      </c>
      <c r="D73" s="5">
        <v>78756800</v>
      </c>
      <c r="E73" s="7">
        <f t="shared" si="4"/>
        <v>5.2926537732432006</v>
      </c>
      <c r="F73" s="6">
        <f t="shared" si="5"/>
        <v>7.2913657570978785E-3</v>
      </c>
      <c r="G73" s="4">
        <v>74.790001000000004</v>
      </c>
      <c r="H73" s="4">
        <v>75.900002000000001</v>
      </c>
      <c r="I73" s="5">
        <v>3321100</v>
      </c>
      <c r="J73" s="7">
        <f t="shared" si="6"/>
        <v>0.24838507232110002</v>
      </c>
      <c r="K73" s="6">
        <f t="shared" si="7"/>
        <v>1.484156953013005E-2</v>
      </c>
      <c r="L73" s="6"/>
    </row>
    <row r="74" spans="1:12" x14ac:dyDescent="0.25">
      <c r="A74" s="1">
        <v>43811</v>
      </c>
      <c r="B74" s="4">
        <v>66.944999999999993</v>
      </c>
      <c r="C74" s="4">
        <v>67.864998</v>
      </c>
      <c r="D74" s="5">
        <v>137310400</v>
      </c>
      <c r="E74" s="7">
        <f t="shared" si="4"/>
        <v>9.1922447280000004</v>
      </c>
      <c r="F74" s="6">
        <f t="shared" si="5"/>
        <v>1.3742594667264241E-2</v>
      </c>
      <c r="G74" s="4">
        <v>75.910004000000001</v>
      </c>
      <c r="H74" s="4">
        <v>75.230002999999996</v>
      </c>
      <c r="I74" s="5">
        <v>2606500</v>
      </c>
      <c r="J74" s="7">
        <f t="shared" si="6"/>
        <v>0.19785942542599999</v>
      </c>
      <c r="K74" s="6">
        <f t="shared" si="7"/>
        <v>8.9579892526419069E-3</v>
      </c>
      <c r="L74" s="6"/>
    </row>
    <row r="75" spans="1:12" x14ac:dyDescent="0.25">
      <c r="A75" s="1">
        <v>43812</v>
      </c>
      <c r="B75" s="4">
        <v>67.864998</v>
      </c>
      <c r="C75" s="4">
        <v>68.787497999999999</v>
      </c>
      <c r="D75" s="5">
        <v>133587600</v>
      </c>
      <c r="E75" s="7">
        <f t="shared" si="4"/>
        <v>9.0659222068248013</v>
      </c>
      <c r="F75" s="6">
        <f t="shared" si="5"/>
        <v>1.3593163297521915E-2</v>
      </c>
      <c r="G75" s="4">
        <v>75.360000999999997</v>
      </c>
      <c r="H75" s="4">
        <v>75.019997000000004</v>
      </c>
      <c r="I75" s="5">
        <v>1771800</v>
      </c>
      <c r="J75" s="7">
        <f t="shared" si="6"/>
        <v>0.13352284977179998</v>
      </c>
      <c r="K75" s="6">
        <f t="shared" si="7"/>
        <v>4.5117303010651089E-3</v>
      </c>
      <c r="L75" s="6"/>
    </row>
    <row r="76" spans="1:12" x14ac:dyDescent="0.25">
      <c r="A76" s="1">
        <v>43815</v>
      </c>
      <c r="B76" s="4">
        <v>69.25</v>
      </c>
      <c r="C76" s="4">
        <v>69.964995999999999</v>
      </c>
      <c r="D76" s="5">
        <v>128186000</v>
      </c>
      <c r="E76" s="7">
        <f t="shared" si="4"/>
        <v>8.8768805000000004</v>
      </c>
      <c r="F76" s="6">
        <f t="shared" si="5"/>
        <v>1.0324851985559658E-2</v>
      </c>
      <c r="G76" s="4">
        <v>75</v>
      </c>
      <c r="H76" s="4">
        <v>73.599997999999999</v>
      </c>
      <c r="I76" s="5">
        <v>4872400</v>
      </c>
      <c r="J76" s="7">
        <f t="shared" si="6"/>
        <v>0.36542999999999998</v>
      </c>
      <c r="K76" s="6">
        <f t="shared" si="7"/>
        <v>1.8666693333333373E-2</v>
      </c>
      <c r="L76" s="6"/>
    </row>
    <row r="77" spans="1:12" x14ac:dyDescent="0.25">
      <c r="A77" s="1">
        <v>43816</v>
      </c>
      <c r="B77" s="4">
        <v>69.892501999999993</v>
      </c>
      <c r="C77" s="4">
        <v>70.102501000000004</v>
      </c>
      <c r="D77" s="5">
        <v>114158400</v>
      </c>
      <c r="E77" s="7">
        <f t="shared" si="4"/>
        <v>7.9788162003167988</v>
      </c>
      <c r="F77" s="6">
        <f t="shared" si="5"/>
        <v>3.0045998353300796E-3</v>
      </c>
      <c r="G77" s="4">
        <v>73.169998000000007</v>
      </c>
      <c r="H77" s="4">
        <v>76.330001999999993</v>
      </c>
      <c r="I77" s="5">
        <v>4608400</v>
      </c>
      <c r="J77" s="7">
        <f t="shared" si="6"/>
        <v>0.33719661878320001</v>
      </c>
      <c r="K77" s="6">
        <f t="shared" si="7"/>
        <v>4.3187154385325943E-2</v>
      </c>
      <c r="L77" s="6"/>
    </row>
    <row r="78" spans="1:12" x14ac:dyDescent="0.25">
      <c r="A78" s="1">
        <v>43817</v>
      </c>
      <c r="B78" s="4">
        <v>69.949996999999996</v>
      </c>
      <c r="C78" s="4">
        <v>69.934997999999993</v>
      </c>
      <c r="D78" s="5">
        <v>116028400</v>
      </c>
      <c r="E78" s="7">
        <f t="shared" si="4"/>
        <v>8.1161862319147993</v>
      </c>
      <c r="F78" s="6">
        <f t="shared" si="5"/>
        <v>2.1442459818832305E-4</v>
      </c>
      <c r="G78" s="4">
        <v>76.550003000000004</v>
      </c>
      <c r="H78" s="4">
        <v>77.300003000000004</v>
      </c>
      <c r="I78" s="5">
        <v>3738500</v>
      </c>
      <c r="J78" s="7">
        <f t="shared" si="6"/>
        <v>0.28618218621550001</v>
      </c>
      <c r="K78" s="6">
        <f t="shared" si="7"/>
        <v>9.7975175781508383E-3</v>
      </c>
      <c r="L78" s="6"/>
    </row>
    <row r="79" spans="1:12" x14ac:dyDescent="0.25">
      <c r="A79" s="1">
        <v>43818</v>
      </c>
      <c r="B79" s="4">
        <v>69.875</v>
      </c>
      <c r="C79" s="4">
        <v>70.004997000000003</v>
      </c>
      <c r="D79" s="5">
        <v>98369200</v>
      </c>
      <c r="E79" s="7">
        <f t="shared" si="4"/>
        <v>6.8735478499999996</v>
      </c>
      <c r="F79" s="6">
        <f t="shared" si="5"/>
        <v>1.860422182468735E-3</v>
      </c>
      <c r="G79" s="4">
        <v>77.790001000000004</v>
      </c>
      <c r="H79" s="4">
        <v>77.360000999999997</v>
      </c>
      <c r="I79" s="5">
        <v>4775100</v>
      </c>
      <c r="J79" s="7">
        <f t="shared" si="6"/>
        <v>0.37145503377509997</v>
      </c>
      <c r="K79" s="6">
        <f t="shared" si="7"/>
        <v>5.5277027185024474E-3</v>
      </c>
      <c r="L79" s="6"/>
    </row>
    <row r="80" spans="1:12" x14ac:dyDescent="0.25">
      <c r="A80" s="1">
        <v>43819</v>
      </c>
      <c r="B80" s="4">
        <v>70.557502999999997</v>
      </c>
      <c r="C80" s="4">
        <v>69.860000999999997</v>
      </c>
      <c r="D80" s="5">
        <v>275978000</v>
      </c>
      <c r="E80" s="7">
        <f t="shared" si="4"/>
        <v>19.472318562933999</v>
      </c>
      <c r="F80" s="6">
        <f t="shared" si="5"/>
        <v>9.8855822604719812E-3</v>
      </c>
      <c r="G80" s="4">
        <v>76.879997000000003</v>
      </c>
      <c r="H80" s="4">
        <v>76.839995999999999</v>
      </c>
      <c r="I80" s="5">
        <v>5968100</v>
      </c>
      <c r="J80" s="7">
        <f t="shared" si="6"/>
        <v>0.45882751009570005</v>
      </c>
      <c r="K80" s="6">
        <f t="shared" si="7"/>
        <v>5.2030439075079205E-4</v>
      </c>
      <c r="L80" s="6"/>
    </row>
    <row r="81" spans="1:12" x14ac:dyDescent="0.25">
      <c r="A81" s="1">
        <v>43822</v>
      </c>
      <c r="B81" s="4">
        <v>70.132499999999993</v>
      </c>
      <c r="C81" s="4">
        <v>71</v>
      </c>
      <c r="D81" s="5">
        <v>98572000</v>
      </c>
      <c r="E81" s="7">
        <f t="shared" si="4"/>
        <v>6.9131007899999988</v>
      </c>
      <c r="F81" s="6">
        <f t="shared" si="5"/>
        <v>1.2369443553274184E-2</v>
      </c>
      <c r="G81" s="4">
        <v>76.879997000000003</v>
      </c>
      <c r="H81" s="4">
        <v>77.739998</v>
      </c>
      <c r="I81" s="5">
        <v>2860900</v>
      </c>
      <c r="J81" s="7">
        <f t="shared" si="6"/>
        <v>0.21994598341730001</v>
      </c>
      <c r="K81" s="6">
        <f t="shared" si="7"/>
        <v>1.1186277751805696E-2</v>
      </c>
      <c r="L81" s="6"/>
    </row>
    <row r="82" spans="1:12" x14ac:dyDescent="0.25">
      <c r="A82" s="1">
        <v>43823</v>
      </c>
      <c r="B82" s="4">
        <v>71.172500999999997</v>
      </c>
      <c r="C82" s="4">
        <v>71.067497000000003</v>
      </c>
      <c r="D82" s="5">
        <v>48478800</v>
      </c>
      <c r="E82" s="7">
        <f t="shared" si="4"/>
        <v>3.4503574414787996</v>
      </c>
      <c r="F82" s="6">
        <f t="shared" si="5"/>
        <v>1.4753450914981592E-3</v>
      </c>
      <c r="G82" s="4">
        <v>78.019997000000004</v>
      </c>
      <c r="H82" s="4">
        <v>77.730002999999996</v>
      </c>
      <c r="I82" s="5">
        <v>2016400</v>
      </c>
      <c r="J82" s="7">
        <f t="shared" si="6"/>
        <v>0.15731952195080001</v>
      </c>
      <c r="K82" s="6">
        <f t="shared" si="7"/>
        <v>3.7169188817067766E-3</v>
      </c>
      <c r="L82" s="6"/>
    </row>
    <row r="83" spans="1:12" x14ac:dyDescent="0.25">
      <c r="A83" s="1">
        <v>43825</v>
      </c>
      <c r="B83" s="4">
        <v>71.205001999999993</v>
      </c>
      <c r="C83" s="4">
        <v>72.477501000000004</v>
      </c>
      <c r="D83" s="5">
        <v>93121200</v>
      </c>
      <c r="E83" s="7">
        <f t="shared" si="4"/>
        <v>6.6306952322423989</v>
      </c>
      <c r="F83" s="6">
        <f t="shared" si="5"/>
        <v>1.7870921483858826E-2</v>
      </c>
      <c r="G83" s="4">
        <v>78.25</v>
      </c>
      <c r="H83" s="4">
        <v>76.400002000000001</v>
      </c>
      <c r="I83" s="5">
        <v>2957200</v>
      </c>
      <c r="J83" s="7">
        <f t="shared" si="6"/>
        <v>0.23140089999999999</v>
      </c>
      <c r="K83" s="6">
        <f t="shared" si="7"/>
        <v>2.3642146964856225E-2</v>
      </c>
      <c r="L83" s="6"/>
    </row>
    <row r="84" spans="1:12" x14ac:dyDescent="0.25">
      <c r="A84" s="1">
        <v>43826</v>
      </c>
      <c r="B84" s="4">
        <v>72.779999000000004</v>
      </c>
      <c r="C84" s="4">
        <v>72.449996999999996</v>
      </c>
      <c r="D84" s="5">
        <v>146266000</v>
      </c>
      <c r="E84" s="7">
        <f t="shared" si="4"/>
        <v>10.645239333734001</v>
      </c>
      <c r="F84" s="6">
        <f t="shared" si="5"/>
        <v>4.5342402381732816E-3</v>
      </c>
      <c r="G84" s="4">
        <v>76.730002999999996</v>
      </c>
      <c r="H84" s="4">
        <v>75.639999000000003</v>
      </c>
      <c r="I84" s="5">
        <v>2733200</v>
      </c>
      <c r="J84" s="7">
        <f t="shared" si="6"/>
        <v>0.20971844419959998</v>
      </c>
      <c r="K84" s="6">
        <f t="shared" si="7"/>
        <v>1.4205707772486198E-2</v>
      </c>
      <c r="L84" s="6"/>
    </row>
    <row r="85" spans="1:12" x14ac:dyDescent="0.25">
      <c r="A85" s="1">
        <v>43829</v>
      </c>
      <c r="B85" s="4">
        <v>72.364998</v>
      </c>
      <c r="C85" s="4">
        <v>72.879997000000003</v>
      </c>
      <c r="D85" s="5">
        <v>144114400</v>
      </c>
      <c r="E85" s="7">
        <f t="shared" si="4"/>
        <v>10.4288382677712</v>
      </c>
      <c r="F85" s="6">
        <f t="shared" si="5"/>
        <v>7.1166864400382668E-3</v>
      </c>
      <c r="G85" s="4">
        <v>75.760002</v>
      </c>
      <c r="H85" s="4">
        <v>74.150002000000001</v>
      </c>
      <c r="I85" s="5">
        <v>2548100</v>
      </c>
      <c r="J85" s="7">
        <f t="shared" si="6"/>
        <v>0.19304406109619998</v>
      </c>
      <c r="K85" s="6">
        <f t="shared" si="7"/>
        <v>2.1251319396744517E-2</v>
      </c>
      <c r="L85" s="6"/>
    </row>
    <row r="86" spans="1:12" x14ac:dyDescent="0.25">
      <c r="A86" s="1">
        <v>43830</v>
      </c>
      <c r="B86" s="4">
        <v>72.482498000000007</v>
      </c>
      <c r="C86" s="4">
        <v>73.412497999999999</v>
      </c>
      <c r="D86" s="5">
        <v>100805600</v>
      </c>
      <c r="E86" s="7">
        <f t="shared" si="4"/>
        <v>7.3066417003888002</v>
      </c>
      <c r="F86" s="6">
        <f t="shared" si="5"/>
        <v>1.2830683622410355E-2</v>
      </c>
      <c r="G86" s="4">
        <v>73.550003000000004</v>
      </c>
      <c r="H86" s="4">
        <v>75.599997999999999</v>
      </c>
      <c r="I86" s="5">
        <v>2002000</v>
      </c>
      <c r="J86" s="7">
        <f t="shared" si="6"/>
        <v>0.14724710600600002</v>
      </c>
      <c r="K86" s="6">
        <f t="shared" si="7"/>
        <v>2.7872126667350283E-2</v>
      </c>
      <c r="L86" s="6"/>
    </row>
    <row r="87" spans="1:12" x14ac:dyDescent="0.25">
      <c r="A87" s="1">
        <v>43832</v>
      </c>
      <c r="B87" s="4">
        <v>74.059997999999993</v>
      </c>
      <c r="C87" s="4">
        <v>75.087502000000001</v>
      </c>
      <c r="D87" s="5">
        <v>135480400</v>
      </c>
      <c r="E87" s="7">
        <f t="shared" si="4"/>
        <v>10.033678153039199</v>
      </c>
      <c r="F87" s="6">
        <f t="shared" si="5"/>
        <v>1.3873940423276832E-2</v>
      </c>
      <c r="G87" s="4">
        <v>76.230002999999996</v>
      </c>
      <c r="H87" s="4">
        <v>75.639999000000003</v>
      </c>
      <c r="I87" s="5">
        <v>2221700</v>
      </c>
      <c r="J87" s="7">
        <f t="shared" si="6"/>
        <v>0.16936019766509997</v>
      </c>
      <c r="K87" s="6">
        <f t="shared" si="7"/>
        <v>7.7397871806458296E-3</v>
      </c>
      <c r="L87" s="6"/>
    </row>
    <row r="88" spans="1:12" x14ac:dyDescent="0.25">
      <c r="A88" s="1">
        <v>43833</v>
      </c>
      <c r="B88" s="4">
        <v>74.287497999999999</v>
      </c>
      <c r="C88" s="4">
        <v>74.357498000000007</v>
      </c>
      <c r="D88" s="5">
        <v>146322800</v>
      </c>
      <c r="E88" s="7">
        <f t="shared" si="4"/>
        <v>10.869954712354401</v>
      </c>
      <c r="F88" s="6">
        <f t="shared" si="5"/>
        <v>9.4228506659366218E-4</v>
      </c>
      <c r="G88" s="4">
        <v>75.120002999999997</v>
      </c>
      <c r="H88" s="4">
        <v>75.410004000000001</v>
      </c>
      <c r="I88" s="5">
        <v>1628700</v>
      </c>
      <c r="J88" s="7">
        <f t="shared" si="6"/>
        <v>0.1223479488861</v>
      </c>
      <c r="K88" s="6">
        <f t="shared" si="7"/>
        <v>3.8605030407148355E-3</v>
      </c>
      <c r="L88" s="6"/>
    </row>
    <row r="89" spans="1:12" x14ac:dyDescent="0.25">
      <c r="A89" s="1">
        <v>43836</v>
      </c>
      <c r="B89" s="4">
        <v>73.447502</v>
      </c>
      <c r="C89" s="4">
        <v>74.949996999999996</v>
      </c>
      <c r="D89" s="5">
        <v>118387200</v>
      </c>
      <c r="E89" s="7">
        <f t="shared" si="4"/>
        <v>8.6952441087743999</v>
      </c>
      <c r="F89" s="6">
        <f t="shared" si="5"/>
        <v>2.0456720229913294E-2</v>
      </c>
      <c r="G89" s="4">
        <v>74.970000999999996</v>
      </c>
      <c r="H89" s="4">
        <v>74.589995999999999</v>
      </c>
      <c r="I89" s="5">
        <v>2324700</v>
      </c>
      <c r="J89" s="7">
        <f t="shared" si="6"/>
        <v>0.1742827613247</v>
      </c>
      <c r="K89" s="6">
        <f t="shared" si="7"/>
        <v>5.0687607700578008E-3</v>
      </c>
      <c r="L89" s="6"/>
    </row>
    <row r="90" spans="1:12" x14ac:dyDescent="0.25">
      <c r="A90" s="1">
        <v>43837</v>
      </c>
      <c r="B90" s="4">
        <v>74.959998999999996</v>
      </c>
      <c r="C90" s="4">
        <v>74.597504000000001</v>
      </c>
      <c r="D90" s="5">
        <v>108872000</v>
      </c>
      <c r="E90" s="7">
        <f t="shared" si="4"/>
        <v>8.1610450111279995</v>
      </c>
      <c r="F90" s="6">
        <f t="shared" si="5"/>
        <v>4.8358458489305978E-3</v>
      </c>
      <c r="G90" s="4">
        <v>75</v>
      </c>
      <c r="H90" s="4">
        <v>83.889999000000003</v>
      </c>
      <c r="I90" s="5">
        <v>12044600</v>
      </c>
      <c r="J90" s="7">
        <f t="shared" si="6"/>
        <v>0.90334499999999995</v>
      </c>
      <c r="K90" s="6">
        <f t="shared" si="7"/>
        <v>0.11853332000000005</v>
      </c>
      <c r="L90" s="6"/>
    </row>
    <row r="91" spans="1:12" x14ac:dyDescent="0.25">
      <c r="A91" s="1">
        <v>43838</v>
      </c>
      <c r="B91" s="4">
        <v>74.290001000000004</v>
      </c>
      <c r="C91" s="4">
        <v>75.797500999999997</v>
      </c>
      <c r="D91" s="5">
        <v>132079200</v>
      </c>
      <c r="E91" s="7">
        <f t="shared" si="4"/>
        <v>9.8121639000792005</v>
      </c>
      <c r="F91" s="6">
        <f t="shared" si="5"/>
        <v>2.0292098259629743E-2</v>
      </c>
      <c r="G91" s="4">
        <v>86</v>
      </c>
      <c r="H91" s="4">
        <v>81.480002999999996</v>
      </c>
      <c r="I91" s="5">
        <v>18216000</v>
      </c>
      <c r="J91" s="7">
        <f t="shared" si="6"/>
        <v>1.566576</v>
      </c>
      <c r="K91" s="6">
        <f t="shared" si="7"/>
        <v>5.255810465116284E-2</v>
      </c>
      <c r="L91" s="6"/>
    </row>
    <row r="92" spans="1:12" x14ac:dyDescent="0.25">
      <c r="A92" s="1">
        <v>43839</v>
      </c>
      <c r="B92" s="4">
        <v>76.809997999999993</v>
      </c>
      <c r="C92" s="4">
        <v>77.407500999999996</v>
      </c>
      <c r="D92" s="5">
        <v>170108400</v>
      </c>
      <c r="E92" s="7">
        <f t="shared" si="4"/>
        <v>13.066025863783199</v>
      </c>
      <c r="F92" s="6">
        <f t="shared" si="5"/>
        <v>7.7789742944662787E-3</v>
      </c>
      <c r="G92" s="4">
        <v>82.980002999999996</v>
      </c>
      <c r="H92" s="4">
        <v>90.25</v>
      </c>
      <c r="I92" s="5">
        <v>17066000</v>
      </c>
      <c r="J92" s="7">
        <f t="shared" si="6"/>
        <v>1.416136731198</v>
      </c>
      <c r="K92" s="6">
        <f t="shared" si="7"/>
        <v>8.7611433323279142E-2</v>
      </c>
      <c r="L92" s="6"/>
    </row>
    <row r="93" spans="1:12" x14ac:dyDescent="0.25">
      <c r="A93" s="1">
        <v>43840</v>
      </c>
      <c r="B93" s="4">
        <v>77.650002000000001</v>
      </c>
      <c r="C93" s="4">
        <v>77.582497000000004</v>
      </c>
      <c r="D93" s="5">
        <v>140644800</v>
      </c>
      <c r="E93" s="7">
        <f t="shared" si="4"/>
        <v>10.921069001289601</v>
      </c>
      <c r="F93" s="6">
        <f t="shared" si="5"/>
        <v>8.6934962345519562E-4</v>
      </c>
      <c r="G93" s="4">
        <v>91.823997000000006</v>
      </c>
      <c r="H93" s="4">
        <v>96.07</v>
      </c>
      <c r="I93" s="5">
        <v>22552600</v>
      </c>
      <c r="J93" s="7">
        <f t="shared" si="6"/>
        <v>2.0708698747422001</v>
      </c>
      <c r="K93" s="6">
        <f t="shared" si="7"/>
        <v>4.6240668438774168E-2</v>
      </c>
      <c r="L93" s="6"/>
    </row>
    <row r="94" spans="1:12" x14ac:dyDescent="0.25">
      <c r="A94" s="1">
        <v>43843</v>
      </c>
      <c r="B94" s="4">
        <v>77.910004000000001</v>
      </c>
      <c r="C94" s="4">
        <v>79.239998</v>
      </c>
      <c r="D94" s="5">
        <v>121532000</v>
      </c>
      <c r="E94" s="7">
        <f t="shared" si="4"/>
        <v>9.4685586061280009</v>
      </c>
      <c r="F94" s="6">
        <f t="shared" si="5"/>
        <v>1.7070901446751385E-2</v>
      </c>
      <c r="G94" s="4">
        <v>99.709998999999996</v>
      </c>
      <c r="H94" s="4">
        <v>114.339996</v>
      </c>
      <c r="I94" s="5">
        <v>29486000</v>
      </c>
      <c r="J94" s="7">
        <f t="shared" si="6"/>
        <v>2.9400490305139999</v>
      </c>
      <c r="K94" s="6">
        <f t="shared" si="7"/>
        <v>0.14672547534575742</v>
      </c>
      <c r="L94" s="6"/>
    </row>
    <row r="95" spans="1:12" x14ac:dyDescent="0.25">
      <c r="A95" s="1">
        <v>43844</v>
      </c>
      <c r="B95" s="4">
        <v>79.175003000000004</v>
      </c>
      <c r="C95" s="4">
        <v>78.169998000000007</v>
      </c>
      <c r="D95" s="5">
        <v>161954400</v>
      </c>
      <c r="E95" s="7">
        <f t="shared" si="4"/>
        <v>12.8227401058632</v>
      </c>
      <c r="F95" s="6">
        <f t="shared" si="5"/>
        <v>1.2693463364946145E-2</v>
      </c>
      <c r="G95" s="4">
        <v>124.730003</v>
      </c>
      <c r="H95" s="4">
        <v>117.050003</v>
      </c>
      <c r="I95" s="5">
        <v>50610900</v>
      </c>
      <c r="J95" s="7">
        <f t="shared" si="6"/>
        <v>6.3126977088327001</v>
      </c>
      <c r="K95" s="6">
        <f t="shared" si="7"/>
        <v>6.1572996194027119E-2</v>
      </c>
      <c r="L95" s="6"/>
    </row>
    <row r="96" spans="1:12" x14ac:dyDescent="0.25">
      <c r="A96" s="1">
        <v>43845</v>
      </c>
      <c r="B96" s="4">
        <v>77.962502000000001</v>
      </c>
      <c r="C96" s="4">
        <v>77.834998999999996</v>
      </c>
      <c r="D96" s="5">
        <v>121923600</v>
      </c>
      <c r="E96" s="7">
        <f t="shared" si="4"/>
        <v>9.5054689088472006</v>
      </c>
      <c r="F96" s="6">
        <f t="shared" si="5"/>
        <v>1.6354400734855945E-3</v>
      </c>
      <c r="G96" s="4">
        <v>110.790001</v>
      </c>
      <c r="H96" s="4">
        <v>107.08000199999999</v>
      </c>
      <c r="I96" s="5">
        <v>23035000</v>
      </c>
      <c r="J96" s="7">
        <f t="shared" si="6"/>
        <v>2.5520476730349997</v>
      </c>
      <c r="K96" s="6">
        <f t="shared" si="7"/>
        <v>3.3486767456568645E-2</v>
      </c>
      <c r="L96" s="6"/>
    </row>
    <row r="97" spans="1:12" x14ac:dyDescent="0.25">
      <c r="A97" s="1">
        <v>43846</v>
      </c>
      <c r="B97" s="4">
        <v>78.397498999999996</v>
      </c>
      <c r="C97" s="4">
        <v>78.809997999999993</v>
      </c>
      <c r="D97" s="5">
        <v>108829200</v>
      </c>
      <c r="E97" s="7">
        <f t="shared" si="4"/>
        <v>8.5319370981707987</v>
      </c>
      <c r="F97" s="6">
        <f t="shared" si="5"/>
        <v>5.2616346855656193E-3</v>
      </c>
      <c r="G97" s="4">
        <v>111.269997</v>
      </c>
      <c r="H97" s="4">
        <v>110.400002</v>
      </c>
      <c r="I97" s="5">
        <v>15019400</v>
      </c>
      <c r="J97" s="7">
        <f t="shared" si="6"/>
        <v>1.6712085929418001</v>
      </c>
      <c r="K97" s="6">
        <f t="shared" si="7"/>
        <v>7.8187743637667673E-3</v>
      </c>
      <c r="L97" s="6"/>
    </row>
    <row r="98" spans="1:12" x14ac:dyDescent="0.25">
      <c r="A98" s="1">
        <v>43847</v>
      </c>
      <c r="B98" s="4">
        <v>79.067497000000003</v>
      </c>
      <c r="C98" s="4">
        <v>79.682502999999997</v>
      </c>
      <c r="D98" s="5">
        <v>137816400</v>
      </c>
      <c r="E98" s="7">
        <f t="shared" si="4"/>
        <v>10.8967977935508</v>
      </c>
      <c r="F98" s="6">
        <f t="shared" si="5"/>
        <v>7.7782404064212773E-3</v>
      </c>
      <c r="G98" s="4">
        <v>110.839996</v>
      </c>
      <c r="H98" s="4">
        <v>109.120003</v>
      </c>
      <c r="I98" s="5">
        <v>10445500</v>
      </c>
      <c r="J98" s="7">
        <f t="shared" si="6"/>
        <v>1.157779178218</v>
      </c>
      <c r="K98" s="6">
        <f t="shared" si="7"/>
        <v>1.5517800993063879E-2</v>
      </c>
      <c r="L98" s="6"/>
    </row>
    <row r="99" spans="1:12" x14ac:dyDescent="0.25">
      <c r="A99" s="1">
        <v>43851</v>
      </c>
      <c r="B99" s="4">
        <v>79.297500999999997</v>
      </c>
      <c r="C99" s="4">
        <v>79.142501999999993</v>
      </c>
      <c r="D99" s="5">
        <v>110843200</v>
      </c>
      <c r="E99" s="7">
        <f t="shared" si="4"/>
        <v>8.7895887628431986</v>
      </c>
      <c r="F99" s="6">
        <f t="shared" si="5"/>
        <v>1.9546517613462377E-3</v>
      </c>
      <c r="G99" s="4">
        <v>113</v>
      </c>
      <c r="H99" s="4">
        <v>129.179993</v>
      </c>
      <c r="I99" s="5">
        <v>29424000</v>
      </c>
      <c r="J99" s="7">
        <f t="shared" si="6"/>
        <v>3.3249119999999999</v>
      </c>
      <c r="K99" s="6">
        <f t="shared" si="7"/>
        <v>0.14318577876106198</v>
      </c>
      <c r="L99" s="6"/>
    </row>
    <row r="100" spans="1:12" x14ac:dyDescent="0.25">
      <c r="A100" s="1">
        <v>43852</v>
      </c>
      <c r="B100" s="4">
        <v>79.644997000000004</v>
      </c>
      <c r="C100" s="4">
        <v>79.425003000000004</v>
      </c>
      <c r="D100" s="5">
        <v>101832400</v>
      </c>
      <c r="E100" s="7">
        <f t="shared" si="4"/>
        <v>8.1104411925027993</v>
      </c>
      <c r="F100" s="6">
        <f t="shared" si="5"/>
        <v>2.7621822874824842E-3</v>
      </c>
      <c r="G100" s="4">
        <v>126.93</v>
      </c>
      <c r="H100" s="4">
        <v>122.400002</v>
      </c>
      <c r="I100" s="5">
        <v>25189100</v>
      </c>
      <c r="J100" s="7">
        <f t="shared" si="6"/>
        <v>3.1972524629999999</v>
      </c>
      <c r="K100" s="6">
        <f t="shared" si="7"/>
        <v>3.5688946663515408E-2</v>
      </c>
      <c r="L100" s="6"/>
    </row>
    <row r="101" spans="1:12" x14ac:dyDescent="0.25">
      <c r="A101" s="1">
        <v>43853</v>
      </c>
      <c r="B101" s="4">
        <v>79.480002999999996</v>
      </c>
      <c r="C101" s="4">
        <v>79.807502999999997</v>
      </c>
      <c r="D101" s="5">
        <v>104472000</v>
      </c>
      <c r="E101" s="7">
        <f t="shared" si="4"/>
        <v>8.3034348734160002</v>
      </c>
      <c r="F101" s="6">
        <f t="shared" si="5"/>
        <v>4.1205333120080123E-3</v>
      </c>
      <c r="G101" s="4">
        <v>119.75</v>
      </c>
      <c r="H101" s="4">
        <v>118.639999</v>
      </c>
      <c r="I101" s="5">
        <v>12073800</v>
      </c>
      <c r="J101" s="7">
        <f t="shared" si="6"/>
        <v>1.44583755</v>
      </c>
      <c r="K101" s="6">
        <f t="shared" si="7"/>
        <v>9.2693194154488401E-3</v>
      </c>
      <c r="L101" s="6"/>
    </row>
    <row r="102" spans="1:12" x14ac:dyDescent="0.25">
      <c r="A102" s="1">
        <v>43854</v>
      </c>
      <c r="B102" s="4">
        <v>80.0625</v>
      </c>
      <c r="C102" s="4">
        <v>79.577499000000003</v>
      </c>
      <c r="D102" s="5">
        <v>146537600</v>
      </c>
      <c r="E102" s="7">
        <f t="shared" si="4"/>
        <v>11.732166599999999</v>
      </c>
      <c r="F102" s="6">
        <f t="shared" si="5"/>
        <v>6.0577798594847465E-3</v>
      </c>
      <c r="G102" s="4">
        <v>123.80999799999999</v>
      </c>
      <c r="H102" s="4">
        <v>119.489998</v>
      </c>
      <c r="I102" s="5">
        <v>13241500</v>
      </c>
      <c r="J102" s="7">
        <f t="shared" si="6"/>
        <v>1.6394300885169999</v>
      </c>
      <c r="K102" s="6">
        <f t="shared" si="7"/>
        <v>3.4892174055281E-2</v>
      </c>
      <c r="L102" s="6"/>
    </row>
    <row r="103" spans="1:12" x14ac:dyDescent="0.25">
      <c r="A103" s="1">
        <v>43857</v>
      </c>
      <c r="B103" s="4">
        <v>77.514999000000003</v>
      </c>
      <c r="C103" s="4">
        <v>77.237503000000004</v>
      </c>
      <c r="D103" s="5">
        <v>161940000</v>
      </c>
      <c r="E103" s="7">
        <f t="shared" si="4"/>
        <v>12.552778938060001</v>
      </c>
      <c r="F103" s="6">
        <f t="shared" si="5"/>
        <v>3.5799007105709046E-3</v>
      </c>
      <c r="G103" s="4">
        <v>119.800003</v>
      </c>
      <c r="H103" s="4">
        <v>124.75</v>
      </c>
      <c r="I103" s="5">
        <v>18454200</v>
      </c>
      <c r="J103" s="7">
        <f t="shared" si="6"/>
        <v>2.2108132153625997</v>
      </c>
      <c r="K103" s="6">
        <f t="shared" si="7"/>
        <v>4.1318838698192639E-2</v>
      </c>
      <c r="L103" s="6"/>
    </row>
    <row r="104" spans="1:12" x14ac:dyDescent="0.25">
      <c r="A104" s="1">
        <v>43858</v>
      </c>
      <c r="B104" s="4">
        <v>78.150002000000001</v>
      </c>
      <c r="C104" s="4">
        <v>79.422500999999997</v>
      </c>
      <c r="D104" s="5">
        <v>162234000</v>
      </c>
      <c r="E104" s="7">
        <f t="shared" si="4"/>
        <v>12.678587424468001</v>
      </c>
      <c r="F104" s="6">
        <f t="shared" si="5"/>
        <v>1.6282776294746615E-2</v>
      </c>
      <c r="G104" s="4">
        <v>124.43</v>
      </c>
      <c r="H104" s="4">
        <v>120.120003</v>
      </c>
      <c r="I104" s="5">
        <v>12237600</v>
      </c>
      <c r="J104" s="7">
        <f t="shared" si="6"/>
        <v>1.5227245679999999</v>
      </c>
      <c r="K104" s="6">
        <f t="shared" si="7"/>
        <v>3.4637924937716114E-2</v>
      </c>
      <c r="L104" s="6"/>
    </row>
    <row r="105" spans="1:12" x14ac:dyDescent="0.25">
      <c r="A105" s="1">
        <v>43859</v>
      </c>
      <c r="B105" s="4">
        <v>81.112503000000004</v>
      </c>
      <c r="C105" s="4">
        <v>81.084998999999996</v>
      </c>
      <c r="D105" s="5">
        <v>216229200</v>
      </c>
      <c r="E105" s="7">
        <f t="shared" si="4"/>
        <v>17.538891633687598</v>
      </c>
      <c r="F105" s="6">
        <f t="shared" si="5"/>
        <v>3.3908459217446563E-4</v>
      </c>
      <c r="G105" s="4">
        <v>123.739998</v>
      </c>
      <c r="H105" s="4">
        <v>114.879997</v>
      </c>
      <c r="I105" s="5">
        <v>12994900</v>
      </c>
      <c r="J105" s="7">
        <f t="shared" si="6"/>
        <v>1.6079889000102001</v>
      </c>
      <c r="K105" s="6">
        <f t="shared" si="7"/>
        <v>7.1601754834358378E-2</v>
      </c>
      <c r="L105" s="6"/>
    </row>
    <row r="106" spans="1:12" x14ac:dyDescent="0.25">
      <c r="A106" s="1">
        <v>43860</v>
      </c>
      <c r="B106" s="4">
        <v>80.135002</v>
      </c>
      <c r="C106" s="4">
        <v>80.967499000000004</v>
      </c>
      <c r="D106" s="5">
        <v>126743200</v>
      </c>
      <c r="E106" s="7">
        <f t="shared" si="4"/>
        <v>10.1565665854864</v>
      </c>
      <c r="F106" s="6">
        <f t="shared" si="5"/>
        <v>1.0388681340520955E-2</v>
      </c>
      <c r="G106" s="4">
        <v>115.400002</v>
      </c>
      <c r="H106" s="4">
        <v>117.290001</v>
      </c>
      <c r="I106" s="5">
        <v>6708400</v>
      </c>
      <c r="J106" s="7">
        <f t="shared" si="6"/>
        <v>0.77414937341680001</v>
      </c>
      <c r="K106" s="6">
        <f t="shared" si="7"/>
        <v>1.6377807341805717E-2</v>
      </c>
      <c r="L106" s="6"/>
    </row>
    <row r="107" spans="1:12" x14ac:dyDescent="0.25">
      <c r="A107" s="1">
        <v>43861</v>
      </c>
      <c r="B107" s="4">
        <v>80.232498000000007</v>
      </c>
      <c r="C107" s="4">
        <v>77.377502000000007</v>
      </c>
      <c r="D107" s="5">
        <v>199588400</v>
      </c>
      <c r="E107" s="7">
        <f t="shared" si="4"/>
        <v>16.013475903823203</v>
      </c>
      <c r="F107" s="6">
        <f t="shared" si="5"/>
        <v>3.558403478849681E-2</v>
      </c>
      <c r="G107" s="4">
        <v>117.43</v>
      </c>
      <c r="H107" s="4">
        <v>110.41999800000001</v>
      </c>
      <c r="I107" s="5">
        <v>8055200</v>
      </c>
      <c r="J107" s="7">
        <f t="shared" si="6"/>
        <v>0.94592213599999997</v>
      </c>
      <c r="K107" s="6">
        <f t="shared" si="7"/>
        <v>5.9695154560163499E-2</v>
      </c>
      <c r="L107" s="6"/>
    </row>
    <row r="108" spans="1:12" x14ac:dyDescent="0.25">
      <c r="A108" s="1">
        <v>43864</v>
      </c>
      <c r="B108" s="4">
        <v>76.074996999999996</v>
      </c>
      <c r="C108" s="4">
        <v>77.165001000000004</v>
      </c>
      <c r="D108" s="5">
        <v>173788400</v>
      </c>
      <c r="E108" s="7">
        <f t="shared" si="4"/>
        <v>13.2209520086348</v>
      </c>
      <c r="F108" s="6">
        <f t="shared" si="5"/>
        <v>1.4328018967914025E-2</v>
      </c>
      <c r="G108" s="4">
        <v>111.80999799999999</v>
      </c>
      <c r="H108" s="4">
        <v>106</v>
      </c>
      <c r="I108" s="5">
        <v>11075700</v>
      </c>
      <c r="J108" s="7">
        <f t="shared" si="6"/>
        <v>1.2383739948485999</v>
      </c>
      <c r="K108" s="6">
        <f t="shared" si="7"/>
        <v>5.1963134817335277E-2</v>
      </c>
      <c r="L108" s="6"/>
    </row>
    <row r="109" spans="1:12" x14ac:dyDescent="0.25">
      <c r="A109" s="1">
        <v>43865</v>
      </c>
      <c r="B109" s="4">
        <v>78.827499000000003</v>
      </c>
      <c r="C109" s="4">
        <v>79.712502000000001</v>
      </c>
      <c r="D109" s="5">
        <v>136616400</v>
      </c>
      <c r="E109" s="7">
        <f t="shared" si="4"/>
        <v>10.769129134383601</v>
      </c>
      <c r="F109" s="6">
        <f t="shared" si="5"/>
        <v>1.1227084598992576E-2</v>
      </c>
      <c r="G109" s="4">
        <v>106.769997</v>
      </c>
      <c r="H109" s="4">
        <v>110.43</v>
      </c>
      <c r="I109" s="5">
        <v>8532900</v>
      </c>
      <c r="J109" s="7">
        <f t="shared" si="6"/>
        <v>0.9110577074013001</v>
      </c>
      <c r="K109" s="6">
        <f t="shared" si="7"/>
        <v>3.4279320996890128E-2</v>
      </c>
      <c r="L109" s="6"/>
    </row>
    <row r="110" spans="1:12" x14ac:dyDescent="0.25">
      <c r="A110" s="1">
        <v>43866</v>
      </c>
      <c r="B110" s="4">
        <v>80.879997000000003</v>
      </c>
      <c r="C110" s="4">
        <v>80.362503000000004</v>
      </c>
      <c r="D110" s="5">
        <v>118826800</v>
      </c>
      <c r="E110" s="7">
        <f t="shared" si="4"/>
        <v>9.6107112275195998</v>
      </c>
      <c r="F110" s="6">
        <f t="shared" si="5"/>
        <v>6.398294005871441E-3</v>
      </c>
      <c r="G110" s="4">
        <v>113.5</v>
      </c>
      <c r="H110" s="4">
        <v>110.16999800000001</v>
      </c>
      <c r="I110" s="5">
        <v>5428400</v>
      </c>
      <c r="J110" s="7">
        <f t="shared" si="6"/>
        <v>0.61612339999999999</v>
      </c>
      <c r="K110" s="6">
        <f t="shared" si="7"/>
        <v>2.9339224669603481E-2</v>
      </c>
      <c r="L110" s="6"/>
    </row>
    <row r="111" spans="1:12" x14ac:dyDescent="0.25">
      <c r="A111" s="1">
        <v>43867</v>
      </c>
      <c r="B111" s="4">
        <v>80.642501999999993</v>
      </c>
      <c r="C111" s="4">
        <v>81.302498</v>
      </c>
      <c r="D111" s="5">
        <v>105425600</v>
      </c>
      <c r="E111" s="7">
        <f t="shared" si="4"/>
        <v>8.5017841588511995</v>
      </c>
      <c r="F111" s="6">
        <f t="shared" si="5"/>
        <v>8.1842202763005023E-3</v>
      </c>
      <c r="G111" s="4">
        <v>111.99700199999999</v>
      </c>
      <c r="H111" s="4">
        <v>111.889999</v>
      </c>
      <c r="I111" s="5">
        <v>4170400</v>
      </c>
      <c r="J111" s="7">
        <f t="shared" si="6"/>
        <v>0.46707229714080001</v>
      </c>
      <c r="K111" s="6">
        <f t="shared" si="7"/>
        <v>9.5540950283645731E-4</v>
      </c>
      <c r="L111" s="6"/>
    </row>
    <row r="112" spans="1:12" x14ac:dyDescent="0.25">
      <c r="A112" s="1">
        <v>43868</v>
      </c>
      <c r="B112" s="4">
        <v>80.592499000000004</v>
      </c>
      <c r="C112" s="4">
        <v>80.007499999999993</v>
      </c>
      <c r="D112" s="5">
        <v>117684000</v>
      </c>
      <c r="E112" s="7">
        <f t="shared" si="4"/>
        <v>9.4844476523159997</v>
      </c>
      <c r="F112" s="6">
        <f t="shared" si="5"/>
        <v>7.2587276391566924E-3</v>
      </c>
      <c r="G112" s="4">
        <v>111.980003</v>
      </c>
      <c r="H112" s="4">
        <v>116.44000200000001</v>
      </c>
      <c r="I112" s="5">
        <v>12762200</v>
      </c>
      <c r="J112" s="7">
        <f t="shared" si="6"/>
        <v>1.4291111942865999</v>
      </c>
      <c r="K112" s="6">
        <f t="shared" si="7"/>
        <v>3.9828530813666996E-2</v>
      </c>
      <c r="L112" s="6"/>
    </row>
    <row r="113" spans="1:12" x14ac:dyDescent="0.25">
      <c r="A113" s="1">
        <v>43871</v>
      </c>
      <c r="B113" s="4">
        <v>78.544998000000007</v>
      </c>
      <c r="C113" s="4">
        <v>80.387496999999996</v>
      </c>
      <c r="D113" s="5">
        <v>109348800</v>
      </c>
      <c r="E113" s="7">
        <f t="shared" si="4"/>
        <v>8.5888012773023998</v>
      </c>
      <c r="F113" s="6">
        <f t="shared" si="5"/>
        <v>2.3457878247065356E-2</v>
      </c>
      <c r="G113" s="4">
        <v>118.489998</v>
      </c>
      <c r="H113" s="4">
        <v>119.730003</v>
      </c>
      <c r="I113" s="5">
        <v>10574200</v>
      </c>
      <c r="J113" s="7">
        <f t="shared" si="6"/>
        <v>1.2529369368515999</v>
      </c>
      <c r="K113" s="6">
        <f t="shared" si="7"/>
        <v>1.0465060519285307E-2</v>
      </c>
      <c r="L113" s="6"/>
    </row>
    <row r="114" spans="1:12" x14ac:dyDescent="0.25">
      <c r="A114" s="1">
        <v>43872</v>
      </c>
      <c r="B114" s="4">
        <v>80.900002000000001</v>
      </c>
      <c r="C114" s="4">
        <v>79.902495999999999</v>
      </c>
      <c r="D114" s="5">
        <v>94323200</v>
      </c>
      <c r="E114" s="7">
        <f t="shared" si="4"/>
        <v>7.6307470686464001</v>
      </c>
      <c r="F114" s="6">
        <f t="shared" si="5"/>
        <v>1.2330110943631345E-2</v>
      </c>
      <c r="G114" s="4">
        <v>120.459999</v>
      </c>
      <c r="H114" s="4">
        <v>117.139999</v>
      </c>
      <c r="I114" s="5">
        <v>7971100</v>
      </c>
      <c r="J114" s="7">
        <f t="shared" si="6"/>
        <v>0.96019869802890001</v>
      </c>
      <c r="K114" s="6">
        <f t="shared" si="7"/>
        <v>2.7561016333729094E-2</v>
      </c>
      <c r="L114" s="6"/>
    </row>
    <row r="115" spans="1:12" x14ac:dyDescent="0.25">
      <c r="A115" s="1">
        <v>43873</v>
      </c>
      <c r="B115" s="4">
        <v>80.367500000000007</v>
      </c>
      <c r="C115" s="4">
        <v>81.800003000000004</v>
      </c>
      <c r="D115" s="5">
        <v>113730400</v>
      </c>
      <c r="E115" s="7">
        <f t="shared" si="4"/>
        <v>9.1402279219999993</v>
      </c>
      <c r="F115" s="6">
        <f t="shared" si="5"/>
        <v>1.7824406632034107E-2</v>
      </c>
      <c r="G115" s="4">
        <v>117.279999</v>
      </c>
      <c r="H115" s="4">
        <v>114.730003</v>
      </c>
      <c r="I115" s="5">
        <v>6242500</v>
      </c>
      <c r="J115" s="7">
        <f t="shared" si="6"/>
        <v>0.73212039375750004</v>
      </c>
      <c r="K115" s="6">
        <f t="shared" si="7"/>
        <v>2.1742803732459182E-2</v>
      </c>
      <c r="L115" s="6"/>
    </row>
    <row r="116" spans="1:12" x14ac:dyDescent="0.25">
      <c r="A116" s="1">
        <v>43874</v>
      </c>
      <c r="B116" s="4">
        <v>81.047500999999997</v>
      </c>
      <c r="C116" s="4">
        <v>81.217499000000004</v>
      </c>
      <c r="D116" s="5">
        <v>94747600</v>
      </c>
      <c r="E116" s="7">
        <f t="shared" si="4"/>
        <v>7.6790562057475995</v>
      </c>
      <c r="F116" s="6">
        <f t="shared" si="5"/>
        <v>2.0975106931429011E-3</v>
      </c>
      <c r="G116" s="4">
        <v>114.790001</v>
      </c>
      <c r="H116" s="4">
        <v>112.010002</v>
      </c>
      <c r="I116" s="5">
        <v>7911200</v>
      </c>
      <c r="J116" s="7">
        <f t="shared" si="6"/>
        <v>0.90812665591120001</v>
      </c>
      <c r="K116" s="6">
        <f t="shared" si="7"/>
        <v>2.4218128545882678E-2</v>
      </c>
      <c r="L116" s="6"/>
    </row>
    <row r="117" spans="1:12" x14ac:dyDescent="0.25">
      <c r="A117" s="1">
        <v>43875</v>
      </c>
      <c r="B117" s="4">
        <v>81.184997999999993</v>
      </c>
      <c r="C117" s="4">
        <v>81.237503000000004</v>
      </c>
      <c r="D117" s="5">
        <v>80113600</v>
      </c>
      <c r="E117" s="7">
        <f t="shared" si="4"/>
        <v>6.5040224557727999</v>
      </c>
      <c r="F117" s="6">
        <f t="shared" si="5"/>
        <v>6.4673278676452561E-4</v>
      </c>
      <c r="G117" s="4">
        <v>113</v>
      </c>
      <c r="H117" s="4">
        <v>116.220001</v>
      </c>
      <c r="I117" s="5">
        <v>6969200</v>
      </c>
      <c r="J117" s="7">
        <f t="shared" si="6"/>
        <v>0.78751959999999999</v>
      </c>
      <c r="K117" s="6">
        <f t="shared" si="7"/>
        <v>2.8495584070796331E-2</v>
      </c>
      <c r="L117" s="6"/>
    </row>
    <row r="118" spans="1:12" x14ac:dyDescent="0.25">
      <c r="A118" s="1">
        <v>43879</v>
      </c>
      <c r="B118" s="4">
        <v>78.839995999999999</v>
      </c>
      <c r="C118" s="4">
        <v>79.75</v>
      </c>
      <c r="D118" s="5">
        <v>152531200</v>
      </c>
      <c r="E118" s="7">
        <f t="shared" si="4"/>
        <v>12.0255591978752</v>
      </c>
      <c r="F118" s="6">
        <f t="shared" si="5"/>
        <v>1.154241560336966E-2</v>
      </c>
      <c r="G118" s="4">
        <v>118</v>
      </c>
      <c r="H118" s="4">
        <v>122.029999</v>
      </c>
      <c r="I118" s="5">
        <v>8647400</v>
      </c>
      <c r="J118" s="7">
        <f t="shared" si="6"/>
        <v>1.0203932</v>
      </c>
      <c r="K118" s="6">
        <f t="shared" si="7"/>
        <v>3.4152533898305082E-2</v>
      </c>
      <c r="L118" s="6"/>
    </row>
    <row r="119" spans="1:12" x14ac:dyDescent="0.25">
      <c r="A119" s="1">
        <v>43880</v>
      </c>
      <c r="B119" s="4">
        <v>80</v>
      </c>
      <c r="C119" s="4">
        <v>80.904999000000004</v>
      </c>
      <c r="D119" s="5">
        <v>93984000</v>
      </c>
      <c r="E119" s="7">
        <f t="shared" si="4"/>
        <v>7.5187200000000001</v>
      </c>
      <c r="F119" s="6">
        <f t="shared" si="5"/>
        <v>1.1312487500000135E-2</v>
      </c>
      <c r="G119" s="4">
        <v>124.07</v>
      </c>
      <c r="H119" s="4">
        <v>126.099998</v>
      </c>
      <c r="I119" s="5">
        <v>8705700</v>
      </c>
      <c r="J119" s="7">
        <f t="shared" si="6"/>
        <v>1.0801161990000001</v>
      </c>
      <c r="K119" s="6">
        <f t="shared" si="7"/>
        <v>1.6361715160796431E-2</v>
      </c>
      <c r="L119" s="6"/>
    </row>
    <row r="120" spans="1:12" x14ac:dyDescent="0.25">
      <c r="A120" s="1">
        <v>43881</v>
      </c>
      <c r="B120" s="4">
        <v>80.657500999999996</v>
      </c>
      <c r="C120" s="4">
        <v>80.074996999999996</v>
      </c>
      <c r="D120" s="5">
        <v>100566000</v>
      </c>
      <c r="E120" s="7">
        <f t="shared" si="4"/>
        <v>8.1114022455659995</v>
      </c>
      <c r="F120" s="6">
        <f t="shared" si="5"/>
        <v>7.2219445529312365E-3</v>
      </c>
      <c r="G120" s="4">
        <v>126.08000199999999</v>
      </c>
      <c r="H120" s="4">
        <v>120.58000199999999</v>
      </c>
      <c r="I120" s="5">
        <v>8376500</v>
      </c>
      <c r="J120" s="7">
        <f t="shared" si="6"/>
        <v>1.056109136753</v>
      </c>
      <c r="K120" s="6">
        <f t="shared" si="7"/>
        <v>4.3623095754709795E-2</v>
      </c>
      <c r="L120" s="6"/>
    </row>
    <row r="121" spans="1:12" x14ac:dyDescent="0.25">
      <c r="A121" s="1">
        <v>43882</v>
      </c>
      <c r="B121" s="4">
        <v>79.654999000000004</v>
      </c>
      <c r="C121" s="4">
        <v>78.262496999999996</v>
      </c>
      <c r="D121" s="5">
        <v>129554000</v>
      </c>
      <c r="E121" s="7">
        <f t="shared" si="4"/>
        <v>10.319623740446001</v>
      </c>
      <c r="F121" s="6">
        <f t="shared" si="5"/>
        <v>1.7481664898395199E-2</v>
      </c>
      <c r="G121" s="4">
        <v>120.620003</v>
      </c>
      <c r="H121" s="4">
        <v>117.449997</v>
      </c>
      <c r="I121" s="5">
        <v>5571200</v>
      </c>
      <c r="J121" s="7">
        <f t="shared" si="6"/>
        <v>0.67199816071360008</v>
      </c>
      <c r="K121" s="6">
        <f t="shared" si="7"/>
        <v>2.6280931198451429E-2</v>
      </c>
      <c r="L121" s="6"/>
    </row>
    <row r="122" spans="1:12" x14ac:dyDescent="0.25">
      <c r="A122" s="1">
        <v>43885</v>
      </c>
      <c r="B122" s="4">
        <v>74.315002000000007</v>
      </c>
      <c r="C122" s="4">
        <v>74.544998000000007</v>
      </c>
      <c r="D122" s="5">
        <v>222195200</v>
      </c>
      <c r="E122" s="7">
        <f t="shared" si="4"/>
        <v>16.512436732390402</v>
      </c>
      <c r="F122" s="6">
        <f t="shared" si="5"/>
        <v>3.0948798198242589E-3</v>
      </c>
      <c r="G122" s="4">
        <v>110</v>
      </c>
      <c r="H122" s="4">
        <v>113.959999</v>
      </c>
      <c r="I122" s="5">
        <v>5926500</v>
      </c>
      <c r="J122" s="7">
        <f t="shared" si="6"/>
        <v>0.65191500000000002</v>
      </c>
      <c r="K122" s="6">
        <f t="shared" si="7"/>
        <v>3.5999990909090895E-2</v>
      </c>
      <c r="L122" s="6"/>
    </row>
    <row r="123" spans="1:12" x14ac:dyDescent="0.25">
      <c r="A123" s="1">
        <v>43886</v>
      </c>
      <c r="B123" s="4">
        <v>75.237503000000004</v>
      </c>
      <c r="C123" s="4">
        <v>72.019997000000004</v>
      </c>
      <c r="D123" s="5">
        <v>230673600</v>
      </c>
      <c r="E123" s="7">
        <f t="shared" si="4"/>
        <v>17.355305672020801</v>
      </c>
      <c r="F123" s="6">
        <f t="shared" si="5"/>
        <v>4.2764656875973195E-2</v>
      </c>
      <c r="G123" s="4">
        <v>115.120003</v>
      </c>
      <c r="H123" s="4">
        <v>109.91999800000001</v>
      </c>
      <c r="I123" s="5">
        <v>5461200</v>
      </c>
      <c r="J123" s="7">
        <f t="shared" si="6"/>
        <v>0.62869336038360002</v>
      </c>
      <c r="K123" s="6">
        <f t="shared" si="7"/>
        <v>4.5170299378814227E-2</v>
      </c>
      <c r="L123" s="6"/>
    </row>
    <row r="124" spans="1:12" x14ac:dyDescent="0.25">
      <c r="A124" s="1">
        <v>43887</v>
      </c>
      <c r="B124" s="4">
        <v>71.632499999999993</v>
      </c>
      <c r="C124" s="4">
        <v>73.162497999999999</v>
      </c>
      <c r="D124" s="5">
        <v>198054800</v>
      </c>
      <c r="E124" s="7">
        <f t="shared" si="4"/>
        <v>14.187160460999998</v>
      </c>
      <c r="F124" s="6">
        <f t="shared" si="5"/>
        <v>2.1358992077618488E-2</v>
      </c>
      <c r="G124" s="4">
        <v>115.33000199999999</v>
      </c>
      <c r="H124" s="4">
        <v>112.510002</v>
      </c>
      <c r="I124" s="5">
        <v>7231900</v>
      </c>
      <c r="J124" s="7">
        <f t="shared" si="6"/>
        <v>0.83405504146379994</v>
      </c>
      <c r="K124" s="6">
        <f t="shared" si="7"/>
        <v>2.4451573320877884E-2</v>
      </c>
      <c r="L124" s="6"/>
    </row>
    <row r="125" spans="1:12" x14ac:dyDescent="0.25">
      <c r="A125" s="1">
        <v>43888</v>
      </c>
      <c r="B125" s="4">
        <v>70.275002000000001</v>
      </c>
      <c r="C125" s="4">
        <v>68.379997000000003</v>
      </c>
      <c r="D125" s="5">
        <v>320605600</v>
      </c>
      <c r="E125" s="7">
        <f t="shared" si="4"/>
        <v>22.530559181211199</v>
      </c>
      <c r="F125" s="6">
        <f t="shared" si="5"/>
        <v>2.696556308884912E-2</v>
      </c>
      <c r="G125" s="4">
        <v>110.339996</v>
      </c>
      <c r="H125" s="4">
        <v>106.139999</v>
      </c>
      <c r="I125" s="5">
        <v>7833600</v>
      </c>
      <c r="J125" s="7">
        <f t="shared" si="6"/>
        <v>0.86435939266559991</v>
      </c>
      <c r="K125" s="6">
        <f t="shared" si="7"/>
        <v>3.8064139498428129E-2</v>
      </c>
      <c r="L125" s="6"/>
    </row>
    <row r="126" spans="1:12" x14ac:dyDescent="0.25">
      <c r="A126" s="1">
        <v>43889</v>
      </c>
      <c r="B126" s="4">
        <v>64.315002000000007</v>
      </c>
      <c r="C126" s="4">
        <v>68.339995999999999</v>
      </c>
      <c r="D126" s="5">
        <v>426510000</v>
      </c>
      <c r="E126" s="7">
        <f t="shared" si="4"/>
        <v>27.430991503020003</v>
      </c>
      <c r="F126" s="6">
        <f t="shared" si="5"/>
        <v>6.2582506022467177E-2</v>
      </c>
      <c r="G126" s="4">
        <v>88</v>
      </c>
      <c r="H126" s="4">
        <v>89.650002000000001</v>
      </c>
      <c r="I126" s="5">
        <v>13209600</v>
      </c>
      <c r="J126" s="7">
        <f t="shared" si="6"/>
        <v>1.1624448000000001</v>
      </c>
      <c r="K126" s="6">
        <f t="shared" si="7"/>
        <v>1.8750022727272775E-2</v>
      </c>
      <c r="L126" s="6"/>
    </row>
    <row r="127" spans="1:12" x14ac:dyDescent="0.25">
      <c r="A127" s="1">
        <v>43892</v>
      </c>
      <c r="B127" s="4">
        <v>70.569999999999993</v>
      </c>
      <c r="C127" s="4">
        <v>74.702499000000003</v>
      </c>
      <c r="D127" s="5">
        <v>341397200</v>
      </c>
      <c r="E127" s="7">
        <f t="shared" si="4"/>
        <v>24.092400403999996</v>
      </c>
      <c r="F127" s="6">
        <f t="shared" si="5"/>
        <v>5.8558863539747819E-2</v>
      </c>
      <c r="G127" s="4">
        <v>95</v>
      </c>
      <c r="H127" s="4">
        <v>96.099997999999999</v>
      </c>
      <c r="I127" s="5">
        <v>7240500</v>
      </c>
      <c r="J127" s="7">
        <f t="shared" si="6"/>
        <v>0.68784749999999995</v>
      </c>
      <c r="K127" s="6">
        <f t="shared" si="7"/>
        <v>1.1578926315789495E-2</v>
      </c>
      <c r="L127" s="6"/>
    </row>
    <row r="128" spans="1:12" x14ac:dyDescent="0.25">
      <c r="A128" s="1">
        <v>43893</v>
      </c>
      <c r="B128" s="4">
        <v>75.917502999999996</v>
      </c>
      <c r="C128" s="4">
        <v>72.330001999999993</v>
      </c>
      <c r="D128" s="5">
        <v>319475600</v>
      </c>
      <c r="E128" s="7">
        <f t="shared" si="4"/>
        <v>24.2537898214268</v>
      </c>
      <c r="F128" s="6">
        <f t="shared" si="5"/>
        <v>4.7255255484364378E-2</v>
      </c>
      <c r="G128" s="4">
        <v>101.599998</v>
      </c>
      <c r="H128" s="4">
        <v>95.43</v>
      </c>
      <c r="I128" s="5">
        <v>9611900</v>
      </c>
      <c r="J128" s="7">
        <f t="shared" si="6"/>
        <v>0.97656902077619989</v>
      </c>
      <c r="K128" s="6">
        <f t="shared" si="7"/>
        <v>6.0728327967093043E-2</v>
      </c>
      <c r="L128" s="6"/>
    </row>
    <row r="129" spans="1:12" x14ac:dyDescent="0.25">
      <c r="A129" s="1">
        <v>43894</v>
      </c>
      <c r="B129" s="4">
        <v>74.110000999999997</v>
      </c>
      <c r="C129" s="4">
        <v>75.684997999999993</v>
      </c>
      <c r="D129" s="5">
        <v>219178400</v>
      </c>
      <c r="E129" s="7">
        <f t="shared" si="4"/>
        <v>16.243311443178399</v>
      </c>
      <c r="F129" s="6">
        <f t="shared" si="5"/>
        <v>2.1252151919414874E-2</v>
      </c>
      <c r="G129" s="4">
        <v>99.019997000000004</v>
      </c>
      <c r="H129" s="4">
        <v>101.889999</v>
      </c>
      <c r="I129" s="5">
        <v>6576800</v>
      </c>
      <c r="J129" s="7">
        <f t="shared" si="6"/>
        <v>0.65123471626960006</v>
      </c>
      <c r="K129" s="6">
        <f t="shared" si="7"/>
        <v>2.8984064703617474E-2</v>
      </c>
      <c r="L129" s="6"/>
    </row>
    <row r="130" spans="1:12" x14ac:dyDescent="0.25">
      <c r="A130" s="1">
        <v>43895</v>
      </c>
      <c r="B130" s="4">
        <v>73.879997000000003</v>
      </c>
      <c r="C130" s="4">
        <v>73.230002999999996</v>
      </c>
      <c r="D130" s="5">
        <v>187572800</v>
      </c>
      <c r="E130" s="7">
        <f t="shared" si="4"/>
        <v>13.857877901281601</v>
      </c>
      <c r="F130" s="6">
        <f t="shared" si="5"/>
        <v>8.7979700378169046E-3</v>
      </c>
      <c r="G130" s="4">
        <v>99.239998</v>
      </c>
      <c r="H130" s="4">
        <v>95.870002999999997</v>
      </c>
      <c r="I130" s="5">
        <v>4337400</v>
      </c>
      <c r="J130" s="7">
        <f t="shared" si="6"/>
        <v>0.4304435673252</v>
      </c>
      <c r="K130" s="6">
        <f t="shared" si="7"/>
        <v>3.3958031720234483E-2</v>
      </c>
      <c r="L130" s="6"/>
    </row>
    <row r="131" spans="1:12" x14ac:dyDescent="0.25">
      <c r="A131" s="1">
        <v>43896</v>
      </c>
      <c r="B131" s="4">
        <v>70.5</v>
      </c>
      <c r="C131" s="4">
        <v>72.257499999999993</v>
      </c>
      <c r="D131" s="5">
        <v>226176800</v>
      </c>
      <c r="E131" s="7">
        <f t="shared" si="4"/>
        <v>15.945464400000001</v>
      </c>
      <c r="F131" s="6">
        <f t="shared" si="5"/>
        <v>2.4929078014184203E-2</v>
      </c>
      <c r="G131" s="4">
        <v>92.900002000000001</v>
      </c>
      <c r="H131" s="4">
        <v>96.089995999999999</v>
      </c>
      <c r="I131" s="5">
        <v>4210300</v>
      </c>
      <c r="J131" s="7">
        <f t="shared" si="6"/>
        <v>0.39113687842060002</v>
      </c>
      <c r="K131" s="6">
        <f t="shared" si="7"/>
        <v>3.4337932522326531E-2</v>
      </c>
      <c r="L131" s="6"/>
    </row>
    <row r="132" spans="1:12" x14ac:dyDescent="0.25">
      <c r="A132" s="1">
        <v>43899</v>
      </c>
      <c r="B132" s="4">
        <v>65.9375</v>
      </c>
      <c r="C132" s="4">
        <v>66.542502999999996</v>
      </c>
      <c r="D132" s="5">
        <v>286744800</v>
      </c>
      <c r="E132" s="7">
        <f t="shared" ref="E132:E195" si="8">D132*B132/10^9</f>
        <v>18.907235249999999</v>
      </c>
      <c r="F132" s="6">
        <f t="shared" ref="F132:F195" si="9">ABS(C132/B132-1)</f>
        <v>9.1754009478672849E-3</v>
      </c>
      <c r="G132" s="4">
        <v>85.5</v>
      </c>
      <c r="H132" s="4">
        <v>87.959998999999996</v>
      </c>
      <c r="I132" s="5">
        <v>5221200</v>
      </c>
      <c r="J132" s="7">
        <f t="shared" ref="J132:J195" si="10">I132*G132/10^9</f>
        <v>0.44641259999999999</v>
      </c>
      <c r="K132" s="6">
        <f t="shared" ref="K132:K195" si="11">ABS(H132/G132-1)</f>
        <v>2.8771918128654983E-2</v>
      </c>
      <c r="L132" s="6"/>
    </row>
    <row r="133" spans="1:12" x14ac:dyDescent="0.25">
      <c r="A133" s="1">
        <v>43900</v>
      </c>
      <c r="B133" s="4">
        <v>69.285004000000001</v>
      </c>
      <c r="C133" s="4">
        <v>71.334998999999996</v>
      </c>
      <c r="D133" s="5">
        <v>285290000</v>
      </c>
      <c r="E133" s="7">
        <f t="shared" si="8"/>
        <v>19.76631879116</v>
      </c>
      <c r="F133" s="6">
        <f t="shared" si="9"/>
        <v>2.9587860022350476E-2</v>
      </c>
      <c r="G133" s="4">
        <v>92.050003000000004</v>
      </c>
      <c r="H133" s="4">
        <v>90.980002999999996</v>
      </c>
      <c r="I133" s="5">
        <v>4388300</v>
      </c>
      <c r="J133" s="7">
        <f t="shared" si="10"/>
        <v>0.40394302816490002</v>
      </c>
      <c r="K133" s="6">
        <f t="shared" si="11"/>
        <v>1.1624116948698027E-2</v>
      </c>
      <c r="L133" s="6"/>
    </row>
    <row r="134" spans="1:12" x14ac:dyDescent="0.25">
      <c r="A134" s="1">
        <v>43901</v>
      </c>
      <c r="B134" s="4">
        <v>69.347504000000001</v>
      </c>
      <c r="C134" s="4">
        <v>68.857498000000007</v>
      </c>
      <c r="D134" s="5">
        <v>255598800</v>
      </c>
      <c r="E134" s="7">
        <f t="shared" si="8"/>
        <v>17.725138805395201</v>
      </c>
      <c r="F134" s="6">
        <f t="shared" si="9"/>
        <v>7.0659500592838986E-3</v>
      </c>
      <c r="G134" s="4">
        <v>87.870002999999997</v>
      </c>
      <c r="H134" s="4">
        <v>82.639999000000003</v>
      </c>
      <c r="I134" s="5">
        <v>4175500</v>
      </c>
      <c r="J134" s="7">
        <f t="shared" si="10"/>
        <v>0.36690119752649997</v>
      </c>
      <c r="K134" s="6">
        <f t="shared" si="11"/>
        <v>5.9519788567663934E-2</v>
      </c>
      <c r="L134" s="6"/>
    </row>
    <row r="135" spans="1:12" x14ac:dyDescent="0.25">
      <c r="A135" s="1">
        <v>43902</v>
      </c>
      <c r="B135" s="4">
        <v>63.985000999999997</v>
      </c>
      <c r="C135" s="4">
        <v>62.057499</v>
      </c>
      <c r="D135" s="5">
        <v>418474000</v>
      </c>
      <c r="E135" s="7">
        <f t="shared" si="8"/>
        <v>26.776059308474</v>
      </c>
      <c r="F135" s="6">
        <f t="shared" si="9"/>
        <v>3.0124278657118309E-2</v>
      </c>
      <c r="G135" s="4">
        <v>72.5</v>
      </c>
      <c r="H135" s="4">
        <v>74</v>
      </c>
      <c r="I135" s="5">
        <v>7099000</v>
      </c>
      <c r="J135" s="7">
        <f t="shared" si="10"/>
        <v>0.51467750000000001</v>
      </c>
      <c r="K135" s="6">
        <f t="shared" si="11"/>
        <v>2.0689655172413834E-2</v>
      </c>
      <c r="L135" s="6"/>
    </row>
    <row r="136" spans="1:12" x14ac:dyDescent="0.25">
      <c r="A136" s="1">
        <v>43903</v>
      </c>
      <c r="B136" s="4">
        <v>66.222504000000001</v>
      </c>
      <c r="C136" s="4">
        <v>69.492500000000007</v>
      </c>
      <c r="D136" s="5">
        <v>370732000</v>
      </c>
      <c r="E136" s="7">
        <f t="shared" si="8"/>
        <v>24.550801352928001</v>
      </c>
      <c r="F136" s="6">
        <f t="shared" si="9"/>
        <v>4.9378924119208856E-2</v>
      </c>
      <c r="G136" s="4">
        <v>76.010002</v>
      </c>
      <c r="H136" s="4">
        <v>73.059997999999993</v>
      </c>
      <c r="I136" s="5">
        <v>5494000</v>
      </c>
      <c r="J136" s="7">
        <f t="shared" si="10"/>
        <v>0.41759895098799998</v>
      </c>
      <c r="K136" s="6">
        <f t="shared" si="11"/>
        <v>3.8810734408348035E-2</v>
      </c>
      <c r="L136" s="6"/>
    </row>
    <row r="137" spans="1:12" x14ac:dyDescent="0.25">
      <c r="A137" s="1">
        <v>43906</v>
      </c>
      <c r="B137" s="4">
        <v>60.487499</v>
      </c>
      <c r="C137" s="4">
        <v>60.552501999999997</v>
      </c>
      <c r="D137" s="5">
        <v>322423600</v>
      </c>
      <c r="E137" s="7">
        <f t="shared" si="8"/>
        <v>19.502597182576402</v>
      </c>
      <c r="F137" s="6">
        <f t="shared" si="9"/>
        <v>1.0746518053259546E-3</v>
      </c>
      <c r="G137" s="4">
        <v>63.82</v>
      </c>
      <c r="H137" s="4">
        <v>61.549999</v>
      </c>
      <c r="I137" s="5">
        <v>5988700</v>
      </c>
      <c r="J137" s="7">
        <f t="shared" si="10"/>
        <v>0.38219883399999999</v>
      </c>
      <c r="K137" s="6">
        <f t="shared" si="11"/>
        <v>3.5568802883108708E-2</v>
      </c>
      <c r="L137" s="6"/>
    </row>
    <row r="138" spans="1:12" x14ac:dyDescent="0.25">
      <c r="A138" s="1">
        <v>43907</v>
      </c>
      <c r="B138" s="4">
        <v>61.877499</v>
      </c>
      <c r="C138" s="4">
        <v>63.215000000000003</v>
      </c>
      <c r="D138" s="5">
        <v>324056000</v>
      </c>
      <c r="E138" s="7">
        <f t="shared" si="8"/>
        <v>20.051774815944</v>
      </c>
      <c r="F138" s="6">
        <f t="shared" si="9"/>
        <v>2.1615304781468447E-2</v>
      </c>
      <c r="G138" s="4">
        <v>61.560001</v>
      </c>
      <c r="H138" s="4">
        <v>60.32</v>
      </c>
      <c r="I138" s="5">
        <v>5631500</v>
      </c>
      <c r="J138" s="7">
        <f t="shared" si="10"/>
        <v>0.34667514563149998</v>
      </c>
      <c r="K138" s="6">
        <f t="shared" si="11"/>
        <v>2.014296588461717E-2</v>
      </c>
      <c r="L138" s="6"/>
    </row>
    <row r="139" spans="1:12" x14ac:dyDescent="0.25">
      <c r="A139" s="1">
        <v>43908</v>
      </c>
      <c r="B139" s="4">
        <v>59.942501</v>
      </c>
      <c r="C139" s="4">
        <v>61.667499999999997</v>
      </c>
      <c r="D139" s="5">
        <v>300233600</v>
      </c>
      <c r="E139" s="7">
        <f t="shared" si="8"/>
        <v>17.9967528682336</v>
      </c>
      <c r="F139" s="6">
        <f t="shared" si="9"/>
        <v>2.877756135000098E-2</v>
      </c>
      <c r="G139" s="4">
        <v>56.150002000000001</v>
      </c>
      <c r="H139" s="4">
        <v>54.02</v>
      </c>
      <c r="I139" s="5">
        <v>4744600</v>
      </c>
      <c r="J139" s="7">
        <f t="shared" si="10"/>
        <v>0.2664092994892</v>
      </c>
      <c r="K139" s="6">
        <f t="shared" si="11"/>
        <v>3.7934139343396622E-2</v>
      </c>
      <c r="L139" s="6"/>
    </row>
    <row r="140" spans="1:12" x14ac:dyDescent="0.25">
      <c r="A140" s="1">
        <v>43909</v>
      </c>
      <c r="B140" s="4">
        <v>61.847499999999997</v>
      </c>
      <c r="C140" s="4">
        <v>61.195</v>
      </c>
      <c r="D140" s="5">
        <v>271857200</v>
      </c>
      <c r="E140" s="7">
        <f t="shared" si="8"/>
        <v>16.813688177</v>
      </c>
      <c r="F140" s="6">
        <f t="shared" si="9"/>
        <v>1.0550143498120335E-2</v>
      </c>
      <c r="G140" s="4">
        <v>52.049999</v>
      </c>
      <c r="H140" s="4">
        <v>57.330002</v>
      </c>
      <c r="I140" s="5">
        <v>5759800</v>
      </c>
      <c r="J140" s="7">
        <f t="shared" si="10"/>
        <v>0.29979758424019998</v>
      </c>
      <c r="K140" s="6">
        <f t="shared" si="11"/>
        <v>0.10144098177600358</v>
      </c>
      <c r="L140" s="6"/>
    </row>
    <row r="141" spans="1:12" x14ac:dyDescent="0.25">
      <c r="A141" s="1">
        <v>43910</v>
      </c>
      <c r="B141" s="4">
        <v>61.794998</v>
      </c>
      <c r="C141" s="4">
        <v>57.310001</v>
      </c>
      <c r="D141" s="5">
        <v>401693200</v>
      </c>
      <c r="E141" s="7">
        <f t="shared" si="8"/>
        <v>24.822630490613601</v>
      </c>
      <c r="F141" s="6">
        <f t="shared" si="9"/>
        <v>7.2578641397480048E-2</v>
      </c>
      <c r="G141" s="4">
        <v>59.610000999999997</v>
      </c>
      <c r="H141" s="4">
        <v>57.990001999999997</v>
      </c>
      <c r="I141" s="5">
        <v>5121500</v>
      </c>
      <c r="J141" s="7">
        <f t="shared" si="10"/>
        <v>0.30529262012149994</v>
      </c>
      <c r="K141" s="6">
        <f t="shared" si="11"/>
        <v>2.7176630981771033E-2</v>
      </c>
      <c r="L141" s="6"/>
    </row>
    <row r="142" spans="1:12" x14ac:dyDescent="0.25">
      <c r="A142" s="1">
        <v>43913</v>
      </c>
      <c r="B142" s="4">
        <v>57.02</v>
      </c>
      <c r="C142" s="4">
        <v>56.092498999999997</v>
      </c>
      <c r="D142" s="5">
        <v>336752800</v>
      </c>
      <c r="E142" s="7">
        <f t="shared" si="8"/>
        <v>19.201644655999999</v>
      </c>
      <c r="F142" s="6">
        <f t="shared" si="9"/>
        <v>1.6266239915819103E-2</v>
      </c>
      <c r="G142" s="4">
        <v>57.509998000000003</v>
      </c>
      <c r="H142" s="4">
        <v>57.549999</v>
      </c>
      <c r="I142" s="5">
        <v>3675500</v>
      </c>
      <c r="J142" s="7">
        <f t="shared" si="10"/>
        <v>0.21137799764900003</v>
      </c>
      <c r="K142" s="6">
        <f t="shared" si="11"/>
        <v>6.9554862443221843E-4</v>
      </c>
      <c r="L142" s="6"/>
    </row>
    <row r="143" spans="1:12" x14ac:dyDescent="0.25">
      <c r="A143" s="1">
        <v>43914</v>
      </c>
      <c r="B143" s="4">
        <v>59.09</v>
      </c>
      <c r="C143" s="4">
        <v>61.720001000000003</v>
      </c>
      <c r="D143" s="5">
        <v>287531200</v>
      </c>
      <c r="E143" s="7">
        <f t="shared" si="8"/>
        <v>16.990218608000003</v>
      </c>
      <c r="F143" s="6">
        <f t="shared" si="9"/>
        <v>4.4508393975291938E-2</v>
      </c>
      <c r="G143" s="4">
        <v>62.349997999999999</v>
      </c>
      <c r="H143" s="4">
        <v>67.430000000000007</v>
      </c>
      <c r="I143" s="5">
        <v>5678800</v>
      </c>
      <c r="J143" s="7">
        <f t="shared" si="10"/>
        <v>0.35407316864239996</v>
      </c>
      <c r="K143" s="6">
        <f t="shared" si="11"/>
        <v>8.1475575989593541E-2</v>
      </c>
      <c r="L143" s="6"/>
    </row>
    <row r="144" spans="1:12" x14ac:dyDescent="0.25">
      <c r="A144" s="1">
        <v>43915</v>
      </c>
      <c r="B144" s="4">
        <v>62.6875</v>
      </c>
      <c r="C144" s="4">
        <v>61.380001</v>
      </c>
      <c r="D144" s="5">
        <v>303602000</v>
      </c>
      <c r="E144" s="7">
        <f t="shared" si="8"/>
        <v>19.032050375000001</v>
      </c>
      <c r="F144" s="6">
        <f t="shared" si="9"/>
        <v>2.0857411764705902E-2</v>
      </c>
      <c r="G144" s="4">
        <v>73.129997000000003</v>
      </c>
      <c r="H144" s="4">
        <v>73</v>
      </c>
      <c r="I144" s="5">
        <v>6706100</v>
      </c>
      <c r="J144" s="7">
        <f t="shared" si="10"/>
        <v>0.49041707288170006</v>
      </c>
      <c r="K144" s="6">
        <f t="shared" si="11"/>
        <v>1.7776152787207788E-3</v>
      </c>
      <c r="L144" s="6"/>
    </row>
    <row r="145" spans="1:12" x14ac:dyDescent="0.25">
      <c r="A145" s="1">
        <v>43916</v>
      </c>
      <c r="B145" s="4">
        <v>61.630001</v>
      </c>
      <c r="C145" s="4">
        <v>64.610000999999997</v>
      </c>
      <c r="D145" s="5">
        <v>252087200</v>
      </c>
      <c r="E145" s="7">
        <f t="shared" si="8"/>
        <v>15.5361343880872</v>
      </c>
      <c r="F145" s="6">
        <f t="shared" si="9"/>
        <v>4.8353074016662667E-2</v>
      </c>
      <c r="G145" s="4">
        <v>69.5</v>
      </c>
      <c r="H145" s="4">
        <v>71.099997999999999</v>
      </c>
      <c r="I145" s="5">
        <v>7950000</v>
      </c>
      <c r="J145" s="7">
        <f t="shared" si="10"/>
        <v>0.55252500000000004</v>
      </c>
      <c r="K145" s="6">
        <f t="shared" si="11"/>
        <v>2.3021553956834584E-2</v>
      </c>
      <c r="L145" s="6"/>
    </row>
    <row r="146" spans="1:12" x14ac:dyDescent="0.25">
      <c r="A146" s="1">
        <v>43917</v>
      </c>
      <c r="B146" s="4">
        <v>63.1875</v>
      </c>
      <c r="C146" s="4">
        <v>61.935001</v>
      </c>
      <c r="D146" s="5">
        <v>204216800</v>
      </c>
      <c r="E146" s="7">
        <f t="shared" si="8"/>
        <v>12.90394905</v>
      </c>
      <c r="F146" s="6">
        <f t="shared" si="9"/>
        <v>1.9821942631058409E-2</v>
      </c>
      <c r="G146" s="4">
        <v>68.169998000000007</v>
      </c>
      <c r="H146" s="4">
        <v>66.120002999999997</v>
      </c>
      <c r="I146" s="5">
        <v>4075700</v>
      </c>
      <c r="J146" s="7">
        <f t="shared" si="10"/>
        <v>0.27784046084860003</v>
      </c>
      <c r="K146" s="6">
        <f t="shared" si="11"/>
        <v>3.007180666192788E-2</v>
      </c>
      <c r="L146" s="6"/>
    </row>
    <row r="147" spans="1:12" x14ac:dyDescent="0.25">
      <c r="A147" s="1">
        <v>43920</v>
      </c>
      <c r="B147" s="4">
        <v>62.685001</v>
      </c>
      <c r="C147" s="4">
        <v>63.702499000000003</v>
      </c>
      <c r="D147" s="5">
        <v>167976400</v>
      </c>
      <c r="E147" s="7">
        <f t="shared" si="8"/>
        <v>10.5296008019764</v>
      </c>
      <c r="F147" s="6">
        <f t="shared" si="9"/>
        <v>1.6231921253379245E-2</v>
      </c>
      <c r="G147" s="4">
        <v>67</v>
      </c>
      <c r="H147" s="4">
        <v>66.089995999999999</v>
      </c>
      <c r="I147" s="5">
        <v>3106700</v>
      </c>
      <c r="J147" s="7">
        <f t="shared" si="10"/>
        <v>0.2081489</v>
      </c>
      <c r="K147" s="6">
        <f t="shared" si="11"/>
        <v>1.3582149253731357E-2</v>
      </c>
      <c r="L147" s="6"/>
    </row>
    <row r="148" spans="1:12" x14ac:dyDescent="0.25">
      <c r="A148" s="1">
        <v>43921</v>
      </c>
      <c r="B148" s="4">
        <v>63.900002000000001</v>
      </c>
      <c r="C148" s="4">
        <v>63.572498000000003</v>
      </c>
      <c r="D148" s="5">
        <v>197002000</v>
      </c>
      <c r="E148" s="7">
        <f t="shared" si="8"/>
        <v>12.588428194003999</v>
      </c>
      <c r="F148" s="6">
        <f t="shared" si="9"/>
        <v>5.1252580555474214E-3</v>
      </c>
      <c r="G148" s="4">
        <v>67.199996999999996</v>
      </c>
      <c r="H148" s="4">
        <v>66.599997999999999</v>
      </c>
      <c r="I148" s="5">
        <v>2564600</v>
      </c>
      <c r="J148" s="7">
        <f t="shared" si="10"/>
        <v>0.1723411123062</v>
      </c>
      <c r="K148" s="6">
        <f t="shared" si="11"/>
        <v>8.9285569462153047E-3</v>
      </c>
      <c r="L148" s="6"/>
    </row>
    <row r="149" spans="1:12" x14ac:dyDescent="0.25">
      <c r="A149" s="1">
        <v>43922</v>
      </c>
      <c r="B149" s="4">
        <v>61.625</v>
      </c>
      <c r="C149" s="4">
        <v>60.227500999999997</v>
      </c>
      <c r="D149" s="5">
        <v>176218400</v>
      </c>
      <c r="E149" s="7">
        <f t="shared" si="8"/>
        <v>10.8594589</v>
      </c>
      <c r="F149" s="6">
        <f t="shared" si="9"/>
        <v>2.2677468559837766E-2</v>
      </c>
      <c r="G149" s="4">
        <v>64.199996999999996</v>
      </c>
      <c r="H149" s="4">
        <v>64.180000000000007</v>
      </c>
      <c r="I149" s="5">
        <v>2368500</v>
      </c>
      <c r="J149" s="7">
        <f t="shared" si="10"/>
        <v>0.1520576928945</v>
      </c>
      <c r="K149" s="6">
        <f t="shared" si="11"/>
        <v>3.1147976533374422E-4</v>
      </c>
      <c r="L149" s="6"/>
    </row>
    <row r="150" spans="1:12" x14ac:dyDescent="0.25">
      <c r="A150" s="1">
        <v>43923</v>
      </c>
      <c r="B150" s="4">
        <v>60.084999000000003</v>
      </c>
      <c r="C150" s="4">
        <v>61.232498</v>
      </c>
      <c r="D150" s="5">
        <v>165934000</v>
      </c>
      <c r="E150" s="7">
        <f t="shared" si="8"/>
        <v>9.9701442240660008</v>
      </c>
      <c r="F150" s="6">
        <f t="shared" si="9"/>
        <v>1.9097928253273277E-2</v>
      </c>
      <c r="G150" s="4">
        <v>63.860000999999997</v>
      </c>
      <c r="H150" s="4">
        <v>57.950001</v>
      </c>
      <c r="I150" s="5">
        <v>4847400</v>
      </c>
      <c r="J150" s="7">
        <f t="shared" si="10"/>
        <v>0.30955496884740002</v>
      </c>
      <c r="K150" s="6">
        <f t="shared" si="11"/>
        <v>9.2546193351923045E-2</v>
      </c>
      <c r="L150" s="6"/>
    </row>
    <row r="151" spans="1:12" x14ac:dyDescent="0.25">
      <c r="A151" s="1">
        <v>43924</v>
      </c>
      <c r="B151" s="4">
        <v>60.700001</v>
      </c>
      <c r="C151" s="4">
        <v>60.352500999999997</v>
      </c>
      <c r="D151" s="5">
        <v>129880000</v>
      </c>
      <c r="E151" s="7">
        <f t="shared" si="8"/>
        <v>7.8837161298799998</v>
      </c>
      <c r="F151" s="6">
        <f t="shared" si="9"/>
        <v>5.7248763472014241E-3</v>
      </c>
      <c r="G151" s="4">
        <v>59.009998000000003</v>
      </c>
      <c r="H151" s="4">
        <v>59.91</v>
      </c>
      <c r="I151" s="5">
        <v>3221600</v>
      </c>
      <c r="J151" s="7">
        <f t="shared" si="10"/>
        <v>0.1901066095568</v>
      </c>
      <c r="K151" s="6">
        <f t="shared" si="11"/>
        <v>1.5251686671807541E-2</v>
      </c>
      <c r="L151" s="6"/>
    </row>
    <row r="152" spans="1:12" x14ac:dyDescent="0.25">
      <c r="A152" s="1">
        <v>43927</v>
      </c>
      <c r="B152" s="4">
        <v>62.724997999999999</v>
      </c>
      <c r="C152" s="4">
        <v>65.617500000000007</v>
      </c>
      <c r="D152" s="5">
        <v>201820400</v>
      </c>
      <c r="E152" s="7">
        <f t="shared" si="8"/>
        <v>12.6591841863592</v>
      </c>
      <c r="F152" s="6">
        <f t="shared" si="9"/>
        <v>4.6114022992874482E-2</v>
      </c>
      <c r="G152" s="4">
        <v>62.75</v>
      </c>
      <c r="H152" s="4">
        <v>65.919998000000007</v>
      </c>
      <c r="I152" s="5">
        <v>3839100</v>
      </c>
      <c r="J152" s="7">
        <f t="shared" si="10"/>
        <v>0.24090352500000001</v>
      </c>
      <c r="K152" s="6">
        <f t="shared" si="11"/>
        <v>5.0517896414342678E-2</v>
      </c>
      <c r="L152" s="6"/>
    </row>
    <row r="153" spans="1:12" x14ac:dyDescent="0.25">
      <c r="A153" s="1">
        <v>43928</v>
      </c>
      <c r="B153" s="4">
        <v>67.699996999999996</v>
      </c>
      <c r="C153" s="4">
        <v>64.857498000000007</v>
      </c>
      <c r="D153" s="5">
        <v>202887200</v>
      </c>
      <c r="E153" s="7">
        <f t="shared" si="8"/>
        <v>13.735462831338399</v>
      </c>
      <c r="F153" s="6">
        <f t="shared" si="9"/>
        <v>4.1986693145643517E-2</v>
      </c>
      <c r="G153" s="4">
        <v>70.010002</v>
      </c>
      <c r="H153" s="4">
        <v>67.430000000000007</v>
      </c>
      <c r="I153" s="5">
        <v>4450300</v>
      </c>
      <c r="J153" s="7">
        <f t="shared" si="10"/>
        <v>0.3115655119006</v>
      </c>
      <c r="K153" s="6">
        <f t="shared" si="11"/>
        <v>3.6851905817685826E-2</v>
      </c>
      <c r="L153" s="6"/>
    </row>
    <row r="154" spans="1:12" x14ac:dyDescent="0.25">
      <c r="A154" s="1">
        <v>43929</v>
      </c>
      <c r="B154" s="4">
        <v>65.684997999999993</v>
      </c>
      <c r="C154" s="4">
        <v>66.517501999999993</v>
      </c>
      <c r="D154" s="5">
        <v>168895200</v>
      </c>
      <c r="E154" s="7">
        <f t="shared" si="8"/>
        <v>11.093880874209599</v>
      </c>
      <c r="F154" s="6">
        <f t="shared" si="9"/>
        <v>1.2674187795514547E-2</v>
      </c>
      <c r="G154" s="4">
        <v>68.349997999999999</v>
      </c>
      <c r="H154" s="4">
        <v>69.470000999999996</v>
      </c>
      <c r="I154" s="5">
        <v>2387000</v>
      </c>
      <c r="J154" s="7">
        <f t="shared" si="10"/>
        <v>0.163151445226</v>
      </c>
      <c r="K154" s="6">
        <f t="shared" si="11"/>
        <v>1.6386291627982219E-2</v>
      </c>
      <c r="L154" s="6"/>
    </row>
    <row r="155" spans="1:12" x14ac:dyDescent="0.25">
      <c r="A155" s="1">
        <v>43930</v>
      </c>
      <c r="B155" s="4">
        <v>67.175003000000004</v>
      </c>
      <c r="C155" s="4">
        <v>66.997497999999993</v>
      </c>
      <c r="D155" s="5">
        <v>161834800</v>
      </c>
      <c r="E155" s="7">
        <f t="shared" si="8"/>
        <v>10.8712531755044</v>
      </c>
      <c r="F155" s="6">
        <f t="shared" si="9"/>
        <v>2.6424263799439407E-3</v>
      </c>
      <c r="G155" s="4">
        <v>71.680000000000007</v>
      </c>
      <c r="H155" s="4">
        <v>72.300003000000004</v>
      </c>
      <c r="I155" s="5">
        <v>3338300</v>
      </c>
      <c r="J155" s="7">
        <f t="shared" si="10"/>
        <v>0.23928934400000004</v>
      </c>
      <c r="K155" s="6">
        <f t="shared" si="11"/>
        <v>8.6495954241070372E-3</v>
      </c>
      <c r="L155" s="6"/>
    </row>
    <row r="156" spans="1:12" x14ac:dyDescent="0.25">
      <c r="A156" s="1">
        <v>43934</v>
      </c>
      <c r="B156" s="4">
        <v>67.077499000000003</v>
      </c>
      <c r="C156" s="4">
        <v>68.3125</v>
      </c>
      <c r="D156" s="5">
        <v>131022800</v>
      </c>
      <c r="E156" s="7">
        <f t="shared" si="8"/>
        <v>8.7886817359771996</v>
      </c>
      <c r="F156" s="6">
        <f t="shared" si="9"/>
        <v>1.841155407419115E-2</v>
      </c>
      <c r="G156" s="4">
        <v>73.010002</v>
      </c>
      <c r="H156" s="4">
        <v>76.669998000000007</v>
      </c>
      <c r="I156" s="5">
        <v>3299200</v>
      </c>
      <c r="J156" s="7">
        <f t="shared" si="10"/>
        <v>0.24087459859839999</v>
      </c>
      <c r="K156" s="6">
        <f t="shared" si="11"/>
        <v>5.013006300150491E-2</v>
      </c>
      <c r="L156" s="6"/>
    </row>
    <row r="157" spans="1:12" x14ac:dyDescent="0.25">
      <c r="A157" s="1">
        <v>43935</v>
      </c>
      <c r="B157" s="4">
        <v>70</v>
      </c>
      <c r="C157" s="4">
        <v>71.762496999999996</v>
      </c>
      <c r="D157" s="5">
        <v>194994800</v>
      </c>
      <c r="E157" s="7">
        <f t="shared" si="8"/>
        <v>13.649635999999999</v>
      </c>
      <c r="F157" s="6">
        <f t="shared" si="9"/>
        <v>2.5178528571428549E-2</v>
      </c>
      <c r="G157" s="4">
        <v>79.989998</v>
      </c>
      <c r="H157" s="4">
        <v>78.050003000000004</v>
      </c>
      <c r="I157" s="5">
        <v>4982600</v>
      </c>
      <c r="J157" s="7">
        <f t="shared" si="10"/>
        <v>0.39855816403479999</v>
      </c>
      <c r="K157" s="6">
        <f t="shared" si="11"/>
        <v>2.4252969727540097E-2</v>
      </c>
      <c r="L157" s="6"/>
    </row>
    <row r="158" spans="1:12" x14ac:dyDescent="0.25">
      <c r="A158" s="1">
        <v>43936</v>
      </c>
      <c r="B158" s="4">
        <v>70.599997999999999</v>
      </c>
      <c r="C158" s="4">
        <v>71.107498000000007</v>
      </c>
      <c r="D158" s="5">
        <v>131154400</v>
      </c>
      <c r="E158" s="7">
        <f t="shared" si="8"/>
        <v>9.2595003776912002</v>
      </c>
      <c r="F158" s="6">
        <f t="shared" si="9"/>
        <v>7.1883854727587959E-3</v>
      </c>
      <c r="G158" s="4">
        <v>76.709998999999996</v>
      </c>
      <c r="H158" s="4">
        <v>74.699996999999996</v>
      </c>
      <c r="I158" s="5">
        <v>2968500</v>
      </c>
      <c r="J158" s="7">
        <f t="shared" si="10"/>
        <v>0.22771363203149997</v>
      </c>
      <c r="K158" s="6">
        <f t="shared" si="11"/>
        <v>2.6202607563585056E-2</v>
      </c>
      <c r="L158" s="6"/>
    </row>
    <row r="159" spans="1:12" x14ac:dyDescent="0.25">
      <c r="A159" s="1">
        <v>43937</v>
      </c>
      <c r="B159" s="4">
        <v>71.845000999999996</v>
      </c>
      <c r="C159" s="4">
        <v>71.672500999999997</v>
      </c>
      <c r="D159" s="5">
        <v>157125200</v>
      </c>
      <c r="E159" s="7">
        <f t="shared" si="8"/>
        <v>11.2886601511252</v>
      </c>
      <c r="F159" s="6">
        <f t="shared" si="9"/>
        <v>2.401002124003071E-3</v>
      </c>
      <c r="G159" s="4">
        <v>75.419998000000007</v>
      </c>
      <c r="H159" s="4">
        <v>74.819999999999993</v>
      </c>
      <c r="I159" s="5">
        <v>2040500</v>
      </c>
      <c r="J159" s="7">
        <f t="shared" si="10"/>
        <v>0.153894505919</v>
      </c>
      <c r="K159" s="6">
        <f t="shared" si="11"/>
        <v>7.9554231756941984E-3</v>
      </c>
      <c r="L159" s="6"/>
    </row>
    <row r="160" spans="1:12" x14ac:dyDescent="0.25">
      <c r="A160" s="1">
        <v>43938</v>
      </c>
      <c r="B160" s="4">
        <v>71.172500999999997</v>
      </c>
      <c r="C160" s="4">
        <v>70.699996999999996</v>
      </c>
      <c r="D160" s="5">
        <v>215250000</v>
      </c>
      <c r="E160" s="7">
        <f t="shared" si="8"/>
        <v>15.319880840250001</v>
      </c>
      <c r="F160" s="6">
        <f t="shared" si="9"/>
        <v>6.6388562065565759E-3</v>
      </c>
      <c r="G160" s="4">
        <v>77.779999000000004</v>
      </c>
      <c r="H160" s="4">
        <v>76.910004000000001</v>
      </c>
      <c r="I160" s="5">
        <v>2131100</v>
      </c>
      <c r="J160" s="7">
        <f t="shared" si="10"/>
        <v>0.16575695586889999</v>
      </c>
      <c r="K160" s="6">
        <f t="shared" si="11"/>
        <v>1.1185330562938245E-2</v>
      </c>
      <c r="L160" s="6"/>
    </row>
    <row r="161" spans="1:12" x14ac:dyDescent="0.25">
      <c r="A161" s="1">
        <v>43941</v>
      </c>
      <c r="B161" s="4">
        <v>69.487503000000004</v>
      </c>
      <c r="C161" s="4">
        <v>69.232498000000007</v>
      </c>
      <c r="D161" s="5">
        <v>130015200</v>
      </c>
      <c r="E161" s="7">
        <f t="shared" si="8"/>
        <v>9.0344316000456004</v>
      </c>
      <c r="F161" s="6">
        <f t="shared" si="9"/>
        <v>3.669796567592809E-3</v>
      </c>
      <c r="G161" s="4">
        <v>76.239998</v>
      </c>
      <c r="H161" s="4">
        <v>79.120002999999997</v>
      </c>
      <c r="I161" s="5">
        <v>4607000</v>
      </c>
      <c r="J161" s="7">
        <f t="shared" si="10"/>
        <v>0.35123767078599999</v>
      </c>
      <c r="K161" s="6">
        <f t="shared" si="11"/>
        <v>3.7775512533460454E-2</v>
      </c>
      <c r="L161" s="6"/>
    </row>
    <row r="162" spans="1:12" x14ac:dyDescent="0.25">
      <c r="A162" s="1">
        <v>43942</v>
      </c>
      <c r="B162" s="4">
        <v>69.069999999999993</v>
      </c>
      <c r="C162" s="4">
        <v>67.092499000000004</v>
      </c>
      <c r="D162" s="5">
        <v>180991600</v>
      </c>
      <c r="E162" s="7">
        <f t="shared" si="8"/>
        <v>12.501089811999998</v>
      </c>
      <c r="F162" s="6">
        <f t="shared" si="9"/>
        <v>2.8630389459967986E-2</v>
      </c>
      <c r="G162" s="4">
        <v>87.510002</v>
      </c>
      <c r="H162" s="4">
        <v>84.959998999999996</v>
      </c>
      <c r="I162" s="5">
        <v>13184900</v>
      </c>
      <c r="J162" s="7">
        <f t="shared" si="10"/>
        <v>1.1538106253698002</v>
      </c>
      <c r="K162" s="6">
        <f t="shared" si="11"/>
        <v>2.9139560527035591E-2</v>
      </c>
      <c r="L162" s="6"/>
    </row>
    <row r="163" spans="1:12" x14ac:dyDescent="0.25">
      <c r="A163" s="1">
        <v>43943</v>
      </c>
      <c r="B163" s="4">
        <v>68.402495999999999</v>
      </c>
      <c r="C163" s="4">
        <v>69.025002000000001</v>
      </c>
      <c r="D163" s="5">
        <v>116862400</v>
      </c>
      <c r="E163" s="7">
        <f t="shared" si="8"/>
        <v>7.9936798485503999</v>
      </c>
      <c r="F163" s="6">
        <f t="shared" si="9"/>
        <v>9.1006328190128549E-3</v>
      </c>
      <c r="G163" s="4">
        <v>87</v>
      </c>
      <c r="H163" s="4">
        <v>88.459998999999996</v>
      </c>
      <c r="I163" s="5">
        <v>6116900</v>
      </c>
      <c r="J163" s="7">
        <f t="shared" si="10"/>
        <v>0.53217029999999999</v>
      </c>
      <c r="K163" s="6">
        <f t="shared" si="11"/>
        <v>1.6781597701149398E-2</v>
      </c>
      <c r="L163" s="6"/>
    </row>
    <row r="164" spans="1:12" x14ac:dyDescent="0.25">
      <c r="A164" s="1">
        <v>43944</v>
      </c>
      <c r="B164" s="4">
        <v>68.967499000000004</v>
      </c>
      <c r="C164" s="4">
        <v>68.757499999999993</v>
      </c>
      <c r="D164" s="5">
        <v>124814400</v>
      </c>
      <c r="E164" s="7">
        <f t="shared" si="8"/>
        <v>8.6081370071856007</v>
      </c>
      <c r="F164" s="6">
        <f t="shared" si="9"/>
        <v>3.0448980033336293E-3</v>
      </c>
      <c r="G164" s="4">
        <v>89.870002999999997</v>
      </c>
      <c r="H164" s="4">
        <v>99.779999000000004</v>
      </c>
      <c r="I164" s="5">
        <v>11319900</v>
      </c>
      <c r="J164" s="7">
        <f t="shared" si="10"/>
        <v>1.0173194469597</v>
      </c>
      <c r="K164" s="6">
        <f t="shared" si="11"/>
        <v>0.11027034237441846</v>
      </c>
      <c r="L164" s="6"/>
    </row>
    <row r="165" spans="1:12" x14ac:dyDescent="0.25">
      <c r="A165" s="1">
        <v>43945</v>
      </c>
      <c r="B165" s="4">
        <v>69.300003000000004</v>
      </c>
      <c r="C165" s="4">
        <v>70.742500000000007</v>
      </c>
      <c r="D165" s="5">
        <v>126161200</v>
      </c>
      <c r="E165" s="7">
        <f t="shared" si="8"/>
        <v>8.7429715384835998</v>
      </c>
      <c r="F165" s="6">
        <f t="shared" si="9"/>
        <v>2.0815251624159314E-2</v>
      </c>
      <c r="G165" s="4">
        <v>105</v>
      </c>
      <c r="H165" s="4">
        <v>108.779999</v>
      </c>
      <c r="I165" s="5">
        <v>21184600</v>
      </c>
      <c r="J165" s="7">
        <f t="shared" si="10"/>
        <v>2.224383</v>
      </c>
      <c r="K165" s="6">
        <f t="shared" si="11"/>
        <v>3.5999990476190513E-2</v>
      </c>
      <c r="L165" s="6"/>
    </row>
    <row r="166" spans="1:12" x14ac:dyDescent="0.25">
      <c r="A166" s="1">
        <v>43948</v>
      </c>
      <c r="B166" s="4">
        <v>70.449996999999996</v>
      </c>
      <c r="C166" s="4">
        <v>70.792502999999996</v>
      </c>
      <c r="D166" s="5">
        <v>117087600</v>
      </c>
      <c r="E166" s="7">
        <f t="shared" si="8"/>
        <v>8.2488210687372003</v>
      </c>
      <c r="F166" s="6">
        <f t="shared" si="9"/>
        <v>4.8616893482622547E-3</v>
      </c>
      <c r="G166" s="4">
        <v>111.91999800000001</v>
      </c>
      <c r="H166" s="4">
        <v>99.629997000000003</v>
      </c>
      <c r="I166" s="5">
        <v>20131500</v>
      </c>
      <c r="J166" s="7">
        <f t="shared" si="10"/>
        <v>2.2531174397370002</v>
      </c>
      <c r="K166" s="6">
        <f t="shared" si="11"/>
        <v>0.1098105898822479</v>
      </c>
      <c r="L166" s="6"/>
    </row>
    <row r="167" spans="1:12" x14ac:dyDescent="0.25">
      <c r="A167" s="1">
        <v>43949</v>
      </c>
      <c r="B167" s="4">
        <v>71.269997000000004</v>
      </c>
      <c r="C167" s="4">
        <v>69.644997000000004</v>
      </c>
      <c r="D167" s="5">
        <v>112004800</v>
      </c>
      <c r="E167" s="7">
        <f t="shared" si="8"/>
        <v>7.9825817599856004</v>
      </c>
      <c r="F167" s="6">
        <f t="shared" si="9"/>
        <v>2.2800618330319322E-2</v>
      </c>
      <c r="G167" s="4">
        <v>101.970001</v>
      </c>
      <c r="H167" s="4">
        <v>99.519997000000004</v>
      </c>
      <c r="I167" s="5">
        <v>7076500</v>
      </c>
      <c r="J167" s="7">
        <f t="shared" si="10"/>
        <v>0.72159071207649994</v>
      </c>
      <c r="K167" s="6">
        <f t="shared" si="11"/>
        <v>2.4026713503709662E-2</v>
      </c>
      <c r="L167" s="6"/>
    </row>
    <row r="168" spans="1:12" x14ac:dyDescent="0.25">
      <c r="A168" s="1">
        <v>43950</v>
      </c>
      <c r="B168" s="4">
        <v>71.182502999999997</v>
      </c>
      <c r="C168" s="4">
        <v>71.932502999999997</v>
      </c>
      <c r="D168" s="5">
        <v>137280800</v>
      </c>
      <c r="E168" s="7">
        <f t="shared" si="8"/>
        <v>9.7719909578423998</v>
      </c>
      <c r="F168" s="6">
        <f t="shared" si="9"/>
        <v>1.0536297100988357E-2</v>
      </c>
      <c r="G168" s="4">
        <v>100.55999799999999</v>
      </c>
      <c r="H168" s="4">
        <v>100.099998</v>
      </c>
      <c r="I168" s="5">
        <v>4531300</v>
      </c>
      <c r="J168" s="7">
        <f t="shared" si="10"/>
        <v>0.45566751893739998</v>
      </c>
      <c r="K168" s="6">
        <f t="shared" si="11"/>
        <v>4.5743835436432567E-3</v>
      </c>
      <c r="L168" s="6"/>
    </row>
    <row r="169" spans="1:12" x14ac:dyDescent="0.25">
      <c r="A169" s="1">
        <v>43951</v>
      </c>
      <c r="B169" s="4">
        <v>72.489998</v>
      </c>
      <c r="C169" s="4">
        <v>73.449996999999996</v>
      </c>
      <c r="D169" s="5">
        <v>183064000</v>
      </c>
      <c r="E169" s="7">
        <f t="shared" si="8"/>
        <v>13.270308993872</v>
      </c>
      <c r="F169" s="6">
        <f t="shared" si="9"/>
        <v>1.3243192529816206E-2</v>
      </c>
      <c r="G169" s="4">
        <v>98.190002000000007</v>
      </c>
      <c r="H169" s="4">
        <v>98.989998</v>
      </c>
      <c r="I169" s="5">
        <v>6718800</v>
      </c>
      <c r="J169" s="7">
        <f t="shared" si="10"/>
        <v>0.65971898543759999</v>
      </c>
      <c r="K169" s="6">
        <f t="shared" si="11"/>
        <v>8.1474282890838801E-3</v>
      </c>
      <c r="L169" s="6"/>
    </row>
    <row r="170" spans="1:12" x14ac:dyDescent="0.25">
      <c r="A170" s="1">
        <v>43952</v>
      </c>
      <c r="B170" s="4">
        <v>71.5625</v>
      </c>
      <c r="C170" s="4">
        <v>72.267501999999993</v>
      </c>
      <c r="D170" s="5">
        <v>240616800</v>
      </c>
      <c r="E170" s="7">
        <f t="shared" si="8"/>
        <v>17.21913975</v>
      </c>
      <c r="F170" s="6">
        <f t="shared" si="9"/>
        <v>9.8515563318777311E-3</v>
      </c>
      <c r="G170" s="4">
        <v>94.400002000000001</v>
      </c>
      <c r="H170" s="4">
        <v>91.529999000000004</v>
      </c>
      <c r="I170" s="5">
        <v>6558400</v>
      </c>
      <c r="J170" s="7">
        <f t="shared" si="10"/>
        <v>0.61911297311679991</v>
      </c>
      <c r="K170" s="6">
        <f t="shared" si="11"/>
        <v>3.0402573508420017E-2</v>
      </c>
      <c r="L170" s="6"/>
    </row>
    <row r="171" spans="1:12" x14ac:dyDescent="0.25">
      <c r="A171" s="1">
        <v>43955</v>
      </c>
      <c r="B171" s="4">
        <v>72.292502999999996</v>
      </c>
      <c r="C171" s="4">
        <v>73.290001000000004</v>
      </c>
      <c r="D171" s="5">
        <v>133568000</v>
      </c>
      <c r="E171" s="7">
        <f t="shared" si="8"/>
        <v>9.6559650407039985</v>
      </c>
      <c r="F171" s="6">
        <f t="shared" si="9"/>
        <v>1.3798083599346533E-2</v>
      </c>
      <c r="G171" s="4">
        <v>89</v>
      </c>
      <c r="H171" s="4">
        <v>95.160004000000001</v>
      </c>
      <c r="I171" s="5">
        <v>4267800</v>
      </c>
      <c r="J171" s="7">
        <f t="shared" si="10"/>
        <v>0.37983420000000001</v>
      </c>
      <c r="K171" s="6">
        <f t="shared" si="11"/>
        <v>6.9213528089887566E-2</v>
      </c>
      <c r="L171" s="6"/>
    </row>
    <row r="172" spans="1:12" x14ac:dyDescent="0.25">
      <c r="A172" s="1">
        <v>43956</v>
      </c>
      <c r="B172" s="4">
        <v>73.764999000000003</v>
      </c>
      <c r="C172" s="4">
        <v>74.389999000000003</v>
      </c>
      <c r="D172" s="5">
        <v>147751200</v>
      </c>
      <c r="E172" s="7">
        <f t="shared" si="8"/>
        <v>10.8988671202488</v>
      </c>
      <c r="F172" s="6">
        <f t="shared" si="9"/>
        <v>8.4728530939179869E-3</v>
      </c>
      <c r="G172" s="4">
        <v>100.5</v>
      </c>
      <c r="H172" s="4">
        <v>100.160004</v>
      </c>
      <c r="I172" s="5">
        <v>11915200</v>
      </c>
      <c r="J172" s="7">
        <f t="shared" si="10"/>
        <v>1.1974776</v>
      </c>
      <c r="K172" s="6">
        <f t="shared" si="11"/>
        <v>3.3830447761193927E-3</v>
      </c>
      <c r="L172" s="6"/>
    </row>
    <row r="173" spans="1:12" x14ac:dyDescent="0.25">
      <c r="A173" s="1">
        <v>43957</v>
      </c>
      <c r="B173" s="4">
        <v>75.114998</v>
      </c>
      <c r="C173" s="4">
        <v>75.157500999999996</v>
      </c>
      <c r="D173" s="5">
        <v>142333600</v>
      </c>
      <c r="E173" s="7">
        <f t="shared" si="8"/>
        <v>10.6913880793328</v>
      </c>
      <c r="F173" s="6">
        <f t="shared" si="9"/>
        <v>5.6583906186080668E-4</v>
      </c>
      <c r="G173" s="4">
        <v>110.260002</v>
      </c>
      <c r="H173" s="4">
        <v>126.209999</v>
      </c>
      <c r="I173" s="5">
        <v>38572400</v>
      </c>
      <c r="J173" s="7">
        <f t="shared" si="10"/>
        <v>4.2529929011448004</v>
      </c>
      <c r="K173" s="6">
        <f t="shared" si="11"/>
        <v>0.14465805106733076</v>
      </c>
      <c r="L173" s="6"/>
    </row>
    <row r="174" spans="1:12" x14ac:dyDescent="0.25">
      <c r="A174" s="1">
        <v>43958</v>
      </c>
      <c r="B174" s="4">
        <v>75.805000000000007</v>
      </c>
      <c r="C174" s="4">
        <v>75.934997999999993</v>
      </c>
      <c r="D174" s="5">
        <v>115215200</v>
      </c>
      <c r="E174" s="7">
        <f t="shared" si="8"/>
        <v>8.7338882360000003</v>
      </c>
      <c r="F174" s="6">
        <f t="shared" si="9"/>
        <v>1.7149000725544816E-3</v>
      </c>
      <c r="G174" s="4">
        <v>126.720001</v>
      </c>
      <c r="H174" s="4">
        <v>122.660004</v>
      </c>
      <c r="I174" s="5">
        <v>22971000</v>
      </c>
      <c r="J174" s="7">
        <f t="shared" si="10"/>
        <v>2.9108851429709999</v>
      </c>
      <c r="K174" s="6">
        <f t="shared" si="11"/>
        <v>3.2039117487065005E-2</v>
      </c>
      <c r="L174" s="6"/>
    </row>
    <row r="175" spans="1:12" x14ac:dyDescent="0.25">
      <c r="A175" s="1">
        <v>43959</v>
      </c>
      <c r="B175" s="4">
        <v>76.410004000000001</v>
      </c>
      <c r="C175" s="4">
        <v>77.532500999999996</v>
      </c>
      <c r="D175" s="5">
        <v>133838400</v>
      </c>
      <c r="E175" s="7">
        <f t="shared" si="8"/>
        <v>10.226592679353599</v>
      </c>
      <c r="F175" s="6">
        <f t="shared" si="9"/>
        <v>1.4690445507632655E-2</v>
      </c>
      <c r="G175" s="4">
        <v>123.470001</v>
      </c>
      <c r="H175" s="4">
        <v>133.509995</v>
      </c>
      <c r="I175" s="5">
        <v>22483300</v>
      </c>
      <c r="J175" s="7">
        <f t="shared" si="10"/>
        <v>2.7760130734832997</v>
      </c>
      <c r="K175" s="6">
        <f t="shared" si="11"/>
        <v>8.1315250009595497E-2</v>
      </c>
      <c r="L175" s="6"/>
    </row>
    <row r="176" spans="1:12" x14ac:dyDescent="0.25">
      <c r="A176" s="1">
        <v>43962</v>
      </c>
      <c r="B176" s="4">
        <v>77.025002000000001</v>
      </c>
      <c r="C176" s="4">
        <v>78.752502000000007</v>
      </c>
      <c r="D176" s="5">
        <v>145946400</v>
      </c>
      <c r="E176" s="7">
        <f t="shared" si="8"/>
        <v>11.241521751892799</v>
      </c>
      <c r="F176" s="6">
        <f t="shared" si="9"/>
        <v>2.2427782604926172E-2</v>
      </c>
      <c r="G176" s="4">
        <v>129.509995</v>
      </c>
      <c r="H176" s="4">
        <v>130.820007</v>
      </c>
      <c r="I176" s="5">
        <v>15832000</v>
      </c>
      <c r="J176" s="7">
        <f t="shared" si="10"/>
        <v>2.05040224084</v>
      </c>
      <c r="K176" s="6">
        <f t="shared" si="11"/>
        <v>1.0115142078416461E-2</v>
      </c>
      <c r="L176" s="6"/>
    </row>
    <row r="177" spans="1:12" x14ac:dyDescent="0.25">
      <c r="A177" s="1">
        <v>43963</v>
      </c>
      <c r="B177" s="4">
        <v>79.457497000000004</v>
      </c>
      <c r="C177" s="4">
        <v>77.852501000000004</v>
      </c>
      <c r="D177" s="5">
        <v>162301200</v>
      </c>
      <c r="E177" s="7">
        <f t="shared" si="8"/>
        <v>12.896047112096401</v>
      </c>
      <c r="F177" s="6">
        <f t="shared" si="9"/>
        <v>2.0199428129481611E-2</v>
      </c>
      <c r="G177" s="4">
        <v>133.970001</v>
      </c>
      <c r="H177" s="4">
        <v>136.929993</v>
      </c>
      <c r="I177" s="5">
        <v>21441900</v>
      </c>
      <c r="J177" s="7">
        <f t="shared" si="10"/>
        <v>2.8725713644419</v>
      </c>
      <c r="K177" s="6">
        <f t="shared" si="11"/>
        <v>2.2094438888598633E-2</v>
      </c>
      <c r="L177" s="6"/>
    </row>
    <row r="178" spans="1:12" x14ac:dyDescent="0.25">
      <c r="A178" s="1">
        <v>43964</v>
      </c>
      <c r="B178" s="4">
        <v>78.037497999999999</v>
      </c>
      <c r="C178" s="4">
        <v>76.912497999999999</v>
      </c>
      <c r="D178" s="5">
        <v>200622400</v>
      </c>
      <c r="E178" s="7">
        <f t="shared" si="8"/>
        <v>15.656070138755199</v>
      </c>
      <c r="F178" s="6">
        <f t="shared" si="9"/>
        <v>1.4416146453080758E-2</v>
      </c>
      <c r="G178" s="4">
        <v>140.58000200000001</v>
      </c>
      <c r="H178" s="4">
        <v>134.509995</v>
      </c>
      <c r="I178" s="5">
        <v>22508200</v>
      </c>
      <c r="J178" s="7">
        <f t="shared" si="10"/>
        <v>3.1642028010164003</v>
      </c>
      <c r="K178" s="6">
        <f t="shared" si="11"/>
        <v>4.3178310667544295E-2</v>
      </c>
      <c r="L178" s="6"/>
    </row>
    <row r="179" spans="1:12" x14ac:dyDescent="0.25">
      <c r="A179" s="1">
        <v>43965</v>
      </c>
      <c r="B179" s="4">
        <v>76.127502000000007</v>
      </c>
      <c r="C179" s="4">
        <v>77.385002</v>
      </c>
      <c r="D179" s="5">
        <v>158929200</v>
      </c>
      <c r="E179" s="7">
        <f t="shared" si="8"/>
        <v>12.098882990858399</v>
      </c>
      <c r="F179" s="6">
        <f t="shared" si="9"/>
        <v>1.6518340507218898E-2</v>
      </c>
      <c r="G179" s="4">
        <v>133.490005</v>
      </c>
      <c r="H179" s="4">
        <v>135.41000399999999</v>
      </c>
      <c r="I179" s="5">
        <v>12681800</v>
      </c>
      <c r="J179" s="7">
        <f t="shared" si="10"/>
        <v>1.6928935454089999</v>
      </c>
      <c r="K179" s="6">
        <f t="shared" si="11"/>
        <v>1.4383091827736338E-2</v>
      </c>
      <c r="L179" s="6"/>
    </row>
    <row r="180" spans="1:12" x14ac:dyDescent="0.25">
      <c r="A180" s="1">
        <v>43966</v>
      </c>
      <c r="B180" s="4">
        <v>75.087502000000001</v>
      </c>
      <c r="C180" s="4">
        <v>76.927498</v>
      </c>
      <c r="D180" s="5">
        <v>166348400</v>
      </c>
      <c r="E180" s="7">
        <f t="shared" si="8"/>
        <v>12.4906858176968</v>
      </c>
      <c r="F180" s="6">
        <f t="shared" si="9"/>
        <v>2.4504690540910534E-2</v>
      </c>
      <c r="G180" s="4">
        <v>134.979996</v>
      </c>
      <c r="H180" s="4">
        <v>134.16000399999999</v>
      </c>
      <c r="I180" s="5">
        <v>8232900</v>
      </c>
      <c r="J180" s="7">
        <f t="shared" si="10"/>
        <v>1.1112768090684</v>
      </c>
      <c r="K180" s="6">
        <f t="shared" si="11"/>
        <v>6.0749149822171278E-3</v>
      </c>
      <c r="L180" s="6"/>
    </row>
    <row r="181" spans="1:12" x14ac:dyDescent="0.25">
      <c r="A181" s="1">
        <v>43969</v>
      </c>
      <c r="B181" s="4">
        <v>78.292502999999996</v>
      </c>
      <c r="C181" s="4">
        <v>78.739998</v>
      </c>
      <c r="D181" s="5">
        <v>135178400</v>
      </c>
      <c r="E181" s="7">
        <f t="shared" si="8"/>
        <v>10.5834552875352</v>
      </c>
      <c r="F181" s="6">
        <f t="shared" si="9"/>
        <v>5.7156813596828115E-3</v>
      </c>
      <c r="G181" s="4">
        <v>137.490005</v>
      </c>
      <c r="H181" s="4">
        <v>130.029999</v>
      </c>
      <c r="I181" s="5">
        <v>8007300</v>
      </c>
      <c r="J181" s="7">
        <f t="shared" si="10"/>
        <v>1.1009237170365</v>
      </c>
      <c r="K181" s="6">
        <f t="shared" si="11"/>
        <v>5.425853319301277E-2</v>
      </c>
      <c r="L181" s="6"/>
    </row>
    <row r="182" spans="1:12" x14ac:dyDescent="0.25">
      <c r="A182" s="1">
        <v>43970</v>
      </c>
      <c r="B182" s="4">
        <v>78.757499999999993</v>
      </c>
      <c r="C182" s="4">
        <v>78.285004000000001</v>
      </c>
      <c r="D182" s="5">
        <v>101729600</v>
      </c>
      <c r="E182" s="7">
        <f t="shared" si="8"/>
        <v>8.0119689719999982</v>
      </c>
      <c r="F182" s="6">
        <f t="shared" si="9"/>
        <v>5.9993778370313056E-3</v>
      </c>
      <c r="G182" s="4">
        <v>132.729996</v>
      </c>
      <c r="H182" s="4">
        <v>136.199997</v>
      </c>
      <c r="I182" s="5">
        <v>13729700</v>
      </c>
      <c r="J182" s="7">
        <f t="shared" si="10"/>
        <v>1.8223430260811999</v>
      </c>
      <c r="K182" s="6">
        <f t="shared" si="11"/>
        <v>2.6143306747330897E-2</v>
      </c>
      <c r="L182" s="6"/>
    </row>
    <row r="183" spans="1:12" x14ac:dyDescent="0.25">
      <c r="A183" s="1">
        <v>43971</v>
      </c>
      <c r="B183" s="4">
        <v>79.169998000000007</v>
      </c>
      <c r="C183" s="4">
        <v>79.807502999999997</v>
      </c>
      <c r="D183" s="5">
        <v>111504800</v>
      </c>
      <c r="E183" s="7">
        <f t="shared" si="8"/>
        <v>8.8278347929903997</v>
      </c>
      <c r="F183" s="6">
        <f t="shared" si="9"/>
        <v>8.0523558937060091E-3</v>
      </c>
      <c r="G183" s="4">
        <v>142.070007</v>
      </c>
      <c r="H183" s="4">
        <v>140.5</v>
      </c>
      <c r="I183" s="5">
        <v>9777900</v>
      </c>
      <c r="J183" s="7">
        <f t="shared" si="10"/>
        <v>1.3891463214453001</v>
      </c>
      <c r="K183" s="6">
        <f t="shared" si="11"/>
        <v>1.1050939133127491E-2</v>
      </c>
      <c r="L183" s="6"/>
    </row>
    <row r="184" spans="1:12" x14ac:dyDescent="0.25">
      <c r="A184" s="1">
        <v>43972</v>
      </c>
      <c r="B184" s="4">
        <v>79.665001000000004</v>
      </c>
      <c r="C184" s="4">
        <v>79.212502000000001</v>
      </c>
      <c r="D184" s="5">
        <v>102688800</v>
      </c>
      <c r="E184" s="7">
        <f t="shared" si="8"/>
        <v>8.1807033546888004</v>
      </c>
      <c r="F184" s="6">
        <f t="shared" si="9"/>
        <v>5.6800225233161195E-3</v>
      </c>
      <c r="G184" s="4">
        <v>141.029999</v>
      </c>
      <c r="H184" s="4">
        <v>138.11000100000001</v>
      </c>
      <c r="I184" s="5">
        <v>5531800</v>
      </c>
      <c r="J184" s="7">
        <f t="shared" si="10"/>
        <v>0.78014974846819996</v>
      </c>
      <c r="K184" s="6">
        <f t="shared" si="11"/>
        <v>2.0704800543889901E-2</v>
      </c>
      <c r="L184" s="6"/>
    </row>
    <row r="185" spans="1:12" x14ac:dyDescent="0.25">
      <c r="A185" s="1">
        <v>43973</v>
      </c>
      <c r="B185" s="4">
        <v>78.942497000000003</v>
      </c>
      <c r="C185" s="4">
        <v>79.722504000000001</v>
      </c>
      <c r="D185" s="5">
        <v>81803200</v>
      </c>
      <c r="E185" s="7">
        <f t="shared" si="8"/>
        <v>6.4577488705904003</v>
      </c>
      <c r="F185" s="6">
        <f t="shared" si="9"/>
        <v>9.8806983518648916E-3</v>
      </c>
      <c r="G185" s="4">
        <v>137.259995</v>
      </c>
      <c r="H185" s="4">
        <v>136.800003</v>
      </c>
      <c r="I185" s="5">
        <v>3318600</v>
      </c>
      <c r="J185" s="7">
        <f t="shared" si="10"/>
        <v>0.45551101940700001</v>
      </c>
      <c r="K185" s="6">
        <f t="shared" si="11"/>
        <v>3.351245932946445E-3</v>
      </c>
      <c r="L185" s="6"/>
    </row>
    <row r="186" spans="1:12" x14ac:dyDescent="0.25">
      <c r="A186" s="1">
        <v>43977</v>
      </c>
      <c r="B186" s="4">
        <v>80.875</v>
      </c>
      <c r="C186" s="4">
        <v>79.182502999999997</v>
      </c>
      <c r="D186" s="5">
        <v>125522000</v>
      </c>
      <c r="E186" s="7">
        <f t="shared" si="8"/>
        <v>10.15159175</v>
      </c>
      <c r="F186" s="6">
        <f t="shared" si="9"/>
        <v>2.0927319938176203E-2</v>
      </c>
      <c r="G186" s="4">
        <v>139.83000200000001</v>
      </c>
      <c r="H186" s="4">
        <v>132.86999499999999</v>
      </c>
      <c r="I186" s="5">
        <v>4639100</v>
      </c>
      <c r="J186" s="7">
        <f t="shared" si="10"/>
        <v>0.64868536227820006</v>
      </c>
      <c r="K186" s="6">
        <f t="shared" si="11"/>
        <v>4.9774775802406301E-2</v>
      </c>
      <c r="L186" s="6"/>
    </row>
    <row r="187" spans="1:12" x14ac:dyDescent="0.25">
      <c r="A187" s="1">
        <v>43978</v>
      </c>
      <c r="B187" s="4">
        <v>79.035004000000001</v>
      </c>
      <c r="C187" s="4">
        <v>79.527495999999999</v>
      </c>
      <c r="D187" s="5">
        <v>112945200</v>
      </c>
      <c r="E187" s="7">
        <f t="shared" si="8"/>
        <v>8.9266243337808007</v>
      </c>
      <c r="F187" s="6">
        <f t="shared" si="9"/>
        <v>6.2313149247135158E-3</v>
      </c>
      <c r="G187" s="4">
        <v>130.71000699999999</v>
      </c>
      <c r="H187" s="4">
        <v>123.150002</v>
      </c>
      <c r="I187" s="5">
        <v>10083700</v>
      </c>
      <c r="J187" s="7">
        <f t="shared" si="10"/>
        <v>1.3180404975858999</v>
      </c>
      <c r="K187" s="6">
        <f t="shared" si="11"/>
        <v>5.7837997055573465E-2</v>
      </c>
      <c r="L187" s="6"/>
    </row>
    <row r="188" spans="1:12" x14ac:dyDescent="0.25">
      <c r="A188" s="1">
        <v>43979</v>
      </c>
      <c r="B188" s="4">
        <v>79.192497000000003</v>
      </c>
      <c r="C188" s="4">
        <v>79.5625</v>
      </c>
      <c r="D188" s="5">
        <v>133560800</v>
      </c>
      <c r="E188" s="7">
        <f t="shared" si="8"/>
        <v>10.577013253317601</v>
      </c>
      <c r="F188" s="6">
        <f t="shared" si="9"/>
        <v>4.6721976704433565E-3</v>
      </c>
      <c r="G188" s="4">
        <v>121.550003</v>
      </c>
      <c r="H188" s="4">
        <v>120.82</v>
      </c>
      <c r="I188" s="5">
        <v>4995800</v>
      </c>
      <c r="J188" s="7">
        <f t="shared" si="10"/>
        <v>0.60723950498740009</v>
      </c>
      <c r="K188" s="6">
        <f t="shared" si="11"/>
        <v>6.0057834799066567E-3</v>
      </c>
      <c r="L188" s="6"/>
    </row>
    <row r="189" spans="1:12" x14ac:dyDescent="0.25">
      <c r="A189" s="1">
        <v>43980</v>
      </c>
      <c r="B189" s="4">
        <v>79.8125</v>
      </c>
      <c r="C189" s="4">
        <v>79.485000999999997</v>
      </c>
      <c r="D189" s="5">
        <v>153532400</v>
      </c>
      <c r="E189" s="7">
        <f t="shared" si="8"/>
        <v>12.253804675</v>
      </c>
      <c r="F189" s="6">
        <f t="shared" si="9"/>
        <v>4.1033547376664314E-3</v>
      </c>
      <c r="G189" s="4">
        <v>122.150002</v>
      </c>
      <c r="H189" s="4">
        <v>128.28999300000001</v>
      </c>
      <c r="I189" s="5">
        <v>7669700</v>
      </c>
      <c r="J189" s="7">
        <f t="shared" si="10"/>
        <v>0.93685387033940004</v>
      </c>
      <c r="K189" s="6">
        <f t="shared" si="11"/>
        <v>5.0265991808989163E-2</v>
      </c>
      <c r="L189" s="6"/>
    </row>
    <row r="190" spans="1:12" x14ac:dyDescent="0.25">
      <c r="A190" s="1">
        <v>43983</v>
      </c>
      <c r="B190" s="4">
        <v>79.4375</v>
      </c>
      <c r="C190" s="4">
        <v>80.462502000000001</v>
      </c>
      <c r="D190" s="5">
        <v>80791200</v>
      </c>
      <c r="E190" s="7">
        <f t="shared" si="8"/>
        <v>6.4178509500000001</v>
      </c>
      <c r="F190" s="6">
        <f t="shared" si="9"/>
        <v>1.2903250983477665E-2</v>
      </c>
      <c r="G190" s="4">
        <v>134.30999800000001</v>
      </c>
      <c r="H190" s="4">
        <v>138.69000199999999</v>
      </c>
      <c r="I190" s="5">
        <v>11557800</v>
      </c>
      <c r="J190" s="7">
        <f t="shared" si="10"/>
        <v>1.5523280948844</v>
      </c>
      <c r="K190" s="6">
        <f t="shared" si="11"/>
        <v>3.2611153787672542E-2</v>
      </c>
      <c r="L190" s="6"/>
    </row>
    <row r="191" spans="1:12" x14ac:dyDescent="0.25">
      <c r="A191" s="1">
        <v>43984</v>
      </c>
      <c r="B191" s="4">
        <v>80.1875</v>
      </c>
      <c r="C191" s="4">
        <v>80.834998999999996</v>
      </c>
      <c r="D191" s="5">
        <v>87642800</v>
      </c>
      <c r="E191" s="7">
        <f t="shared" si="8"/>
        <v>7.0278570250000003</v>
      </c>
      <c r="F191" s="6">
        <f t="shared" si="9"/>
        <v>8.0748121590021871E-3</v>
      </c>
      <c r="G191" s="4">
        <v>136.13000500000001</v>
      </c>
      <c r="H191" s="4">
        <v>135.19000199999999</v>
      </c>
      <c r="I191" s="5">
        <v>6732900</v>
      </c>
      <c r="J191" s="7">
        <f t="shared" si="10"/>
        <v>0.91654971066450008</v>
      </c>
      <c r="K191" s="6">
        <f t="shared" si="11"/>
        <v>6.9051859654307712E-3</v>
      </c>
      <c r="L191" s="6"/>
    </row>
    <row r="192" spans="1:12" x14ac:dyDescent="0.25">
      <c r="A192" s="1">
        <v>43985</v>
      </c>
      <c r="B192" s="4">
        <v>81.165001000000004</v>
      </c>
      <c r="C192" s="4">
        <v>81.279999000000004</v>
      </c>
      <c r="D192" s="5">
        <v>104491200</v>
      </c>
      <c r="E192" s="7">
        <f t="shared" si="8"/>
        <v>8.4810283524912009</v>
      </c>
      <c r="F192" s="6">
        <f t="shared" si="9"/>
        <v>1.4168422174971607E-3</v>
      </c>
      <c r="G192" s="4">
        <v>135</v>
      </c>
      <c r="H192" s="4">
        <v>134.229996</v>
      </c>
      <c r="I192" s="5">
        <v>4649000</v>
      </c>
      <c r="J192" s="7">
        <f t="shared" si="10"/>
        <v>0.62761500000000003</v>
      </c>
      <c r="K192" s="6">
        <f t="shared" si="11"/>
        <v>5.703733333333294E-3</v>
      </c>
      <c r="L192" s="6"/>
    </row>
    <row r="193" spans="1:12" x14ac:dyDescent="0.25">
      <c r="A193" s="1">
        <v>43986</v>
      </c>
      <c r="B193" s="4">
        <v>81.097504000000001</v>
      </c>
      <c r="C193" s="4">
        <v>80.580001999999993</v>
      </c>
      <c r="D193" s="5">
        <v>87560400</v>
      </c>
      <c r="E193" s="7">
        <f t="shared" si="8"/>
        <v>7.1009298892416002</v>
      </c>
      <c r="F193" s="6">
        <f t="shared" si="9"/>
        <v>6.3812321523484261E-3</v>
      </c>
      <c r="G193" s="4">
        <v>133.86000100000001</v>
      </c>
      <c r="H193" s="4">
        <v>136.44000199999999</v>
      </c>
      <c r="I193" s="5">
        <v>7779600</v>
      </c>
      <c r="J193" s="7">
        <f t="shared" si="10"/>
        <v>1.0413772637796002</v>
      </c>
      <c r="K193" s="6">
        <f t="shared" si="11"/>
        <v>1.9273875547034969E-2</v>
      </c>
      <c r="L193" s="6"/>
    </row>
    <row r="194" spans="1:12" x14ac:dyDescent="0.25">
      <c r="A194" s="1">
        <v>43987</v>
      </c>
      <c r="B194" s="4">
        <v>80.837502000000001</v>
      </c>
      <c r="C194" s="4">
        <v>82.875</v>
      </c>
      <c r="D194" s="5">
        <v>137250400</v>
      </c>
      <c r="E194" s="7">
        <f t="shared" si="8"/>
        <v>11.094979484500799</v>
      </c>
      <c r="F194" s="6">
        <f t="shared" si="9"/>
        <v>2.5204860981478561E-2</v>
      </c>
      <c r="G194" s="4">
        <v>136.050003</v>
      </c>
      <c r="H194" s="4">
        <v>133.529999</v>
      </c>
      <c r="I194" s="5">
        <v>4612000</v>
      </c>
      <c r="J194" s="7">
        <f t="shared" si="10"/>
        <v>0.62746261383599999</v>
      </c>
      <c r="K194" s="6">
        <f t="shared" si="11"/>
        <v>1.8522630977082732E-2</v>
      </c>
      <c r="L194" s="6"/>
    </row>
    <row r="195" spans="1:12" x14ac:dyDescent="0.25">
      <c r="A195" s="1">
        <v>43990</v>
      </c>
      <c r="B195" s="4">
        <v>82.5625</v>
      </c>
      <c r="C195" s="4">
        <v>83.364998</v>
      </c>
      <c r="D195" s="5">
        <v>95654400</v>
      </c>
      <c r="E195" s="7">
        <f t="shared" si="8"/>
        <v>7.8974663999999999</v>
      </c>
      <c r="F195" s="6">
        <f t="shared" si="9"/>
        <v>9.7198849356547878E-3</v>
      </c>
      <c r="G195" s="4">
        <v>137.020004</v>
      </c>
      <c r="H195" s="4">
        <v>162.46000699999999</v>
      </c>
      <c r="I195" s="5">
        <v>20318900</v>
      </c>
      <c r="J195" s="7">
        <f t="shared" si="10"/>
        <v>2.7840957592755999</v>
      </c>
      <c r="K195" s="6">
        <f t="shared" si="11"/>
        <v>0.18566634255827341</v>
      </c>
      <c r="L195" s="6"/>
    </row>
    <row r="196" spans="1:12" x14ac:dyDescent="0.25">
      <c r="A196" s="1">
        <v>43991</v>
      </c>
      <c r="B196" s="4">
        <v>83.035004000000001</v>
      </c>
      <c r="C196" s="4">
        <v>85.997497999999993</v>
      </c>
      <c r="D196" s="5">
        <v>147712400</v>
      </c>
      <c r="E196" s="7">
        <f t="shared" ref="E196:E259" si="12">D196*B196/10^9</f>
        <v>12.2652997248496</v>
      </c>
      <c r="F196" s="6">
        <f t="shared" ref="F196:F259" si="13">ABS(C196/B196-1)</f>
        <v>3.5677652282644523E-2</v>
      </c>
      <c r="G196" s="4">
        <v>156.71000699999999</v>
      </c>
      <c r="H196" s="4">
        <v>153.949997</v>
      </c>
      <c r="I196" s="5">
        <v>13834100</v>
      </c>
      <c r="J196" s="7">
        <f t="shared" ref="J196:J259" si="14">I196*G196/10^9</f>
        <v>2.1679419078386997</v>
      </c>
      <c r="K196" s="6">
        <f t="shared" ref="K196:K259" si="15">ABS(H196/G196-1)</f>
        <v>1.7612212856323861E-2</v>
      </c>
      <c r="L196" s="6"/>
    </row>
    <row r="197" spans="1:12" x14ac:dyDescent="0.25">
      <c r="A197" s="1">
        <v>43992</v>
      </c>
      <c r="B197" s="4">
        <v>86.974997999999999</v>
      </c>
      <c r="C197" s="4">
        <v>88.209998999999996</v>
      </c>
      <c r="D197" s="5">
        <v>166651600</v>
      </c>
      <c r="E197" s="7">
        <f t="shared" si="12"/>
        <v>14.4945225766968</v>
      </c>
      <c r="F197" s="6">
        <f t="shared" si="13"/>
        <v>1.4199494434021132E-2</v>
      </c>
      <c r="G197" s="4">
        <v>155</v>
      </c>
      <c r="H197" s="4">
        <v>156.16000399999999</v>
      </c>
      <c r="I197" s="5">
        <v>8852300</v>
      </c>
      <c r="J197" s="7">
        <f t="shared" si="14"/>
        <v>1.3721064999999999</v>
      </c>
      <c r="K197" s="6">
        <f t="shared" si="15"/>
        <v>7.483896774193477E-3</v>
      </c>
      <c r="L197" s="6"/>
    </row>
    <row r="198" spans="1:12" x14ac:dyDescent="0.25">
      <c r="A198" s="1">
        <v>43993</v>
      </c>
      <c r="B198" s="4">
        <v>87.327499000000003</v>
      </c>
      <c r="C198" s="4">
        <v>83.974997999999999</v>
      </c>
      <c r="D198" s="5">
        <v>201662400</v>
      </c>
      <c r="E198" s="7">
        <f t="shared" si="12"/>
        <v>17.610673034337601</v>
      </c>
      <c r="F198" s="6">
        <f t="shared" si="13"/>
        <v>3.8389980686381553E-2</v>
      </c>
      <c r="G198" s="4">
        <v>147.21000699999999</v>
      </c>
      <c r="H198" s="4">
        <v>143.509995</v>
      </c>
      <c r="I198" s="5">
        <v>9487200</v>
      </c>
      <c r="J198" s="7">
        <f t="shared" si="14"/>
        <v>1.3966107784103998</v>
      </c>
      <c r="K198" s="6">
        <f t="shared" si="15"/>
        <v>2.5134242402420237E-2</v>
      </c>
      <c r="L198" s="6"/>
    </row>
    <row r="199" spans="1:12" x14ac:dyDescent="0.25">
      <c r="A199" s="1">
        <v>43994</v>
      </c>
      <c r="B199" s="4">
        <v>86.18</v>
      </c>
      <c r="C199" s="4">
        <v>84.699996999999996</v>
      </c>
      <c r="D199" s="5">
        <v>200146000</v>
      </c>
      <c r="E199" s="7">
        <f t="shared" si="12"/>
        <v>17.248582280000001</v>
      </c>
      <c r="F199" s="6">
        <f t="shared" si="13"/>
        <v>1.7173392898584439E-2</v>
      </c>
      <c r="G199" s="4">
        <v>151.33000200000001</v>
      </c>
      <c r="H199" s="4">
        <v>144.740005</v>
      </c>
      <c r="I199" s="5">
        <v>5705000</v>
      </c>
      <c r="J199" s="7">
        <f t="shared" si="14"/>
        <v>0.86333766141000012</v>
      </c>
      <c r="K199" s="6">
        <f t="shared" si="15"/>
        <v>4.3547194296607583E-2</v>
      </c>
      <c r="L199" s="6"/>
    </row>
    <row r="200" spans="1:12" x14ac:dyDescent="0.25">
      <c r="A200" s="1">
        <v>43997</v>
      </c>
      <c r="B200" s="4">
        <v>83.3125</v>
      </c>
      <c r="C200" s="4">
        <v>85.747497999999993</v>
      </c>
      <c r="D200" s="5">
        <v>138808800</v>
      </c>
      <c r="E200" s="7">
        <f t="shared" si="12"/>
        <v>11.56450815</v>
      </c>
      <c r="F200" s="6">
        <f t="shared" si="13"/>
        <v>2.9227282820705192E-2</v>
      </c>
      <c r="G200" s="4">
        <v>142.60000600000001</v>
      </c>
      <c r="H200" s="4">
        <v>154</v>
      </c>
      <c r="I200" s="5">
        <v>6470500</v>
      </c>
      <c r="J200" s="7">
        <f t="shared" si="14"/>
        <v>0.92269333882300009</v>
      </c>
      <c r="K200" s="6">
        <f t="shared" si="15"/>
        <v>7.9943853578799962E-2</v>
      </c>
      <c r="L200" s="6"/>
    </row>
    <row r="201" spans="1:12" x14ac:dyDescent="0.25">
      <c r="A201" s="1">
        <v>43998</v>
      </c>
      <c r="B201" s="4">
        <v>87.864998</v>
      </c>
      <c r="C201" s="4">
        <v>88.019997000000004</v>
      </c>
      <c r="D201" s="5">
        <v>165428800</v>
      </c>
      <c r="E201" s="7">
        <f t="shared" si="12"/>
        <v>14.535401181142401</v>
      </c>
      <c r="F201" s="6">
        <f t="shared" si="13"/>
        <v>1.764058538987312E-3</v>
      </c>
      <c r="G201" s="4">
        <v>156.5</v>
      </c>
      <c r="H201" s="4">
        <v>151.94000199999999</v>
      </c>
      <c r="I201" s="5">
        <v>4797600</v>
      </c>
      <c r="J201" s="7">
        <f t="shared" si="14"/>
        <v>0.75082439999999995</v>
      </c>
      <c r="K201" s="6">
        <f t="shared" si="15"/>
        <v>2.9137367412140569E-2</v>
      </c>
      <c r="L201" s="6"/>
    </row>
    <row r="202" spans="1:12" x14ac:dyDescent="0.25">
      <c r="A202" s="1">
        <v>43999</v>
      </c>
      <c r="B202" s="4">
        <v>88.787497999999999</v>
      </c>
      <c r="C202" s="4">
        <v>87.897498999999996</v>
      </c>
      <c r="D202" s="5">
        <v>114406400</v>
      </c>
      <c r="E202" s="7">
        <f t="shared" si="12"/>
        <v>10.1578580111872</v>
      </c>
      <c r="F202" s="6">
        <f t="shared" si="13"/>
        <v>1.0023922512153671E-2</v>
      </c>
      <c r="G202" s="4">
        <v>155.979996</v>
      </c>
      <c r="H202" s="4">
        <v>156.33999600000001</v>
      </c>
      <c r="I202" s="5">
        <v>16144400</v>
      </c>
      <c r="J202" s="7">
        <f t="shared" si="14"/>
        <v>2.5182034474224002</v>
      </c>
      <c r="K202" s="6">
        <f t="shared" si="15"/>
        <v>2.3079882628027626E-3</v>
      </c>
      <c r="L202" s="6"/>
    </row>
    <row r="203" spans="1:12" x14ac:dyDescent="0.25">
      <c r="A203" s="1">
        <v>44000</v>
      </c>
      <c r="B203" s="4">
        <v>87.852501000000004</v>
      </c>
      <c r="C203" s="4">
        <v>87.932502999999997</v>
      </c>
      <c r="D203" s="5">
        <v>96820400</v>
      </c>
      <c r="E203" s="7">
        <f t="shared" si="12"/>
        <v>8.505914287820401</v>
      </c>
      <c r="F203" s="6">
        <f t="shared" si="13"/>
        <v>9.1063998280471736E-4</v>
      </c>
      <c r="G203" s="4">
        <v>157.259995</v>
      </c>
      <c r="H203" s="4">
        <v>158.199997</v>
      </c>
      <c r="I203" s="5">
        <v>6264300</v>
      </c>
      <c r="J203" s="7">
        <f t="shared" si="14"/>
        <v>0.98512378667850009</v>
      </c>
      <c r="K203" s="6">
        <f t="shared" si="15"/>
        <v>5.9773752377392242E-3</v>
      </c>
      <c r="L203" s="6"/>
    </row>
    <row r="204" spans="1:12" x14ac:dyDescent="0.25">
      <c r="A204" s="1">
        <v>44001</v>
      </c>
      <c r="B204" s="4">
        <v>88.660004000000001</v>
      </c>
      <c r="C204" s="4">
        <v>87.43</v>
      </c>
      <c r="D204" s="5">
        <v>264476000</v>
      </c>
      <c r="E204" s="7">
        <f t="shared" si="12"/>
        <v>23.448443217904</v>
      </c>
      <c r="F204" s="6">
        <f t="shared" si="13"/>
        <v>1.387326804090816E-2</v>
      </c>
      <c r="G204" s="4">
        <v>160.199997</v>
      </c>
      <c r="H204" s="4">
        <v>158.279999</v>
      </c>
      <c r="I204" s="5">
        <v>7732100</v>
      </c>
      <c r="J204" s="7">
        <f t="shared" si="14"/>
        <v>1.2386823968037</v>
      </c>
      <c r="K204" s="6">
        <f t="shared" si="15"/>
        <v>1.1985006466635584E-2</v>
      </c>
      <c r="L204" s="6"/>
    </row>
    <row r="205" spans="1:12" x14ac:dyDescent="0.25">
      <c r="A205" s="1">
        <v>44004</v>
      </c>
      <c r="B205" s="4">
        <v>87.834998999999996</v>
      </c>
      <c r="C205" s="4">
        <v>89.717499000000004</v>
      </c>
      <c r="D205" s="5">
        <v>135445200</v>
      </c>
      <c r="E205" s="7">
        <f t="shared" si="12"/>
        <v>11.8968290065548</v>
      </c>
      <c r="F205" s="6">
        <f t="shared" si="13"/>
        <v>2.1432231131465196E-2</v>
      </c>
      <c r="G205" s="4">
        <v>161.38999899999999</v>
      </c>
      <c r="H205" s="4">
        <v>159.63000500000001</v>
      </c>
      <c r="I205" s="5">
        <v>5035000</v>
      </c>
      <c r="J205" s="7">
        <f t="shared" si="14"/>
        <v>0.81259864496499989</v>
      </c>
      <c r="K205" s="6">
        <f t="shared" si="15"/>
        <v>1.0905223439526601E-2</v>
      </c>
      <c r="L205" s="6"/>
    </row>
    <row r="206" spans="1:12" x14ac:dyDescent="0.25">
      <c r="A206" s="1">
        <v>44005</v>
      </c>
      <c r="B206" s="4">
        <v>91</v>
      </c>
      <c r="C206" s="4">
        <v>91.632499999999993</v>
      </c>
      <c r="D206" s="5">
        <v>212155600</v>
      </c>
      <c r="E206" s="7">
        <f t="shared" si="12"/>
        <v>19.306159600000001</v>
      </c>
      <c r="F206" s="6">
        <f t="shared" si="13"/>
        <v>6.9505494505492926E-3</v>
      </c>
      <c r="G206" s="4">
        <v>159.41999799999999</v>
      </c>
      <c r="H206" s="4">
        <v>152.78999300000001</v>
      </c>
      <c r="I206" s="5">
        <v>7571100</v>
      </c>
      <c r="J206" s="7">
        <f t="shared" si="14"/>
        <v>1.2069847468578001</v>
      </c>
      <c r="K206" s="6">
        <f t="shared" si="15"/>
        <v>4.1588289318633564E-2</v>
      </c>
      <c r="L206" s="6"/>
    </row>
    <row r="207" spans="1:12" x14ac:dyDescent="0.25">
      <c r="A207" s="1">
        <v>44006</v>
      </c>
      <c r="B207" s="4">
        <v>91.25</v>
      </c>
      <c r="C207" s="4">
        <v>90.014999000000003</v>
      </c>
      <c r="D207" s="5">
        <v>192623200</v>
      </c>
      <c r="E207" s="7">
        <f t="shared" si="12"/>
        <v>17.576867</v>
      </c>
      <c r="F207" s="6">
        <f t="shared" si="13"/>
        <v>1.353425753424653E-2</v>
      </c>
      <c r="G207" s="4">
        <v>150.09399400000001</v>
      </c>
      <c r="H207" s="4">
        <v>151.38000500000001</v>
      </c>
      <c r="I207" s="5">
        <v>5063400</v>
      </c>
      <c r="J207" s="7">
        <f t="shared" si="14"/>
        <v>0.75998592921960006</v>
      </c>
      <c r="K207" s="6">
        <f t="shared" si="15"/>
        <v>8.5680377057593127E-3</v>
      </c>
      <c r="L207" s="6"/>
    </row>
    <row r="208" spans="1:12" x14ac:dyDescent="0.25">
      <c r="A208" s="1">
        <v>44007</v>
      </c>
      <c r="B208" s="4">
        <v>90.175003000000004</v>
      </c>
      <c r="C208" s="4">
        <v>91.209998999999996</v>
      </c>
      <c r="D208" s="5">
        <v>137522400</v>
      </c>
      <c r="E208" s="7">
        <f t="shared" si="12"/>
        <v>12.4010828325672</v>
      </c>
      <c r="F208" s="6">
        <f t="shared" si="13"/>
        <v>1.1477637544409003E-2</v>
      </c>
      <c r="G208" s="4">
        <v>149</v>
      </c>
      <c r="H208" s="4">
        <v>145.35000600000001</v>
      </c>
      <c r="I208" s="5">
        <v>13608800</v>
      </c>
      <c r="J208" s="7">
        <f t="shared" si="14"/>
        <v>2.0277112000000002</v>
      </c>
      <c r="K208" s="6">
        <f t="shared" si="15"/>
        <v>2.4496604026845614E-2</v>
      </c>
      <c r="L208" s="6"/>
    </row>
    <row r="209" spans="1:12" x14ac:dyDescent="0.25">
      <c r="A209" s="1">
        <v>44008</v>
      </c>
      <c r="B209" s="4">
        <v>91.102501000000004</v>
      </c>
      <c r="C209" s="4">
        <v>88.407500999999996</v>
      </c>
      <c r="D209" s="5">
        <v>205256800</v>
      </c>
      <c r="E209" s="7">
        <f t="shared" si="12"/>
        <v>18.699407827256803</v>
      </c>
      <c r="F209" s="6">
        <f t="shared" si="13"/>
        <v>2.9582063833791028E-2</v>
      </c>
      <c r="G209" s="4">
        <v>143.779999</v>
      </c>
      <c r="H209" s="4">
        <v>141.679993</v>
      </c>
      <c r="I209" s="5">
        <v>4284400</v>
      </c>
      <c r="J209" s="7">
        <f t="shared" si="14"/>
        <v>0.61601102771560001</v>
      </c>
      <c r="K209" s="6">
        <f t="shared" si="15"/>
        <v>1.4605689349045048E-2</v>
      </c>
      <c r="L209" s="6"/>
    </row>
    <row r="210" spans="1:12" x14ac:dyDescent="0.25">
      <c r="A210" s="1">
        <v>44011</v>
      </c>
      <c r="B210" s="4">
        <v>88.3125</v>
      </c>
      <c r="C210" s="4">
        <v>90.444999999999993</v>
      </c>
      <c r="D210" s="5">
        <v>130646000</v>
      </c>
      <c r="E210" s="7">
        <f t="shared" si="12"/>
        <v>11.537674875</v>
      </c>
      <c r="F210" s="6">
        <f t="shared" si="13"/>
        <v>2.4147204529370025E-2</v>
      </c>
      <c r="G210" s="4">
        <v>133.64999399999999</v>
      </c>
      <c r="H210" s="4">
        <v>131.550003</v>
      </c>
      <c r="I210" s="5">
        <v>10411300</v>
      </c>
      <c r="J210" s="7">
        <f t="shared" si="14"/>
        <v>1.3914701825321998</v>
      </c>
      <c r="K210" s="6">
        <f t="shared" si="15"/>
        <v>1.5712615744673974E-2</v>
      </c>
      <c r="L210" s="6"/>
    </row>
    <row r="211" spans="1:12" x14ac:dyDescent="0.25">
      <c r="A211" s="1">
        <v>44012</v>
      </c>
      <c r="B211" s="4">
        <v>90.019997000000004</v>
      </c>
      <c r="C211" s="4">
        <v>91.199996999999996</v>
      </c>
      <c r="D211" s="5">
        <v>140223200</v>
      </c>
      <c r="E211" s="7">
        <f t="shared" si="12"/>
        <v>12.622892043330401</v>
      </c>
      <c r="F211" s="6">
        <f t="shared" si="13"/>
        <v>1.3108198615025435E-2</v>
      </c>
      <c r="G211" s="4">
        <v>132.78999300000001</v>
      </c>
      <c r="H211" s="4">
        <v>133.979996</v>
      </c>
      <c r="I211" s="5">
        <v>4915800</v>
      </c>
      <c r="J211" s="7">
        <f t="shared" si="14"/>
        <v>0.65276904758940002</v>
      </c>
      <c r="K211" s="6">
        <f t="shared" si="15"/>
        <v>8.9615412510790637E-3</v>
      </c>
      <c r="L211" s="6"/>
    </row>
    <row r="212" spans="1:12" x14ac:dyDescent="0.25">
      <c r="A212" s="1">
        <v>44013</v>
      </c>
      <c r="B212" s="4">
        <v>91.279999000000004</v>
      </c>
      <c r="C212" s="4">
        <v>91.027495999999999</v>
      </c>
      <c r="D212" s="5">
        <v>110737200</v>
      </c>
      <c r="E212" s="7">
        <f t="shared" si="12"/>
        <v>10.1080915052628</v>
      </c>
      <c r="F212" s="6">
        <f t="shared" si="13"/>
        <v>2.7662467437143956E-3</v>
      </c>
      <c r="G212" s="4">
        <v>146.66999799999999</v>
      </c>
      <c r="H212" s="4">
        <v>141.63999899999999</v>
      </c>
      <c r="I212" s="5">
        <v>14713400</v>
      </c>
      <c r="J212" s="7">
        <f t="shared" si="14"/>
        <v>2.1580143485731997</v>
      </c>
      <c r="K212" s="6">
        <f t="shared" si="15"/>
        <v>3.4294668770637138E-2</v>
      </c>
      <c r="L212" s="6"/>
    </row>
    <row r="213" spans="1:12" x14ac:dyDescent="0.25">
      <c r="A213" s="1">
        <v>44014</v>
      </c>
      <c r="B213" s="4">
        <v>91.962502000000001</v>
      </c>
      <c r="C213" s="4">
        <v>91.027495999999999</v>
      </c>
      <c r="D213" s="5">
        <v>114041600</v>
      </c>
      <c r="E213" s="7">
        <f t="shared" si="12"/>
        <v>10.487550868083201</v>
      </c>
      <c r="F213" s="6">
        <f t="shared" si="13"/>
        <v>1.0167252735250765E-2</v>
      </c>
      <c r="G213" s="4">
        <v>146.66000399999999</v>
      </c>
      <c r="H213" s="4">
        <v>140.720001</v>
      </c>
      <c r="I213" s="5">
        <v>4938800</v>
      </c>
      <c r="J213" s="7">
        <f t="shared" si="14"/>
        <v>0.7243244277551999</v>
      </c>
      <c r="K213" s="6">
        <f t="shared" si="15"/>
        <v>4.0501860343601148E-2</v>
      </c>
      <c r="L213" s="6"/>
    </row>
    <row r="214" spans="1:12" x14ac:dyDescent="0.25">
      <c r="A214" s="1">
        <v>44018</v>
      </c>
      <c r="B214" s="4">
        <v>92.5</v>
      </c>
      <c r="C214" s="4">
        <v>93.462502000000001</v>
      </c>
      <c r="D214" s="5">
        <v>118655600</v>
      </c>
      <c r="E214" s="7">
        <f t="shared" si="12"/>
        <v>10.975643</v>
      </c>
      <c r="F214" s="6">
        <f t="shared" si="13"/>
        <v>1.040542702702707E-2</v>
      </c>
      <c r="G214" s="4">
        <v>143</v>
      </c>
      <c r="H214" s="4">
        <v>143</v>
      </c>
      <c r="I214" s="5">
        <v>4625900</v>
      </c>
      <c r="J214" s="7">
        <f t="shared" si="14"/>
        <v>0.66150370000000003</v>
      </c>
      <c r="K214" s="6">
        <f t="shared" si="15"/>
        <v>0</v>
      </c>
      <c r="L214" s="6"/>
    </row>
    <row r="215" spans="1:12" x14ac:dyDescent="0.25">
      <c r="A215" s="1">
        <v>44019</v>
      </c>
      <c r="B215" s="4">
        <v>93.852501000000004</v>
      </c>
      <c r="C215" s="4">
        <v>93.172500999999997</v>
      </c>
      <c r="D215" s="5">
        <v>112424400</v>
      </c>
      <c r="E215" s="7">
        <f t="shared" si="12"/>
        <v>10.551311113424401</v>
      </c>
      <c r="F215" s="6">
        <f t="shared" si="13"/>
        <v>7.2454116060264306E-3</v>
      </c>
      <c r="G215" s="4">
        <v>142.58999600000001</v>
      </c>
      <c r="H215" s="4">
        <v>143.11000100000001</v>
      </c>
      <c r="I215" s="5">
        <v>4844600</v>
      </c>
      <c r="J215" s="7">
        <f t="shared" si="14"/>
        <v>0.69079149462160006</v>
      </c>
      <c r="K215" s="6">
        <f t="shared" si="15"/>
        <v>3.6468547204391299E-3</v>
      </c>
      <c r="L215" s="6"/>
    </row>
    <row r="216" spans="1:12" x14ac:dyDescent="0.25">
      <c r="A216" s="1">
        <v>44020</v>
      </c>
      <c r="B216" s="4">
        <v>94.18</v>
      </c>
      <c r="C216" s="4">
        <v>95.342499000000004</v>
      </c>
      <c r="D216" s="5">
        <v>117092000</v>
      </c>
      <c r="E216" s="7">
        <f t="shared" si="12"/>
        <v>11.027724559999999</v>
      </c>
      <c r="F216" s="6">
        <f t="shared" si="13"/>
        <v>1.2343374389466977E-2</v>
      </c>
      <c r="G216" s="4">
        <v>143.41000399999999</v>
      </c>
      <c r="H216" s="4">
        <v>144.979996</v>
      </c>
      <c r="I216" s="5">
        <v>3049100</v>
      </c>
      <c r="J216" s="7">
        <f t="shared" si="14"/>
        <v>0.43727144319639999</v>
      </c>
      <c r="K216" s="6">
        <f t="shared" si="15"/>
        <v>1.0947576572133855E-2</v>
      </c>
      <c r="L216" s="6"/>
    </row>
    <row r="217" spans="1:12" x14ac:dyDescent="0.25">
      <c r="A217" s="1">
        <v>44021</v>
      </c>
      <c r="B217" s="4">
        <v>96.262496999999996</v>
      </c>
      <c r="C217" s="4">
        <v>95.752502000000007</v>
      </c>
      <c r="D217" s="5">
        <v>125642800</v>
      </c>
      <c r="E217" s="7">
        <f t="shared" si="12"/>
        <v>12.0946896580716</v>
      </c>
      <c r="F217" s="6">
        <f t="shared" si="13"/>
        <v>5.2979614688365428E-3</v>
      </c>
      <c r="G217" s="4">
        <v>145</v>
      </c>
      <c r="H217" s="4">
        <v>141.220001</v>
      </c>
      <c r="I217" s="5">
        <v>4505200</v>
      </c>
      <c r="J217" s="7">
        <f t="shared" si="14"/>
        <v>0.653254</v>
      </c>
      <c r="K217" s="6">
        <f t="shared" si="15"/>
        <v>2.6068958620689697E-2</v>
      </c>
      <c r="L217" s="6"/>
    </row>
    <row r="218" spans="1:12" x14ac:dyDescent="0.25">
      <c r="A218" s="1">
        <v>44022</v>
      </c>
      <c r="B218" s="4">
        <v>95.334998999999996</v>
      </c>
      <c r="C218" s="4">
        <v>95.919998000000007</v>
      </c>
      <c r="D218" s="5">
        <v>90257200</v>
      </c>
      <c r="E218" s="7">
        <f t="shared" si="12"/>
        <v>8.6046700717428006</v>
      </c>
      <c r="F218" s="6">
        <f t="shared" si="13"/>
        <v>6.1362459341927078E-3</v>
      </c>
      <c r="G218" s="4">
        <v>135.21000699999999</v>
      </c>
      <c r="H218" s="4">
        <v>135.029999</v>
      </c>
      <c r="I218" s="5">
        <v>5998300</v>
      </c>
      <c r="J218" s="7">
        <f t="shared" si="14"/>
        <v>0.81103018498809998</v>
      </c>
      <c r="K218" s="6">
        <f t="shared" si="15"/>
        <v>1.331321578882716E-3</v>
      </c>
      <c r="L218" s="6"/>
    </row>
    <row r="219" spans="1:12" x14ac:dyDescent="0.25">
      <c r="A219" s="1">
        <v>44025</v>
      </c>
      <c r="B219" s="4">
        <v>97.264999000000003</v>
      </c>
      <c r="C219" s="4">
        <v>95.477501000000004</v>
      </c>
      <c r="D219" s="5">
        <v>191649200</v>
      </c>
      <c r="E219" s="7">
        <f t="shared" si="12"/>
        <v>18.6407592463508</v>
      </c>
      <c r="F219" s="6">
        <f t="shared" si="13"/>
        <v>1.8377607755899916E-2</v>
      </c>
      <c r="G219" s="4">
        <v>135.10000600000001</v>
      </c>
      <c r="H219" s="4">
        <v>125.980003</v>
      </c>
      <c r="I219" s="5">
        <v>6980900</v>
      </c>
      <c r="J219" s="7">
        <f t="shared" si="14"/>
        <v>0.94311963188540004</v>
      </c>
      <c r="K219" s="6">
        <f t="shared" si="15"/>
        <v>6.750557065112206E-2</v>
      </c>
      <c r="L219" s="6"/>
    </row>
    <row r="220" spans="1:12" x14ac:dyDescent="0.25">
      <c r="A220" s="1">
        <v>44026</v>
      </c>
      <c r="B220" s="4">
        <v>94.839995999999999</v>
      </c>
      <c r="C220" s="4">
        <v>97.057502999999997</v>
      </c>
      <c r="D220" s="5">
        <v>170989200</v>
      </c>
      <c r="E220" s="7">
        <f t="shared" si="12"/>
        <v>16.216615044043198</v>
      </c>
      <c r="F220" s="6">
        <f t="shared" si="13"/>
        <v>2.338155940031883E-2</v>
      </c>
      <c r="G220" s="4">
        <v>126.010002</v>
      </c>
      <c r="H220" s="4">
        <v>127.779999</v>
      </c>
      <c r="I220" s="5">
        <v>3448100</v>
      </c>
      <c r="J220" s="7">
        <f t="shared" si="14"/>
        <v>0.43449508789620001</v>
      </c>
      <c r="K220" s="6">
        <f t="shared" si="15"/>
        <v>1.4046480215118118E-2</v>
      </c>
      <c r="L220" s="6"/>
    </row>
    <row r="221" spans="1:12" x14ac:dyDescent="0.25">
      <c r="A221" s="1">
        <v>44027</v>
      </c>
      <c r="B221" s="4">
        <v>98.989998</v>
      </c>
      <c r="C221" s="4">
        <v>97.724997999999999</v>
      </c>
      <c r="D221" s="5">
        <v>153198000</v>
      </c>
      <c r="E221" s="7">
        <f t="shared" si="12"/>
        <v>15.165069713604</v>
      </c>
      <c r="F221" s="6">
        <f t="shared" si="13"/>
        <v>1.2779068850976238E-2</v>
      </c>
      <c r="G221" s="4">
        <v>129.11999499999999</v>
      </c>
      <c r="H221" s="4">
        <v>131.75</v>
      </c>
      <c r="I221" s="5">
        <v>6835800</v>
      </c>
      <c r="J221" s="7">
        <f t="shared" si="14"/>
        <v>0.88263846182100003</v>
      </c>
      <c r="K221" s="6">
        <f t="shared" si="15"/>
        <v>2.0368688830881831E-2</v>
      </c>
      <c r="L221" s="6"/>
    </row>
    <row r="222" spans="1:12" x14ac:dyDescent="0.25">
      <c r="A222" s="1">
        <v>44028</v>
      </c>
      <c r="B222" s="4">
        <v>96.5625</v>
      </c>
      <c r="C222" s="4">
        <v>96.522498999999996</v>
      </c>
      <c r="D222" s="5">
        <v>110577600</v>
      </c>
      <c r="E222" s="7">
        <f t="shared" si="12"/>
        <v>10.677649499999999</v>
      </c>
      <c r="F222" s="6">
        <f t="shared" si="13"/>
        <v>4.142498381877191E-4</v>
      </c>
      <c r="G222" s="4">
        <v>129.58999600000001</v>
      </c>
      <c r="H222" s="4">
        <v>128.449997</v>
      </c>
      <c r="I222" s="5">
        <v>5508600</v>
      </c>
      <c r="J222" s="7">
        <f t="shared" si="14"/>
        <v>0.71385945196560008</v>
      </c>
      <c r="K222" s="6">
        <f t="shared" si="15"/>
        <v>8.7969676301249411E-3</v>
      </c>
      <c r="L222" s="6"/>
    </row>
    <row r="223" spans="1:12" x14ac:dyDescent="0.25">
      <c r="A223" s="1">
        <v>44029</v>
      </c>
      <c r="B223" s="4">
        <v>96.987503000000004</v>
      </c>
      <c r="C223" s="4">
        <v>96.327499000000003</v>
      </c>
      <c r="D223" s="5">
        <v>92186800</v>
      </c>
      <c r="E223" s="7">
        <f t="shared" si="12"/>
        <v>8.9409675415604006</v>
      </c>
      <c r="F223" s="6">
        <f t="shared" si="13"/>
        <v>6.8050416763487664E-3</v>
      </c>
      <c r="G223" s="4">
        <v>128.66999799999999</v>
      </c>
      <c r="H223" s="4">
        <v>128.270004</v>
      </c>
      <c r="I223" s="5">
        <v>2693400</v>
      </c>
      <c r="J223" s="7">
        <f t="shared" si="14"/>
        <v>0.34655977261320003</v>
      </c>
      <c r="K223" s="6">
        <f t="shared" si="15"/>
        <v>3.1086811705708373E-3</v>
      </c>
      <c r="L223" s="6"/>
    </row>
    <row r="224" spans="1:12" x14ac:dyDescent="0.25">
      <c r="A224" s="1">
        <v>44032</v>
      </c>
      <c r="B224" s="4">
        <v>96.417502999999996</v>
      </c>
      <c r="C224" s="4">
        <v>98.357498000000007</v>
      </c>
      <c r="D224" s="5">
        <v>90318000</v>
      </c>
      <c r="E224" s="7">
        <f t="shared" si="12"/>
        <v>8.7082360359540001</v>
      </c>
      <c r="F224" s="6">
        <f t="shared" si="13"/>
        <v>2.0120776203880864E-2</v>
      </c>
      <c r="G224" s="4">
        <v>128.30999800000001</v>
      </c>
      <c r="H224" s="4">
        <v>128.5</v>
      </c>
      <c r="I224" s="5">
        <v>2487300</v>
      </c>
      <c r="J224" s="7">
        <f t="shared" si="14"/>
        <v>0.31914545802540006</v>
      </c>
      <c r="K224" s="6">
        <f t="shared" si="15"/>
        <v>1.4808043251623992E-3</v>
      </c>
      <c r="L224" s="6"/>
    </row>
    <row r="225" spans="1:12" x14ac:dyDescent="0.25">
      <c r="A225" s="1">
        <v>44033</v>
      </c>
      <c r="B225" s="4">
        <v>99.172500999999997</v>
      </c>
      <c r="C225" s="4">
        <v>97</v>
      </c>
      <c r="D225" s="5">
        <v>103433200</v>
      </c>
      <c r="E225" s="7">
        <f t="shared" si="12"/>
        <v>10.2577291304332</v>
      </c>
      <c r="F225" s="6">
        <f t="shared" si="13"/>
        <v>2.1906284283382149E-2</v>
      </c>
      <c r="G225" s="4">
        <v>129.83999600000001</v>
      </c>
      <c r="H225" s="4">
        <v>129.91999799999999</v>
      </c>
      <c r="I225" s="5">
        <v>5012900</v>
      </c>
      <c r="J225" s="7">
        <f t="shared" si="14"/>
        <v>0.65087491594839997</v>
      </c>
      <c r="K225" s="6">
        <f t="shared" si="15"/>
        <v>6.1615836771888866E-4</v>
      </c>
      <c r="L225" s="6"/>
    </row>
    <row r="226" spans="1:12" x14ac:dyDescent="0.25">
      <c r="A226" s="1">
        <v>44034</v>
      </c>
      <c r="B226" s="4">
        <v>96.692497000000003</v>
      </c>
      <c r="C226" s="4">
        <v>97.272498999999996</v>
      </c>
      <c r="D226" s="5">
        <v>89001600</v>
      </c>
      <c r="E226" s="7">
        <f t="shared" si="12"/>
        <v>8.6057869409952019</v>
      </c>
      <c r="F226" s="6">
        <f t="shared" si="13"/>
        <v>5.9984178503529328E-3</v>
      </c>
      <c r="G226" s="4">
        <v>130.14999399999999</v>
      </c>
      <c r="H226" s="4">
        <v>130.570007</v>
      </c>
      <c r="I226" s="5">
        <v>2716700</v>
      </c>
      <c r="J226" s="7">
        <f t="shared" si="14"/>
        <v>0.35357848869979996</v>
      </c>
      <c r="K226" s="6">
        <f t="shared" si="15"/>
        <v>3.2271457500030465E-3</v>
      </c>
      <c r="L226" s="6"/>
    </row>
    <row r="227" spans="1:12" x14ac:dyDescent="0.25">
      <c r="A227" s="1">
        <v>44035</v>
      </c>
      <c r="B227" s="4">
        <v>96.997497999999993</v>
      </c>
      <c r="C227" s="4">
        <v>92.845000999999996</v>
      </c>
      <c r="D227" s="5">
        <v>197004400</v>
      </c>
      <c r="E227" s="7">
        <f t="shared" si="12"/>
        <v>19.1089338949912</v>
      </c>
      <c r="F227" s="6">
        <f t="shared" si="13"/>
        <v>4.2810351664947066E-2</v>
      </c>
      <c r="G227" s="4">
        <v>130.08000200000001</v>
      </c>
      <c r="H227" s="4">
        <v>127.150002</v>
      </c>
      <c r="I227" s="5">
        <v>3561600</v>
      </c>
      <c r="J227" s="7">
        <f t="shared" si="14"/>
        <v>0.46329293512320002</v>
      </c>
      <c r="K227" s="6">
        <f t="shared" si="15"/>
        <v>2.2524599899683362E-2</v>
      </c>
      <c r="L227" s="6"/>
    </row>
    <row r="228" spans="1:12" x14ac:dyDescent="0.25">
      <c r="A228" s="1">
        <v>44036</v>
      </c>
      <c r="B228" s="4">
        <v>90.987503000000004</v>
      </c>
      <c r="C228" s="4">
        <v>92.614998</v>
      </c>
      <c r="D228" s="5">
        <v>185438800</v>
      </c>
      <c r="E228" s="7">
        <f t="shared" si="12"/>
        <v>16.872613371316401</v>
      </c>
      <c r="F228" s="6">
        <f t="shared" si="13"/>
        <v>1.7887016857688565E-2</v>
      </c>
      <c r="G228" s="4">
        <v>124.014999</v>
      </c>
      <c r="H228" s="4">
        <v>125.089996</v>
      </c>
      <c r="I228" s="5">
        <v>2700900</v>
      </c>
      <c r="J228" s="7">
        <f t="shared" si="14"/>
        <v>0.33495211079909998</v>
      </c>
      <c r="K228" s="6">
        <f t="shared" si="15"/>
        <v>8.6682821325507753E-3</v>
      </c>
      <c r="L228" s="6"/>
    </row>
    <row r="229" spans="1:12" x14ac:dyDescent="0.25">
      <c r="A229" s="1">
        <v>44039</v>
      </c>
      <c r="B229" s="4">
        <v>93.709998999999996</v>
      </c>
      <c r="C229" s="4">
        <v>94.809997999999993</v>
      </c>
      <c r="D229" s="5">
        <v>121214000</v>
      </c>
      <c r="E229" s="7">
        <f t="shared" si="12"/>
        <v>11.358963818786</v>
      </c>
      <c r="F229" s="6">
        <f t="shared" si="13"/>
        <v>1.1738331146498027E-2</v>
      </c>
      <c r="G229" s="4">
        <v>125.25</v>
      </c>
      <c r="H229" s="4">
        <v>126.720001</v>
      </c>
      <c r="I229" s="5">
        <v>2912200</v>
      </c>
      <c r="J229" s="7">
        <f t="shared" si="14"/>
        <v>0.36475305000000002</v>
      </c>
      <c r="K229" s="6">
        <f t="shared" si="15"/>
        <v>1.1736534930139708E-2</v>
      </c>
      <c r="L229" s="6"/>
    </row>
    <row r="230" spans="1:12" x14ac:dyDescent="0.25">
      <c r="A230" s="1">
        <v>44040</v>
      </c>
      <c r="B230" s="4">
        <v>94.367500000000007</v>
      </c>
      <c r="C230" s="4">
        <v>93.252502000000007</v>
      </c>
      <c r="D230" s="5">
        <v>103625600</v>
      </c>
      <c r="E230" s="7">
        <f t="shared" si="12"/>
        <v>9.7788888079999996</v>
      </c>
      <c r="F230" s="6">
        <f t="shared" si="13"/>
        <v>1.181548732349591E-2</v>
      </c>
      <c r="G230" s="4">
        <v>124.949997</v>
      </c>
      <c r="H230" s="4">
        <v>125.43</v>
      </c>
      <c r="I230" s="5">
        <v>2062400</v>
      </c>
      <c r="J230" s="7">
        <f t="shared" si="14"/>
        <v>0.25769687381279999</v>
      </c>
      <c r="K230" s="6">
        <f t="shared" si="15"/>
        <v>3.8415607164841159E-3</v>
      </c>
      <c r="L230" s="6"/>
    </row>
    <row r="231" spans="1:12" x14ac:dyDescent="0.25">
      <c r="A231" s="1">
        <v>44041</v>
      </c>
      <c r="B231" s="4">
        <v>93.75</v>
      </c>
      <c r="C231" s="4">
        <v>95.040001000000004</v>
      </c>
      <c r="D231" s="5">
        <v>90329200</v>
      </c>
      <c r="E231" s="7">
        <f t="shared" si="12"/>
        <v>8.4683624999999996</v>
      </c>
      <c r="F231" s="6">
        <f t="shared" si="13"/>
        <v>1.3760010666666656E-2</v>
      </c>
      <c r="G231" s="4">
        <v>126.5</v>
      </c>
      <c r="H231" s="4">
        <v>126.68</v>
      </c>
      <c r="I231" s="5">
        <v>2110900</v>
      </c>
      <c r="J231" s="7">
        <f t="shared" si="14"/>
        <v>0.26702884999999998</v>
      </c>
      <c r="K231" s="6">
        <f t="shared" si="15"/>
        <v>1.4229249011858958E-3</v>
      </c>
      <c r="L231" s="6"/>
    </row>
    <row r="232" spans="1:12" x14ac:dyDescent="0.25">
      <c r="A232" s="1">
        <v>44042</v>
      </c>
      <c r="B232" s="4">
        <v>94.1875</v>
      </c>
      <c r="C232" s="4">
        <v>96.190002000000007</v>
      </c>
      <c r="D232" s="5">
        <v>158130000</v>
      </c>
      <c r="E232" s="7">
        <f t="shared" si="12"/>
        <v>14.893869375</v>
      </c>
      <c r="F232" s="6">
        <f t="shared" si="13"/>
        <v>2.1260804246848064E-2</v>
      </c>
      <c r="G232" s="4">
        <v>126.139999</v>
      </c>
      <c r="H232" s="4">
        <v>123.32</v>
      </c>
      <c r="I232" s="5">
        <v>2667600</v>
      </c>
      <c r="J232" s="7">
        <f t="shared" si="14"/>
        <v>0.33649106133240003</v>
      </c>
      <c r="K232" s="6">
        <f t="shared" si="15"/>
        <v>2.2356104505756424E-2</v>
      </c>
      <c r="L232" s="6"/>
    </row>
    <row r="233" spans="1:12" x14ac:dyDescent="0.25">
      <c r="A233" s="1">
        <v>44043</v>
      </c>
      <c r="B233" s="4">
        <v>102.885002</v>
      </c>
      <c r="C233" s="4">
        <v>106.260002</v>
      </c>
      <c r="D233" s="5">
        <v>374336800</v>
      </c>
      <c r="E233" s="7">
        <f t="shared" si="12"/>
        <v>38.513642416673598</v>
      </c>
      <c r="F233" s="6">
        <f t="shared" si="13"/>
        <v>3.2803615049742607E-2</v>
      </c>
      <c r="G233" s="4">
        <v>124.089996</v>
      </c>
      <c r="H233" s="4">
        <v>125.900002</v>
      </c>
      <c r="I233" s="5">
        <v>2957100</v>
      </c>
      <c r="J233" s="7">
        <f t="shared" si="14"/>
        <v>0.36694652717159998</v>
      </c>
      <c r="K233" s="6">
        <f t="shared" si="15"/>
        <v>1.4586236266781683E-2</v>
      </c>
      <c r="L233" s="6"/>
    </row>
    <row r="234" spans="1:12" x14ac:dyDescent="0.25">
      <c r="A234" s="1">
        <v>44046</v>
      </c>
      <c r="B234" s="4">
        <v>108.199997</v>
      </c>
      <c r="C234" s="4">
        <v>108.9375</v>
      </c>
      <c r="D234" s="5">
        <v>308151200</v>
      </c>
      <c r="E234" s="7">
        <f t="shared" si="12"/>
        <v>33.3419589155464</v>
      </c>
      <c r="F234" s="6">
        <f t="shared" si="13"/>
        <v>6.8161092462877271E-3</v>
      </c>
      <c r="G234" s="4">
        <v>128.64999399999999</v>
      </c>
      <c r="H234" s="4">
        <v>134.320007</v>
      </c>
      <c r="I234" s="5">
        <v>5635000</v>
      </c>
      <c r="J234" s="7">
        <f t="shared" si="14"/>
        <v>0.72494271618999995</v>
      </c>
      <c r="K234" s="6">
        <f t="shared" si="15"/>
        <v>4.4073169564236458E-2</v>
      </c>
      <c r="L234" s="6"/>
    </row>
    <row r="235" spans="1:12" x14ac:dyDescent="0.25">
      <c r="A235" s="1">
        <v>44047</v>
      </c>
      <c r="B235" s="4">
        <v>109.13249999999999</v>
      </c>
      <c r="C235" s="4">
        <v>109.665001</v>
      </c>
      <c r="D235" s="5">
        <v>173071600</v>
      </c>
      <c r="E235" s="7">
        <f t="shared" si="12"/>
        <v>18.887736387</v>
      </c>
      <c r="F235" s="6">
        <f t="shared" si="13"/>
        <v>4.8793988958377721E-3</v>
      </c>
      <c r="G235" s="4">
        <v>138.66700700000001</v>
      </c>
      <c r="H235" s="4">
        <v>142.25</v>
      </c>
      <c r="I235" s="5">
        <v>10277600</v>
      </c>
      <c r="J235" s="7">
        <f t="shared" si="14"/>
        <v>1.4251640311432001</v>
      </c>
      <c r="K235" s="6">
        <f t="shared" si="15"/>
        <v>2.5838828409990855E-2</v>
      </c>
      <c r="L235" s="6"/>
    </row>
    <row r="236" spans="1:12" x14ac:dyDescent="0.25">
      <c r="A236" s="1">
        <v>44048</v>
      </c>
      <c r="B236" s="4">
        <v>109.37750200000001</v>
      </c>
      <c r="C236" s="4">
        <v>110.0625</v>
      </c>
      <c r="D236" s="5">
        <v>121776800</v>
      </c>
      <c r="E236" s="7">
        <f t="shared" si="12"/>
        <v>13.319642185553601</v>
      </c>
      <c r="F236" s="6">
        <f t="shared" si="13"/>
        <v>6.2626955952971297E-3</v>
      </c>
      <c r="G236" s="4">
        <v>130.13999899999999</v>
      </c>
      <c r="H236" s="4">
        <v>132.69000199999999</v>
      </c>
      <c r="I236" s="5">
        <v>10536600</v>
      </c>
      <c r="J236" s="7">
        <f t="shared" si="14"/>
        <v>1.3712331134633999</v>
      </c>
      <c r="K236" s="6">
        <f t="shared" si="15"/>
        <v>1.9594306282421314E-2</v>
      </c>
      <c r="L236" s="6"/>
    </row>
    <row r="237" spans="1:12" x14ac:dyDescent="0.25">
      <c r="A237" s="1">
        <v>44049</v>
      </c>
      <c r="B237" s="4">
        <v>110.404999</v>
      </c>
      <c r="C237" s="4">
        <v>113.902496</v>
      </c>
      <c r="D237" s="5">
        <v>202428800</v>
      </c>
      <c r="E237" s="7">
        <f t="shared" si="12"/>
        <v>22.3491514615712</v>
      </c>
      <c r="F237" s="6">
        <f t="shared" si="13"/>
        <v>3.167879200832191E-2</v>
      </c>
      <c r="G237" s="4">
        <v>133.529999</v>
      </c>
      <c r="H237" s="4">
        <v>132.58000200000001</v>
      </c>
      <c r="I237" s="5">
        <v>3954000</v>
      </c>
      <c r="J237" s="7">
        <f t="shared" si="14"/>
        <v>0.52797761604600002</v>
      </c>
      <c r="K237" s="6">
        <f t="shared" si="15"/>
        <v>7.1144836899159625E-3</v>
      </c>
      <c r="L237" s="6"/>
    </row>
    <row r="238" spans="1:12" x14ac:dyDescent="0.25">
      <c r="A238" s="1">
        <v>44050</v>
      </c>
      <c r="B238" s="4">
        <v>113.20500199999999</v>
      </c>
      <c r="C238" s="4">
        <v>111.112503</v>
      </c>
      <c r="D238" s="5">
        <v>198045600</v>
      </c>
      <c r="E238" s="7">
        <f t="shared" si="12"/>
        <v>22.4197525440912</v>
      </c>
      <c r="F238" s="6">
        <f t="shared" si="13"/>
        <v>1.8484156733639678E-2</v>
      </c>
      <c r="G238" s="4">
        <v>132.33000200000001</v>
      </c>
      <c r="H238" s="4">
        <v>131.509995</v>
      </c>
      <c r="I238" s="5">
        <v>3478600</v>
      </c>
      <c r="J238" s="7">
        <f t="shared" si="14"/>
        <v>0.46032314495720006</v>
      </c>
      <c r="K238" s="6">
        <f t="shared" si="15"/>
        <v>6.1966824424291023E-3</v>
      </c>
      <c r="L238" s="6"/>
    </row>
    <row r="239" spans="1:12" x14ac:dyDescent="0.25">
      <c r="A239" s="1">
        <v>44053</v>
      </c>
      <c r="B239" s="4">
        <v>112.599998</v>
      </c>
      <c r="C239" s="4">
        <v>112.727501</v>
      </c>
      <c r="D239" s="5">
        <v>212403600</v>
      </c>
      <c r="E239" s="7">
        <f t="shared" si="12"/>
        <v>23.916644935192799</v>
      </c>
      <c r="F239" s="6">
        <f t="shared" si="13"/>
        <v>1.1323534837008875E-3</v>
      </c>
      <c r="G239" s="4">
        <v>132.199997</v>
      </c>
      <c r="H239" s="4">
        <v>127.43</v>
      </c>
      <c r="I239" s="5">
        <v>3538900</v>
      </c>
      <c r="J239" s="7">
        <f t="shared" si="14"/>
        <v>0.46784256938329999</v>
      </c>
      <c r="K239" s="6">
        <f t="shared" si="15"/>
        <v>3.608167252832839E-2</v>
      </c>
      <c r="L239" s="6"/>
    </row>
    <row r="240" spans="1:12" x14ac:dyDescent="0.25">
      <c r="A240" s="1">
        <v>44054</v>
      </c>
      <c r="B240" s="4">
        <v>111.970001</v>
      </c>
      <c r="C240" s="4">
        <v>109.375</v>
      </c>
      <c r="D240" s="5">
        <v>187902400</v>
      </c>
      <c r="E240" s="7">
        <f t="shared" si="12"/>
        <v>21.039431915902401</v>
      </c>
      <c r="F240" s="6">
        <f t="shared" si="13"/>
        <v>2.3175859398268606E-2</v>
      </c>
      <c r="G240" s="4">
        <v>127.379997</v>
      </c>
      <c r="H240" s="4">
        <v>125.5</v>
      </c>
      <c r="I240" s="5">
        <v>2602900</v>
      </c>
      <c r="J240" s="7">
        <f t="shared" si="14"/>
        <v>0.33155739419130004</v>
      </c>
      <c r="K240" s="6">
        <f t="shared" si="15"/>
        <v>1.475896564827206E-2</v>
      </c>
      <c r="L240" s="6"/>
    </row>
    <row r="241" spans="1:12" x14ac:dyDescent="0.25">
      <c r="A241" s="1">
        <v>44055</v>
      </c>
      <c r="B241" s="4">
        <v>110.49749799999999</v>
      </c>
      <c r="C241" s="4">
        <v>113.010002</v>
      </c>
      <c r="D241" s="5">
        <v>165598000</v>
      </c>
      <c r="E241" s="7">
        <f t="shared" si="12"/>
        <v>18.298164673803996</v>
      </c>
      <c r="F241" s="6">
        <f t="shared" si="13"/>
        <v>2.2738107608554214E-2</v>
      </c>
      <c r="G241" s="4">
        <v>126.279999</v>
      </c>
      <c r="H241" s="4">
        <v>123.83000199999999</v>
      </c>
      <c r="I241" s="5">
        <v>3601600</v>
      </c>
      <c r="J241" s="7">
        <f t="shared" si="14"/>
        <v>0.4548100443984</v>
      </c>
      <c r="K241" s="6">
        <f t="shared" si="15"/>
        <v>1.9401306773846327E-2</v>
      </c>
      <c r="L241" s="6"/>
    </row>
    <row r="242" spans="1:12" x14ac:dyDescent="0.25">
      <c r="A242" s="1">
        <v>44056</v>
      </c>
      <c r="B242" s="4">
        <v>114.43</v>
      </c>
      <c r="C242" s="4">
        <v>115.010002</v>
      </c>
      <c r="D242" s="5">
        <v>210082000</v>
      </c>
      <c r="E242" s="7">
        <f t="shared" si="12"/>
        <v>24.03968326</v>
      </c>
      <c r="F242" s="6">
        <f t="shared" si="13"/>
        <v>5.0686183693087195E-3</v>
      </c>
      <c r="G242" s="4">
        <v>124.83000199999999</v>
      </c>
      <c r="H242" s="4">
        <v>126.989998</v>
      </c>
      <c r="I242" s="5">
        <v>2528200</v>
      </c>
      <c r="J242" s="7">
        <f t="shared" si="14"/>
        <v>0.31559521105639998</v>
      </c>
      <c r="K242" s="6">
        <f t="shared" si="15"/>
        <v>1.7303500483802026E-2</v>
      </c>
      <c r="L242" s="6"/>
    </row>
    <row r="243" spans="1:12" x14ac:dyDescent="0.25">
      <c r="A243" s="1">
        <v>44057</v>
      </c>
      <c r="B243" s="4">
        <v>114.83000199999999</v>
      </c>
      <c r="C243" s="4">
        <v>114.907501</v>
      </c>
      <c r="D243" s="5">
        <v>165565200</v>
      </c>
      <c r="E243" s="7">
        <f t="shared" si="12"/>
        <v>19.011852247130399</v>
      </c>
      <c r="F243" s="6">
        <f t="shared" si="13"/>
        <v>6.749020173317799E-4</v>
      </c>
      <c r="G243" s="4">
        <v>127.050003</v>
      </c>
      <c r="H243" s="4">
        <v>125.040001</v>
      </c>
      <c r="I243" s="5">
        <v>1426100</v>
      </c>
      <c r="J243" s="7">
        <f t="shared" si="14"/>
        <v>0.18118600927830003</v>
      </c>
      <c r="K243" s="6">
        <f t="shared" si="15"/>
        <v>1.5820558461537404E-2</v>
      </c>
      <c r="L243" s="6"/>
    </row>
    <row r="244" spans="1:12" x14ac:dyDescent="0.25">
      <c r="A244" s="1">
        <v>44060</v>
      </c>
      <c r="B244" s="4">
        <v>116.0625</v>
      </c>
      <c r="C244" s="4">
        <v>114.60749800000001</v>
      </c>
      <c r="D244" s="5">
        <v>119561600</v>
      </c>
      <c r="E244" s="7">
        <f t="shared" si="12"/>
        <v>13.876618199999999</v>
      </c>
      <c r="F244" s="6">
        <f t="shared" si="13"/>
        <v>1.2536366182013925E-2</v>
      </c>
      <c r="G244" s="4">
        <v>125.55999799999999</v>
      </c>
      <c r="H244" s="4">
        <v>125.5</v>
      </c>
      <c r="I244" s="5">
        <v>1708400</v>
      </c>
      <c r="J244" s="7">
        <f t="shared" si="14"/>
        <v>0.21450670058319998</v>
      </c>
      <c r="K244" s="6">
        <f t="shared" si="15"/>
        <v>4.7784326979671832E-4</v>
      </c>
      <c r="L244" s="6"/>
    </row>
    <row r="245" spans="1:12" x14ac:dyDescent="0.25">
      <c r="A245" s="1">
        <v>44061</v>
      </c>
      <c r="B245" s="4">
        <v>114.352501</v>
      </c>
      <c r="C245" s="4">
        <v>115.5625</v>
      </c>
      <c r="D245" s="5">
        <v>105633600</v>
      </c>
      <c r="E245" s="7">
        <f t="shared" si="12"/>
        <v>12.0794663496336</v>
      </c>
      <c r="F245" s="6">
        <f t="shared" si="13"/>
        <v>1.0581307705723075E-2</v>
      </c>
      <c r="G245" s="4">
        <v>125.150002</v>
      </c>
      <c r="H245" s="4">
        <v>124.30999799999999</v>
      </c>
      <c r="I245" s="5">
        <v>2111200</v>
      </c>
      <c r="J245" s="7">
        <f t="shared" si="14"/>
        <v>0.26421668422240002</v>
      </c>
      <c r="K245" s="6">
        <f t="shared" si="15"/>
        <v>6.7119775195849662E-3</v>
      </c>
      <c r="L245" s="6"/>
    </row>
    <row r="246" spans="1:12" x14ac:dyDescent="0.25">
      <c r="A246" s="1">
        <v>44062</v>
      </c>
      <c r="B246" s="4">
        <v>115.98249800000001</v>
      </c>
      <c r="C246" s="4">
        <v>115.707497</v>
      </c>
      <c r="D246" s="5">
        <v>145538000</v>
      </c>
      <c r="E246" s="7">
        <f t="shared" si="12"/>
        <v>16.879860793924003</v>
      </c>
      <c r="F246" s="6">
        <f t="shared" si="13"/>
        <v>2.3710560191591012E-3</v>
      </c>
      <c r="G246" s="4">
        <v>124.30999799999999</v>
      </c>
      <c r="H246" s="4">
        <v>125.349998</v>
      </c>
      <c r="I246" s="5">
        <v>3013500</v>
      </c>
      <c r="J246" s="7">
        <f t="shared" si="14"/>
        <v>0.37460817897299997</v>
      </c>
      <c r="K246" s="6">
        <f t="shared" si="15"/>
        <v>8.3661814554931713E-3</v>
      </c>
      <c r="L246" s="6"/>
    </row>
    <row r="247" spans="1:12" x14ac:dyDescent="0.25">
      <c r="A247" s="1">
        <v>44063</v>
      </c>
      <c r="B247" s="4">
        <v>115.75</v>
      </c>
      <c r="C247" s="4">
        <v>118.275002</v>
      </c>
      <c r="D247" s="5">
        <v>126907200</v>
      </c>
      <c r="E247" s="7">
        <f t="shared" si="12"/>
        <v>14.689508399999999</v>
      </c>
      <c r="F247" s="6">
        <f t="shared" si="13"/>
        <v>2.1814272138228841E-2</v>
      </c>
      <c r="G247" s="4">
        <v>124.58000199999999</v>
      </c>
      <c r="H247" s="4">
        <v>127.91999800000001</v>
      </c>
      <c r="I247" s="5">
        <v>2546500</v>
      </c>
      <c r="J247" s="7">
        <f t="shared" si="14"/>
        <v>0.31724297509299998</v>
      </c>
      <c r="K247" s="6">
        <f t="shared" si="15"/>
        <v>2.6810049336811081E-2</v>
      </c>
      <c r="L247" s="6"/>
    </row>
    <row r="248" spans="1:12" x14ac:dyDescent="0.25">
      <c r="A248" s="1">
        <v>44064</v>
      </c>
      <c r="B248" s="4">
        <v>119.262497</v>
      </c>
      <c r="C248" s="4">
        <v>124.370003</v>
      </c>
      <c r="D248" s="5">
        <v>338054800</v>
      </c>
      <c r="E248" s="7">
        <f t="shared" si="12"/>
        <v>40.317259570835603</v>
      </c>
      <c r="F248" s="6">
        <f t="shared" si="13"/>
        <v>4.2825750998656265E-2</v>
      </c>
      <c r="G248" s="4">
        <v>127.129997</v>
      </c>
      <c r="H248" s="4">
        <v>126</v>
      </c>
      <c r="I248" s="5">
        <v>1791800</v>
      </c>
      <c r="J248" s="7">
        <f t="shared" si="14"/>
        <v>0.2277915286246</v>
      </c>
      <c r="K248" s="6">
        <f t="shared" si="15"/>
        <v>8.8885159023484039E-3</v>
      </c>
      <c r="L248" s="6"/>
    </row>
    <row r="249" spans="1:12" x14ac:dyDescent="0.25">
      <c r="A249" s="1">
        <v>44067</v>
      </c>
      <c r="B249" s="4">
        <v>128.697495</v>
      </c>
      <c r="C249" s="4">
        <v>125.85749800000001</v>
      </c>
      <c r="D249" s="5">
        <v>345937600</v>
      </c>
      <c r="E249" s="7">
        <f t="shared" si="12"/>
        <v>44.521302546312008</v>
      </c>
      <c r="F249" s="6">
        <f t="shared" si="13"/>
        <v>2.2067228270449268E-2</v>
      </c>
      <c r="G249" s="4">
        <v>126.239998</v>
      </c>
      <c r="H249" s="4">
        <v>124.510002</v>
      </c>
      <c r="I249" s="5">
        <v>1915100</v>
      </c>
      <c r="J249" s="7">
        <f t="shared" si="14"/>
        <v>0.24176222016980001</v>
      </c>
      <c r="K249" s="6">
        <f t="shared" si="15"/>
        <v>1.3704024298226036E-2</v>
      </c>
      <c r="L249" s="6"/>
    </row>
    <row r="250" spans="1:12" x14ac:dyDescent="0.25">
      <c r="A250" s="1">
        <v>44068</v>
      </c>
      <c r="B250" s="4">
        <v>124.697502</v>
      </c>
      <c r="C250" s="4">
        <v>124.824997</v>
      </c>
      <c r="D250" s="5">
        <v>211495600</v>
      </c>
      <c r="E250" s="7">
        <f t="shared" si="12"/>
        <v>26.372973003991198</v>
      </c>
      <c r="F250" s="6">
        <f t="shared" si="13"/>
        <v>1.022434274585482E-3</v>
      </c>
      <c r="G250" s="4">
        <v>125</v>
      </c>
      <c r="H250" s="4">
        <v>124.510002</v>
      </c>
      <c r="I250" s="5">
        <v>1930200</v>
      </c>
      <c r="J250" s="7">
        <f t="shared" si="14"/>
        <v>0.24127499999999999</v>
      </c>
      <c r="K250" s="6">
        <f t="shared" si="15"/>
        <v>3.919984000000043E-3</v>
      </c>
      <c r="L250" s="6"/>
    </row>
    <row r="251" spans="1:12" x14ac:dyDescent="0.25">
      <c r="A251" s="1">
        <v>44069</v>
      </c>
      <c r="B251" s="4">
        <v>126.18</v>
      </c>
      <c r="C251" s="4">
        <v>126.522499</v>
      </c>
      <c r="D251" s="5">
        <v>163022400</v>
      </c>
      <c r="E251" s="7">
        <f t="shared" si="12"/>
        <v>20.570166432000001</v>
      </c>
      <c r="F251" s="6">
        <f t="shared" si="13"/>
        <v>2.714368362656483E-3</v>
      </c>
      <c r="G251" s="4">
        <v>124.400002</v>
      </c>
      <c r="H251" s="4">
        <v>125.519997</v>
      </c>
      <c r="I251" s="5">
        <v>2258400</v>
      </c>
      <c r="J251" s="7">
        <f t="shared" si="14"/>
        <v>0.28094496451680001</v>
      </c>
      <c r="K251" s="6">
        <f t="shared" si="15"/>
        <v>9.0031750964119084E-3</v>
      </c>
      <c r="L251" s="6"/>
    </row>
    <row r="252" spans="1:12" x14ac:dyDescent="0.25">
      <c r="A252" s="1">
        <v>44070</v>
      </c>
      <c r="B252" s="4">
        <v>127.14250199999999</v>
      </c>
      <c r="C252" s="4">
        <v>125.010002</v>
      </c>
      <c r="D252" s="5">
        <v>155552400</v>
      </c>
      <c r="E252" s="7">
        <f t="shared" si="12"/>
        <v>19.777321328104797</v>
      </c>
      <c r="F252" s="6">
        <f t="shared" si="13"/>
        <v>1.677251876009167E-2</v>
      </c>
      <c r="G252" s="4">
        <v>129.5</v>
      </c>
      <c r="H252" s="4">
        <v>132.14999399999999</v>
      </c>
      <c r="I252" s="5">
        <v>10979500</v>
      </c>
      <c r="J252" s="7">
        <f t="shared" si="14"/>
        <v>1.4218452500000001</v>
      </c>
      <c r="K252" s="6">
        <f t="shared" si="15"/>
        <v>2.0463274131274023E-2</v>
      </c>
      <c r="L252" s="6"/>
    </row>
    <row r="253" spans="1:12" x14ac:dyDescent="0.25">
      <c r="A253" s="1">
        <v>44071</v>
      </c>
      <c r="B253" s="4">
        <v>126.012497</v>
      </c>
      <c r="C253" s="4">
        <v>124.807503</v>
      </c>
      <c r="D253" s="5">
        <v>187630000</v>
      </c>
      <c r="E253" s="7">
        <f t="shared" si="12"/>
        <v>23.643724812110001</v>
      </c>
      <c r="F253" s="6">
        <f t="shared" si="13"/>
        <v>9.5624960118042557E-3</v>
      </c>
      <c r="G253" s="4">
        <v>132.279999</v>
      </c>
      <c r="H253" s="4">
        <v>131.020004</v>
      </c>
      <c r="I253" s="5">
        <v>2847000</v>
      </c>
      <c r="J253" s="7">
        <f t="shared" si="14"/>
        <v>0.37660115715300002</v>
      </c>
      <c r="K253" s="6">
        <f t="shared" si="15"/>
        <v>9.525211744218387E-3</v>
      </c>
      <c r="L253" s="6"/>
    </row>
    <row r="254" spans="1:12" x14ac:dyDescent="0.25">
      <c r="A254" s="1">
        <v>44074</v>
      </c>
      <c r="B254" s="4">
        <v>127.58000199999999</v>
      </c>
      <c r="C254" s="4">
        <v>129.03999300000001</v>
      </c>
      <c r="D254" s="5">
        <v>225702700</v>
      </c>
      <c r="E254" s="7">
        <f t="shared" si="12"/>
        <v>28.795150917405401</v>
      </c>
      <c r="F254" s="6">
        <f t="shared" si="13"/>
        <v>1.1443729245278034E-2</v>
      </c>
      <c r="G254" s="4">
        <v>135.21000699999999</v>
      </c>
      <c r="H254" s="4">
        <v>135.85000600000001</v>
      </c>
      <c r="I254" s="5">
        <v>4298700</v>
      </c>
      <c r="J254" s="7">
        <f t="shared" si="14"/>
        <v>0.58122725709089995</v>
      </c>
      <c r="K254" s="6">
        <f t="shared" si="15"/>
        <v>4.7333700677940627E-3</v>
      </c>
      <c r="L254" s="6"/>
    </row>
    <row r="255" spans="1:12" x14ac:dyDescent="0.25">
      <c r="A255" s="1">
        <v>44075</v>
      </c>
      <c r="B255" s="4">
        <v>132.759995</v>
      </c>
      <c r="C255" s="4">
        <v>134.179993</v>
      </c>
      <c r="D255" s="5">
        <v>151948100</v>
      </c>
      <c r="E255" s="7">
        <f t="shared" si="12"/>
        <v>20.172628996259501</v>
      </c>
      <c r="F255" s="6">
        <f t="shared" si="13"/>
        <v>1.0695978106959103E-2</v>
      </c>
      <c r="G255" s="4">
        <v>136.050003</v>
      </c>
      <c r="H255" s="4">
        <v>135.240005</v>
      </c>
      <c r="I255" s="5">
        <v>2595800</v>
      </c>
      <c r="J255" s="7">
        <f t="shared" si="14"/>
        <v>0.3531585977874</v>
      </c>
      <c r="K255" s="6">
        <f t="shared" si="15"/>
        <v>5.9536786632780059E-3</v>
      </c>
      <c r="L255" s="6"/>
    </row>
    <row r="256" spans="1:12" x14ac:dyDescent="0.25">
      <c r="A256" s="1">
        <v>44076</v>
      </c>
      <c r="B256" s="4">
        <v>137.58999600000001</v>
      </c>
      <c r="C256" s="4">
        <v>131.39999399999999</v>
      </c>
      <c r="D256" s="5">
        <v>200119000</v>
      </c>
      <c r="E256" s="7">
        <f t="shared" si="12"/>
        <v>27.534372409524003</v>
      </c>
      <c r="F256" s="6">
        <f t="shared" si="13"/>
        <v>4.4988750490261076E-2</v>
      </c>
      <c r="G256" s="4">
        <v>135.990005</v>
      </c>
      <c r="H256" s="4">
        <v>129.699997</v>
      </c>
      <c r="I256" s="5">
        <v>3004900</v>
      </c>
      <c r="J256" s="7">
        <f t="shared" si="14"/>
        <v>0.40863636602449999</v>
      </c>
      <c r="K256" s="6">
        <f t="shared" si="15"/>
        <v>4.6253458112601731E-2</v>
      </c>
      <c r="L256" s="6"/>
    </row>
    <row r="257" spans="1:12" x14ac:dyDescent="0.25">
      <c r="A257" s="1">
        <v>44077</v>
      </c>
      <c r="B257" s="4">
        <v>126.910004</v>
      </c>
      <c r="C257" s="4">
        <v>120.879997</v>
      </c>
      <c r="D257" s="5">
        <v>257599600</v>
      </c>
      <c r="E257" s="7">
        <f t="shared" si="12"/>
        <v>32.691966266398403</v>
      </c>
      <c r="F257" s="6">
        <f t="shared" si="13"/>
        <v>4.7514039949128062E-2</v>
      </c>
      <c r="G257" s="4">
        <v>133.009995</v>
      </c>
      <c r="H257" s="4">
        <v>129.800003</v>
      </c>
      <c r="I257" s="5">
        <v>10864300</v>
      </c>
      <c r="J257" s="7">
        <f t="shared" si="14"/>
        <v>1.4450604886784999</v>
      </c>
      <c r="K257" s="6">
        <f t="shared" si="15"/>
        <v>2.4133464556554518E-2</v>
      </c>
      <c r="L257" s="6"/>
    </row>
    <row r="258" spans="1:12" x14ac:dyDescent="0.25">
      <c r="A258" s="1">
        <v>44078</v>
      </c>
      <c r="B258" s="4">
        <v>120.07</v>
      </c>
      <c r="C258" s="4">
        <v>120.959999</v>
      </c>
      <c r="D258" s="5">
        <v>332607200</v>
      </c>
      <c r="E258" s="7">
        <f t="shared" si="12"/>
        <v>39.936146504</v>
      </c>
      <c r="F258" s="6">
        <f t="shared" si="13"/>
        <v>7.4123344715582018E-3</v>
      </c>
      <c r="G258" s="4">
        <v>130.61999499999999</v>
      </c>
      <c r="H258" s="4">
        <v>125.82</v>
      </c>
      <c r="I258" s="5">
        <v>4671100</v>
      </c>
      <c r="J258" s="7">
        <f t="shared" si="14"/>
        <v>0.61013905864449991</v>
      </c>
      <c r="K258" s="6">
        <f t="shared" si="15"/>
        <v>3.674778122599065E-2</v>
      </c>
      <c r="L258" s="6"/>
    </row>
    <row r="259" spans="1:12" x14ac:dyDescent="0.25">
      <c r="A259" s="1">
        <v>44082</v>
      </c>
      <c r="B259" s="4">
        <v>113.949997</v>
      </c>
      <c r="C259" s="4">
        <v>112.82</v>
      </c>
      <c r="D259" s="5">
        <v>231366600</v>
      </c>
      <c r="E259" s="7">
        <f t="shared" si="12"/>
        <v>26.364223375900199</v>
      </c>
      <c r="F259" s="6">
        <f t="shared" si="13"/>
        <v>9.9166040346626572E-3</v>
      </c>
      <c r="G259" s="4">
        <v>123.80999799999999</v>
      </c>
      <c r="H259" s="4">
        <v>134.470001</v>
      </c>
      <c r="I259" s="5">
        <v>7318300</v>
      </c>
      <c r="J259" s="7">
        <f t="shared" si="14"/>
        <v>0.90607870836339999</v>
      </c>
      <c r="K259" s="6">
        <f t="shared" si="15"/>
        <v>8.6099694468939392E-2</v>
      </c>
      <c r="L259" s="6"/>
    </row>
    <row r="260" spans="1:12" x14ac:dyDescent="0.25">
      <c r="A260" s="1">
        <v>44083</v>
      </c>
      <c r="B260" s="4">
        <v>117.260002</v>
      </c>
      <c r="C260" s="4">
        <v>117.32</v>
      </c>
      <c r="D260" s="5">
        <v>176940500</v>
      </c>
      <c r="E260" s="7">
        <f t="shared" ref="E260:E323" si="16">D260*B260/10^9</f>
        <v>20.748043383881001</v>
      </c>
      <c r="F260" s="6">
        <f t="shared" ref="F260:F323" si="17">ABS(C260/B260-1)</f>
        <v>5.1166637367106027E-4</v>
      </c>
      <c r="G260" s="4">
        <v>132.5</v>
      </c>
      <c r="H260" s="4">
        <v>138.16999799999999</v>
      </c>
      <c r="I260" s="5">
        <v>4381400</v>
      </c>
      <c r="J260" s="7">
        <f t="shared" ref="J260:J323" si="18">I260*G260/10^9</f>
        <v>0.58053549999999998</v>
      </c>
      <c r="K260" s="6">
        <f t="shared" ref="K260:K323" si="19">ABS(H260/G260-1)</f>
        <v>4.2792437735849065E-2</v>
      </c>
      <c r="L260" s="6"/>
    </row>
    <row r="261" spans="1:12" x14ac:dyDescent="0.25">
      <c r="A261" s="1">
        <v>44084</v>
      </c>
      <c r="B261" s="4">
        <v>120.360001</v>
      </c>
      <c r="C261" s="4">
        <v>113.489998</v>
      </c>
      <c r="D261" s="5">
        <v>182274400</v>
      </c>
      <c r="E261" s="7">
        <f t="shared" si="16"/>
        <v>21.938546966274398</v>
      </c>
      <c r="F261" s="6">
        <f t="shared" si="17"/>
        <v>5.707878815986378E-2</v>
      </c>
      <c r="G261" s="4">
        <v>139.39999399999999</v>
      </c>
      <c r="H261" s="4">
        <v>143.03999300000001</v>
      </c>
      <c r="I261" s="5">
        <v>8189300</v>
      </c>
      <c r="J261" s="7">
        <f t="shared" si="18"/>
        <v>1.1415883708641998</v>
      </c>
      <c r="K261" s="6">
        <f t="shared" si="19"/>
        <v>2.611190212820258E-2</v>
      </c>
      <c r="L261" s="6"/>
    </row>
    <row r="262" spans="1:12" x14ac:dyDescent="0.25">
      <c r="A262" s="1">
        <v>44085</v>
      </c>
      <c r="B262" s="4">
        <v>114.57</v>
      </c>
      <c r="C262" s="4">
        <v>112</v>
      </c>
      <c r="D262" s="5">
        <v>180860300</v>
      </c>
      <c r="E262" s="7">
        <f t="shared" si="16"/>
        <v>20.721164570999999</v>
      </c>
      <c r="F262" s="6">
        <f t="shared" si="17"/>
        <v>2.2431701143405758E-2</v>
      </c>
      <c r="G262" s="4">
        <v>144</v>
      </c>
      <c r="H262" s="4">
        <v>134.88000500000001</v>
      </c>
      <c r="I262" s="5">
        <v>3989200</v>
      </c>
      <c r="J262" s="7">
        <f t="shared" si="18"/>
        <v>0.57444479999999998</v>
      </c>
      <c r="K262" s="6">
        <f t="shared" si="19"/>
        <v>6.3333298611111033E-2</v>
      </c>
      <c r="L262" s="6"/>
    </row>
    <row r="263" spans="1:12" x14ac:dyDescent="0.25">
      <c r="A263" s="1">
        <v>44088</v>
      </c>
      <c r="B263" s="4">
        <v>114.720001</v>
      </c>
      <c r="C263" s="4">
        <v>115.360001</v>
      </c>
      <c r="D263" s="5">
        <v>140150100</v>
      </c>
      <c r="E263" s="7">
        <f t="shared" si="16"/>
        <v>16.078019612150097</v>
      </c>
      <c r="F263" s="6">
        <f t="shared" si="17"/>
        <v>5.5788005092503035E-3</v>
      </c>
      <c r="G263" s="4">
        <v>136.14999399999999</v>
      </c>
      <c r="H263" s="4">
        <v>143.179993</v>
      </c>
      <c r="I263" s="5">
        <v>4812000</v>
      </c>
      <c r="J263" s="7">
        <f t="shared" si="18"/>
        <v>0.655153771128</v>
      </c>
      <c r="K263" s="6">
        <f t="shared" si="19"/>
        <v>5.1634221886194265E-2</v>
      </c>
      <c r="L263" s="6"/>
    </row>
    <row r="264" spans="1:12" x14ac:dyDescent="0.25">
      <c r="A264" s="1">
        <v>44089</v>
      </c>
      <c r="B264" s="4">
        <v>118.33000199999999</v>
      </c>
      <c r="C264" s="4">
        <v>115.540001</v>
      </c>
      <c r="D264" s="5">
        <v>184642000</v>
      </c>
      <c r="E264" s="7">
        <f t="shared" si="16"/>
        <v>21.848688229284001</v>
      </c>
      <c r="F264" s="6">
        <f t="shared" si="17"/>
        <v>2.3578137013806399E-2</v>
      </c>
      <c r="G264" s="4">
        <v>144.11999499999999</v>
      </c>
      <c r="H264" s="4">
        <v>146.479996</v>
      </c>
      <c r="I264" s="5">
        <v>4324400</v>
      </c>
      <c r="J264" s="7">
        <f t="shared" si="18"/>
        <v>0.62323250637799987</v>
      </c>
      <c r="K264" s="6">
        <f t="shared" si="19"/>
        <v>1.6375250359951909E-2</v>
      </c>
      <c r="L264" s="6"/>
    </row>
    <row r="265" spans="1:12" x14ac:dyDescent="0.25">
      <c r="A265" s="1">
        <v>44090</v>
      </c>
      <c r="B265" s="4">
        <v>115.230003</v>
      </c>
      <c r="C265" s="4">
        <v>112.129997</v>
      </c>
      <c r="D265" s="5">
        <v>154679000</v>
      </c>
      <c r="E265" s="7">
        <f t="shared" si="16"/>
        <v>17.823661634036998</v>
      </c>
      <c r="F265" s="6">
        <f t="shared" si="17"/>
        <v>2.690276767588029E-2</v>
      </c>
      <c r="G265" s="4">
        <v>147.479996</v>
      </c>
      <c r="H265" s="4">
        <v>156.570007</v>
      </c>
      <c r="I265" s="5">
        <v>8248500</v>
      </c>
      <c r="J265" s="7">
        <f t="shared" si="18"/>
        <v>1.216488747006</v>
      </c>
      <c r="K265" s="6">
        <f t="shared" si="19"/>
        <v>6.1635552254829307E-2</v>
      </c>
      <c r="L265" s="6"/>
    </row>
    <row r="266" spans="1:12" x14ac:dyDescent="0.25">
      <c r="A266" s="1">
        <v>44091</v>
      </c>
      <c r="B266" s="4">
        <v>109.720001</v>
      </c>
      <c r="C266" s="4">
        <v>110.339996</v>
      </c>
      <c r="D266" s="5">
        <v>178011000</v>
      </c>
      <c r="E266" s="7">
        <f t="shared" si="16"/>
        <v>19.531367098010996</v>
      </c>
      <c r="F266" s="6">
        <f t="shared" si="17"/>
        <v>5.6507017348641497E-3</v>
      </c>
      <c r="G266" s="4">
        <v>150.5</v>
      </c>
      <c r="H266" s="4">
        <v>157.220001</v>
      </c>
      <c r="I266" s="5">
        <v>4796000</v>
      </c>
      <c r="J266" s="7">
        <f t="shared" si="18"/>
        <v>0.72179800000000005</v>
      </c>
      <c r="K266" s="6">
        <f t="shared" si="19"/>
        <v>4.4651169435215854E-2</v>
      </c>
      <c r="L266" s="6"/>
    </row>
    <row r="267" spans="1:12" x14ac:dyDescent="0.25">
      <c r="A267" s="1">
        <v>44092</v>
      </c>
      <c r="B267" s="4">
        <v>110.400002</v>
      </c>
      <c r="C267" s="4">
        <v>106.839996</v>
      </c>
      <c r="D267" s="5">
        <v>287104900</v>
      </c>
      <c r="E267" s="7">
        <f t="shared" si="16"/>
        <v>31.696381534209802</v>
      </c>
      <c r="F267" s="6">
        <f t="shared" si="17"/>
        <v>3.2246430575245788E-2</v>
      </c>
      <c r="G267" s="4">
        <v>150</v>
      </c>
      <c r="H267" s="4">
        <v>149.03999300000001</v>
      </c>
      <c r="I267" s="5">
        <v>8810000</v>
      </c>
      <c r="J267" s="7">
        <f t="shared" si="18"/>
        <v>1.3214999999999999</v>
      </c>
      <c r="K267" s="6">
        <f t="shared" si="19"/>
        <v>6.4000466666666034E-3</v>
      </c>
      <c r="L267" s="6"/>
    </row>
    <row r="268" spans="1:12" x14ac:dyDescent="0.25">
      <c r="A268" s="1">
        <v>44095</v>
      </c>
      <c r="B268" s="4">
        <v>104.540001</v>
      </c>
      <c r="C268" s="4">
        <v>110.08000199999999</v>
      </c>
      <c r="D268" s="5">
        <v>195713800</v>
      </c>
      <c r="E268" s="7">
        <f t="shared" si="16"/>
        <v>20.459920847713803</v>
      </c>
      <c r="F268" s="6">
        <f t="shared" si="17"/>
        <v>5.2994078314577253E-2</v>
      </c>
      <c r="G268" s="4">
        <v>144.25500500000001</v>
      </c>
      <c r="H268" s="4">
        <v>148.800003</v>
      </c>
      <c r="I268" s="5">
        <v>3839300</v>
      </c>
      <c r="J268" s="7">
        <f t="shared" si="18"/>
        <v>0.55383824069650012</v>
      </c>
      <c r="K268" s="6">
        <f t="shared" si="19"/>
        <v>3.1506691916859175E-2</v>
      </c>
      <c r="L268" s="6"/>
    </row>
    <row r="269" spans="1:12" x14ac:dyDescent="0.25">
      <c r="A269" s="1">
        <v>44096</v>
      </c>
      <c r="B269" s="4">
        <v>112.68</v>
      </c>
      <c r="C269" s="4">
        <v>111.80999799999999</v>
      </c>
      <c r="D269" s="5">
        <v>183055400</v>
      </c>
      <c r="E269" s="7">
        <f t="shared" si="16"/>
        <v>20.626682471999999</v>
      </c>
      <c r="F269" s="6">
        <f t="shared" si="17"/>
        <v>7.7209975150871468E-3</v>
      </c>
      <c r="G269" s="4">
        <v>150.529999</v>
      </c>
      <c r="H269" s="4">
        <v>153.820007</v>
      </c>
      <c r="I269" s="5">
        <v>8806300</v>
      </c>
      <c r="J269" s="7">
        <f t="shared" si="18"/>
        <v>1.3256123301937002</v>
      </c>
      <c r="K269" s="6">
        <f t="shared" si="19"/>
        <v>2.1856161707674016E-2</v>
      </c>
      <c r="L269" s="6"/>
    </row>
    <row r="270" spans="1:12" x14ac:dyDescent="0.25">
      <c r="A270" s="1">
        <v>44097</v>
      </c>
      <c r="B270" s="4">
        <v>111.620003</v>
      </c>
      <c r="C270" s="4">
        <v>107.120003</v>
      </c>
      <c r="D270" s="5">
        <v>150718700</v>
      </c>
      <c r="E270" s="7">
        <f t="shared" si="16"/>
        <v>16.823221746156101</v>
      </c>
      <c r="F270" s="6">
        <f t="shared" si="17"/>
        <v>4.0315354587474816E-2</v>
      </c>
      <c r="G270" s="4">
        <v>154.44000199999999</v>
      </c>
      <c r="H270" s="4">
        <v>150.570007</v>
      </c>
      <c r="I270" s="5">
        <v>2890900</v>
      </c>
      <c r="J270" s="7">
        <f t="shared" si="18"/>
        <v>0.44647060178179998</v>
      </c>
      <c r="K270" s="6">
        <f t="shared" si="19"/>
        <v>2.5058242358738103E-2</v>
      </c>
      <c r="L270" s="6"/>
    </row>
    <row r="271" spans="1:12" x14ac:dyDescent="0.25">
      <c r="A271" s="1">
        <v>44098</v>
      </c>
      <c r="B271" s="4">
        <v>105.16999800000001</v>
      </c>
      <c r="C271" s="4">
        <v>108.220001</v>
      </c>
      <c r="D271" s="5">
        <v>167743300</v>
      </c>
      <c r="E271" s="7">
        <f t="shared" si="16"/>
        <v>17.6415625255134</v>
      </c>
      <c r="F271" s="6">
        <f t="shared" si="17"/>
        <v>2.9000694665792359E-2</v>
      </c>
      <c r="G271" s="4">
        <v>148.509995</v>
      </c>
      <c r="H271" s="4">
        <v>147.89999399999999</v>
      </c>
      <c r="I271" s="5">
        <v>2461100</v>
      </c>
      <c r="J271" s="7">
        <f t="shared" si="18"/>
        <v>0.36549794869450003</v>
      </c>
      <c r="K271" s="6">
        <f t="shared" si="19"/>
        <v>4.1074743824481841E-3</v>
      </c>
      <c r="L271" s="6"/>
    </row>
    <row r="272" spans="1:12" x14ac:dyDescent="0.25">
      <c r="A272" s="1">
        <v>44099</v>
      </c>
      <c r="B272" s="4">
        <v>108.43</v>
      </c>
      <c r="C272" s="4">
        <v>112.279999</v>
      </c>
      <c r="D272" s="5">
        <v>149981400</v>
      </c>
      <c r="E272" s="7">
        <f t="shared" si="16"/>
        <v>16.262483202000002</v>
      </c>
      <c r="F272" s="6">
        <f t="shared" si="17"/>
        <v>3.5506769344277433E-2</v>
      </c>
      <c r="G272" s="4">
        <v>149.470001</v>
      </c>
      <c r="H272" s="4">
        <v>155.020004</v>
      </c>
      <c r="I272" s="5">
        <v>2569200</v>
      </c>
      <c r="J272" s="7">
        <f t="shared" si="18"/>
        <v>0.38401832656919999</v>
      </c>
      <c r="K272" s="6">
        <f t="shared" si="19"/>
        <v>3.7131216718196303E-2</v>
      </c>
      <c r="L272" s="6"/>
    </row>
    <row r="273" spans="1:12" x14ac:dyDescent="0.25">
      <c r="A273" s="1">
        <v>44102</v>
      </c>
      <c r="B273" s="4">
        <v>115.010002</v>
      </c>
      <c r="C273" s="4">
        <v>114.959999</v>
      </c>
      <c r="D273" s="5">
        <v>137672400</v>
      </c>
      <c r="E273" s="7">
        <f t="shared" si="16"/>
        <v>15.833702999344801</v>
      </c>
      <c r="F273" s="6">
        <f t="shared" si="17"/>
        <v>4.347708819273377E-4</v>
      </c>
      <c r="G273" s="4">
        <v>158.199997</v>
      </c>
      <c r="H273" s="4">
        <v>151.300003</v>
      </c>
      <c r="I273" s="5">
        <v>2675900</v>
      </c>
      <c r="J273" s="7">
        <f t="shared" si="18"/>
        <v>0.42332737197229997</v>
      </c>
      <c r="K273" s="6">
        <f t="shared" si="19"/>
        <v>4.3615639259462102E-2</v>
      </c>
      <c r="L273" s="6"/>
    </row>
    <row r="274" spans="1:12" x14ac:dyDescent="0.25">
      <c r="A274" s="1">
        <v>44103</v>
      </c>
      <c r="B274" s="4">
        <v>114.550003</v>
      </c>
      <c r="C274" s="4">
        <v>114.089996</v>
      </c>
      <c r="D274" s="5">
        <v>99382200</v>
      </c>
      <c r="E274" s="7">
        <f t="shared" si="16"/>
        <v>11.384231308146601</v>
      </c>
      <c r="F274" s="6">
        <f t="shared" si="17"/>
        <v>4.0157746656716009E-3</v>
      </c>
      <c r="G274" s="4">
        <v>160</v>
      </c>
      <c r="H274" s="4">
        <v>165.66000399999999</v>
      </c>
      <c r="I274" s="5">
        <v>20636600</v>
      </c>
      <c r="J274" s="7">
        <f t="shared" si="18"/>
        <v>3.3018559999999999</v>
      </c>
      <c r="K274" s="6">
        <f t="shared" si="19"/>
        <v>3.5375025000000004E-2</v>
      </c>
      <c r="L274" s="6"/>
    </row>
    <row r="275" spans="1:12" x14ac:dyDescent="0.25">
      <c r="A275" s="1">
        <v>44104</v>
      </c>
      <c r="B275" s="4">
        <v>113.790001</v>
      </c>
      <c r="C275" s="4">
        <v>115.80999799999999</v>
      </c>
      <c r="D275" s="5">
        <v>142675200</v>
      </c>
      <c r="E275" s="7">
        <f t="shared" si="16"/>
        <v>16.235011150675202</v>
      </c>
      <c r="F275" s="6">
        <f t="shared" si="17"/>
        <v>1.7751972776588687E-2</v>
      </c>
      <c r="G275" s="4">
        <v>164.83299299999999</v>
      </c>
      <c r="H275" s="4">
        <v>166.05999800000001</v>
      </c>
      <c r="I275" s="5">
        <v>6050700</v>
      </c>
      <c r="J275" s="7">
        <f t="shared" si="18"/>
        <v>0.99735499074509992</v>
      </c>
      <c r="K275" s="6">
        <f t="shared" si="19"/>
        <v>7.4439284130454197E-3</v>
      </c>
      <c r="L275" s="6"/>
    </row>
    <row r="276" spans="1:12" x14ac:dyDescent="0.25">
      <c r="A276" s="1">
        <v>44105</v>
      </c>
      <c r="B276" s="4">
        <v>117.639999</v>
      </c>
      <c r="C276" s="4">
        <v>116.790001</v>
      </c>
      <c r="D276" s="5">
        <v>116120400</v>
      </c>
      <c r="E276" s="7">
        <f t="shared" si="16"/>
        <v>13.6604037398796</v>
      </c>
      <c r="F276" s="6">
        <f t="shared" si="17"/>
        <v>7.2254165864111819E-3</v>
      </c>
      <c r="G276" s="4">
        <v>169.240005</v>
      </c>
      <c r="H276" s="4">
        <v>170.60000600000001</v>
      </c>
      <c r="I276" s="5">
        <v>4729200</v>
      </c>
      <c r="J276" s="7">
        <f t="shared" si="18"/>
        <v>0.80036983164600006</v>
      </c>
      <c r="K276" s="6">
        <f t="shared" si="19"/>
        <v>8.0359309845210447E-3</v>
      </c>
      <c r="L276" s="6"/>
    </row>
    <row r="277" spans="1:12" x14ac:dyDescent="0.25">
      <c r="A277" s="1">
        <v>44106</v>
      </c>
      <c r="B277" s="4">
        <v>112.889999</v>
      </c>
      <c r="C277" s="4">
        <v>113.019997</v>
      </c>
      <c r="D277" s="5">
        <v>144712000</v>
      </c>
      <c r="E277" s="7">
        <f t="shared" si="16"/>
        <v>16.336537535287999</v>
      </c>
      <c r="F277" s="6">
        <f t="shared" si="17"/>
        <v>1.1515457627029324E-3</v>
      </c>
      <c r="G277" s="4">
        <v>165.58999600000001</v>
      </c>
      <c r="H277" s="4">
        <v>166.240005</v>
      </c>
      <c r="I277" s="5">
        <v>2949000</v>
      </c>
      <c r="J277" s="7">
        <f t="shared" si="18"/>
        <v>0.48832489820400005</v>
      </c>
      <c r="K277" s="6">
        <f t="shared" si="19"/>
        <v>3.9254122573926242E-3</v>
      </c>
      <c r="L277" s="6"/>
    </row>
    <row r="278" spans="1:12" x14ac:dyDescent="0.25">
      <c r="A278" s="1">
        <v>44109</v>
      </c>
      <c r="B278" s="4">
        <v>113.910004</v>
      </c>
      <c r="C278" s="4">
        <v>116.5</v>
      </c>
      <c r="D278" s="5">
        <v>106243800</v>
      </c>
      <c r="E278" s="7">
        <f t="shared" si="16"/>
        <v>12.102231682975201</v>
      </c>
      <c r="F278" s="6">
        <f t="shared" si="17"/>
        <v>2.2737212791248851E-2</v>
      </c>
      <c r="G278" s="4">
        <v>168.64999399999999</v>
      </c>
      <c r="H278" s="4">
        <v>175.490005</v>
      </c>
      <c r="I278" s="5">
        <v>4163200</v>
      </c>
      <c r="J278" s="7">
        <f t="shared" si="18"/>
        <v>0.70212365502079999</v>
      </c>
      <c r="K278" s="6">
        <f t="shared" si="19"/>
        <v>4.0557433995521031E-2</v>
      </c>
      <c r="L278" s="6"/>
    </row>
    <row r="279" spans="1:12" x14ac:dyDescent="0.25">
      <c r="A279" s="1">
        <v>44110</v>
      </c>
      <c r="B279" s="4">
        <v>115.699997</v>
      </c>
      <c r="C279" s="4">
        <v>113.160004</v>
      </c>
      <c r="D279" s="5">
        <v>161498200</v>
      </c>
      <c r="E279" s="7">
        <f t="shared" si="16"/>
        <v>18.685341255505399</v>
      </c>
      <c r="F279" s="6">
        <f t="shared" si="17"/>
        <v>2.1953267639237661E-2</v>
      </c>
      <c r="G279" s="4">
        <v>176.229996</v>
      </c>
      <c r="H279" s="4">
        <v>181.86000100000001</v>
      </c>
      <c r="I279" s="5">
        <v>8478800</v>
      </c>
      <c r="J279" s="7">
        <f t="shared" si="18"/>
        <v>1.4942188900847999</v>
      </c>
      <c r="K279" s="6">
        <f t="shared" si="19"/>
        <v>3.1946916687213722E-2</v>
      </c>
      <c r="L279" s="6"/>
    </row>
    <row r="280" spans="1:12" x14ac:dyDescent="0.25">
      <c r="A280" s="1">
        <v>44111</v>
      </c>
      <c r="B280" s="4">
        <v>114.620003</v>
      </c>
      <c r="C280" s="4">
        <v>115.08000199999999</v>
      </c>
      <c r="D280" s="5">
        <v>96849000</v>
      </c>
      <c r="E280" s="7">
        <f t="shared" si="16"/>
        <v>11.100832670547</v>
      </c>
      <c r="F280" s="6">
        <f t="shared" si="17"/>
        <v>4.0132523814364607E-3</v>
      </c>
      <c r="G280" s="4">
        <v>184.64999399999999</v>
      </c>
      <c r="H280" s="4">
        <v>189.13999899999999</v>
      </c>
      <c r="I280" s="5">
        <v>5167900</v>
      </c>
      <c r="J280" s="7">
        <f t="shared" si="18"/>
        <v>0.95425270399259998</v>
      </c>
      <c r="K280" s="6">
        <f t="shared" si="19"/>
        <v>2.4316301900340065E-2</v>
      </c>
      <c r="L280" s="6"/>
    </row>
    <row r="281" spans="1:12" x14ac:dyDescent="0.25">
      <c r="A281" s="1">
        <v>44112</v>
      </c>
      <c r="B281" s="4">
        <v>116.25</v>
      </c>
      <c r="C281" s="4">
        <v>114.970001</v>
      </c>
      <c r="D281" s="5">
        <v>83477200</v>
      </c>
      <c r="E281" s="7">
        <f t="shared" si="16"/>
        <v>9.7042245000000005</v>
      </c>
      <c r="F281" s="6">
        <f t="shared" si="17"/>
        <v>1.101074408602154E-2</v>
      </c>
      <c r="G281" s="4">
        <v>193</v>
      </c>
      <c r="H281" s="4">
        <v>193.38000500000001</v>
      </c>
      <c r="I281" s="5">
        <v>5878900</v>
      </c>
      <c r="J281" s="7">
        <f t="shared" si="18"/>
        <v>1.1346277</v>
      </c>
      <c r="K281" s="6">
        <f t="shared" si="19"/>
        <v>1.968937823834338E-3</v>
      </c>
      <c r="L281" s="6"/>
    </row>
    <row r="282" spans="1:12" x14ac:dyDescent="0.25">
      <c r="A282" s="1">
        <v>44113</v>
      </c>
      <c r="B282" s="4">
        <v>115.279999</v>
      </c>
      <c r="C282" s="4">
        <v>116.970001</v>
      </c>
      <c r="D282" s="5">
        <v>100506900</v>
      </c>
      <c r="E282" s="7">
        <f t="shared" si="16"/>
        <v>11.586435331493101</v>
      </c>
      <c r="F282" s="6">
        <f t="shared" si="17"/>
        <v>1.4659975838479999E-2</v>
      </c>
      <c r="G282" s="4">
        <v>194.66000399999999</v>
      </c>
      <c r="H282" s="4">
        <v>194.945007</v>
      </c>
      <c r="I282" s="5">
        <v>3107500</v>
      </c>
      <c r="J282" s="7">
        <f t="shared" si="18"/>
        <v>0.60490596242999994</v>
      </c>
      <c r="K282" s="6">
        <f t="shared" si="19"/>
        <v>1.4641066174025941E-3</v>
      </c>
      <c r="L282" s="6"/>
    </row>
    <row r="283" spans="1:12" x14ac:dyDescent="0.25">
      <c r="A283" s="1">
        <v>44116</v>
      </c>
      <c r="B283" s="4">
        <v>120.05999799999999</v>
      </c>
      <c r="C283" s="4">
        <v>124.400002</v>
      </c>
      <c r="D283" s="5">
        <v>240226800</v>
      </c>
      <c r="E283" s="7">
        <f t="shared" si="16"/>
        <v>28.841629127546398</v>
      </c>
      <c r="F283" s="6">
        <f t="shared" si="17"/>
        <v>3.6148626289332464E-2</v>
      </c>
      <c r="G283" s="4">
        <v>196.529999</v>
      </c>
      <c r="H283" s="4">
        <v>192.300003</v>
      </c>
      <c r="I283" s="5">
        <v>2506000</v>
      </c>
      <c r="J283" s="7">
        <f t="shared" si="18"/>
        <v>0.492504177494</v>
      </c>
      <c r="K283" s="6">
        <f t="shared" si="19"/>
        <v>2.1523411293560279E-2</v>
      </c>
      <c r="L283" s="6"/>
    </row>
    <row r="284" spans="1:12" x14ac:dyDescent="0.25">
      <c r="A284" s="1">
        <v>44117</v>
      </c>
      <c r="B284" s="4">
        <v>125.269997</v>
      </c>
      <c r="C284" s="4">
        <v>121.099998</v>
      </c>
      <c r="D284" s="5">
        <v>262330500</v>
      </c>
      <c r="E284" s="7">
        <f t="shared" si="16"/>
        <v>32.862140948008502</v>
      </c>
      <c r="F284" s="6">
        <f t="shared" si="17"/>
        <v>3.3288090523383662E-2</v>
      </c>
      <c r="G284" s="4">
        <v>184.38999899999999</v>
      </c>
      <c r="H284" s="4">
        <v>187.61999499999999</v>
      </c>
      <c r="I284" s="5">
        <v>5048400</v>
      </c>
      <c r="J284" s="7">
        <f t="shared" si="18"/>
        <v>0.93087447095159992</v>
      </c>
      <c r="K284" s="6">
        <f t="shared" si="19"/>
        <v>1.7517197339970592E-2</v>
      </c>
      <c r="L284" s="6"/>
    </row>
    <row r="285" spans="1:12" x14ac:dyDescent="0.25">
      <c r="A285" s="1">
        <v>44118</v>
      </c>
      <c r="B285" s="4">
        <v>121</v>
      </c>
      <c r="C285" s="4">
        <v>121.19000200000001</v>
      </c>
      <c r="D285" s="5">
        <v>150712000</v>
      </c>
      <c r="E285" s="7">
        <f t="shared" si="16"/>
        <v>18.236152000000001</v>
      </c>
      <c r="F285" s="6">
        <f t="shared" si="17"/>
        <v>1.5702644628099449E-3</v>
      </c>
      <c r="G285" s="4">
        <v>186.63999899999999</v>
      </c>
      <c r="H285" s="4">
        <v>188.729996</v>
      </c>
      <c r="I285" s="5">
        <v>2550900</v>
      </c>
      <c r="J285" s="7">
        <f t="shared" si="18"/>
        <v>0.47609997344909993</v>
      </c>
      <c r="K285" s="6">
        <f t="shared" si="19"/>
        <v>1.1198012276028901E-2</v>
      </c>
      <c r="L285" s="6"/>
    </row>
    <row r="286" spans="1:12" x14ac:dyDescent="0.25">
      <c r="A286" s="1">
        <v>44119</v>
      </c>
      <c r="B286" s="4">
        <v>118.720001</v>
      </c>
      <c r="C286" s="4">
        <v>120.709999</v>
      </c>
      <c r="D286" s="5">
        <v>112559200</v>
      </c>
      <c r="E286" s="7">
        <f t="shared" si="16"/>
        <v>13.3630283365592</v>
      </c>
      <c r="F286" s="6">
        <f t="shared" si="17"/>
        <v>1.676211239250236E-2</v>
      </c>
      <c r="G286" s="4">
        <v>184.679993</v>
      </c>
      <c r="H286" s="4">
        <v>184.85000600000001</v>
      </c>
      <c r="I286" s="5">
        <v>2272200</v>
      </c>
      <c r="J286" s="7">
        <f t="shared" si="18"/>
        <v>0.41962988009459995</v>
      </c>
      <c r="K286" s="6">
        <f t="shared" si="19"/>
        <v>9.2058158135199797E-4</v>
      </c>
      <c r="L286" s="6"/>
    </row>
    <row r="287" spans="1:12" x14ac:dyDescent="0.25">
      <c r="A287" s="1">
        <v>44120</v>
      </c>
      <c r="B287" s="4">
        <v>121.279999</v>
      </c>
      <c r="C287" s="4">
        <v>119.019997</v>
      </c>
      <c r="D287" s="5">
        <v>115393800</v>
      </c>
      <c r="E287" s="7">
        <f t="shared" si="16"/>
        <v>13.994959948606201</v>
      </c>
      <c r="F287" s="6">
        <f t="shared" si="17"/>
        <v>1.8634581288213936E-2</v>
      </c>
      <c r="G287" s="4">
        <v>187.16999799999999</v>
      </c>
      <c r="H287" s="4">
        <v>183.58000200000001</v>
      </c>
      <c r="I287" s="5">
        <v>1959800</v>
      </c>
      <c r="J287" s="7">
        <f t="shared" si="18"/>
        <v>0.36681576208040001</v>
      </c>
      <c r="K287" s="6">
        <f t="shared" si="19"/>
        <v>1.9180403047287409E-2</v>
      </c>
      <c r="L287" s="6"/>
    </row>
    <row r="288" spans="1:12" x14ac:dyDescent="0.25">
      <c r="A288" s="1">
        <v>44123</v>
      </c>
      <c r="B288" s="4">
        <v>119.959999</v>
      </c>
      <c r="C288" s="4">
        <v>115.980003</v>
      </c>
      <c r="D288" s="5">
        <v>120639300</v>
      </c>
      <c r="E288" s="7">
        <f t="shared" si="16"/>
        <v>14.471890307360699</v>
      </c>
      <c r="F288" s="6">
        <f t="shared" si="17"/>
        <v>3.3177692840760997E-2</v>
      </c>
      <c r="G288" s="4">
        <v>184.11000100000001</v>
      </c>
      <c r="H288" s="4">
        <v>184.13999899999999</v>
      </c>
      <c r="I288" s="5">
        <v>2255000</v>
      </c>
      <c r="J288" s="7">
        <f t="shared" si="18"/>
        <v>0.41516805225500003</v>
      </c>
      <c r="K288" s="6">
        <f t="shared" si="19"/>
        <v>1.6293520089649682E-4</v>
      </c>
      <c r="L288" s="6"/>
    </row>
    <row r="289" spans="1:12" x14ac:dyDescent="0.25">
      <c r="A289" s="1">
        <v>44124</v>
      </c>
      <c r="B289" s="4">
        <v>116.199997</v>
      </c>
      <c r="C289" s="4">
        <v>117.510002</v>
      </c>
      <c r="D289" s="5">
        <v>124423700</v>
      </c>
      <c r="E289" s="7">
        <f t="shared" si="16"/>
        <v>14.458033566728899</v>
      </c>
      <c r="F289" s="6">
        <f t="shared" si="17"/>
        <v>1.1273709413262667E-2</v>
      </c>
      <c r="G289" s="4">
        <v>185.05900600000001</v>
      </c>
      <c r="H289" s="4">
        <v>176.28999300000001</v>
      </c>
      <c r="I289" s="5">
        <v>2362500</v>
      </c>
      <c r="J289" s="7">
        <f t="shared" si="18"/>
        <v>0.437201901675</v>
      </c>
      <c r="K289" s="6">
        <f t="shared" si="19"/>
        <v>4.7384956774273346E-2</v>
      </c>
      <c r="L289" s="6"/>
    </row>
    <row r="290" spans="1:12" x14ac:dyDescent="0.25">
      <c r="A290" s="1">
        <v>44125</v>
      </c>
      <c r="B290" s="4">
        <v>116.66999800000001</v>
      </c>
      <c r="C290" s="4">
        <v>116.870003</v>
      </c>
      <c r="D290" s="5">
        <v>89946000</v>
      </c>
      <c r="E290" s="7">
        <f t="shared" si="16"/>
        <v>10.493999640107999</v>
      </c>
      <c r="F290" s="6">
        <f t="shared" si="17"/>
        <v>1.7142796213984735E-3</v>
      </c>
      <c r="G290" s="4">
        <v>177.58999600000001</v>
      </c>
      <c r="H290" s="4">
        <v>177.91000399999999</v>
      </c>
      <c r="I290" s="5">
        <v>1845600</v>
      </c>
      <c r="J290" s="7">
        <f t="shared" si="18"/>
        <v>0.32776009661760003</v>
      </c>
      <c r="K290" s="6">
        <f t="shared" si="19"/>
        <v>1.8019483484867926E-3</v>
      </c>
      <c r="L290" s="6"/>
    </row>
    <row r="291" spans="1:12" x14ac:dyDescent="0.25">
      <c r="A291" s="1">
        <v>44126</v>
      </c>
      <c r="B291" s="4">
        <v>117.449997</v>
      </c>
      <c r="C291" s="4">
        <v>115.75</v>
      </c>
      <c r="D291" s="5">
        <v>101988000</v>
      </c>
      <c r="E291" s="7">
        <f t="shared" si="16"/>
        <v>11.978490294036</v>
      </c>
      <c r="F291" s="6">
        <f t="shared" si="17"/>
        <v>1.4474219186229487E-2</v>
      </c>
      <c r="G291" s="4">
        <v>178.41999799999999</v>
      </c>
      <c r="H291" s="4">
        <v>172.16999799999999</v>
      </c>
      <c r="I291" s="5">
        <v>3283700</v>
      </c>
      <c r="J291" s="7">
        <f t="shared" si="18"/>
        <v>0.58587774743260002</v>
      </c>
      <c r="K291" s="6">
        <f t="shared" si="19"/>
        <v>3.5029705582666826E-2</v>
      </c>
      <c r="L291" s="6"/>
    </row>
    <row r="292" spans="1:12" x14ac:dyDescent="0.25">
      <c r="A292" s="1">
        <v>44127</v>
      </c>
      <c r="B292" s="4">
        <v>116.389999</v>
      </c>
      <c r="C292" s="4">
        <v>115.040001</v>
      </c>
      <c r="D292" s="5">
        <v>82572600</v>
      </c>
      <c r="E292" s="7">
        <f t="shared" si="16"/>
        <v>9.6106248314274012</v>
      </c>
      <c r="F292" s="6">
        <f t="shared" si="17"/>
        <v>1.1598917532424702E-2</v>
      </c>
      <c r="G292" s="4">
        <v>173</v>
      </c>
      <c r="H292" s="4">
        <v>171.729996</v>
      </c>
      <c r="I292" s="5">
        <v>1711200</v>
      </c>
      <c r="J292" s="7">
        <f t="shared" si="18"/>
        <v>0.29603760000000001</v>
      </c>
      <c r="K292" s="6">
        <f t="shared" si="19"/>
        <v>7.3410635838150329E-3</v>
      </c>
      <c r="L292" s="6"/>
    </row>
    <row r="293" spans="1:12" x14ac:dyDescent="0.25">
      <c r="A293" s="1">
        <v>44130</v>
      </c>
      <c r="B293" s="4">
        <v>114.010002</v>
      </c>
      <c r="C293" s="4">
        <v>115.050003</v>
      </c>
      <c r="D293" s="5">
        <v>111850700</v>
      </c>
      <c r="E293" s="7">
        <f t="shared" si="16"/>
        <v>12.752098530701401</v>
      </c>
      <c r="F293" s="6">
        <f t="shared" si="17"/>
        <v>9.1220154526443498E-3</v>
      </c>
      <c r="G293" s="4">
        <v>171.41999799999999</v>
      </c>
      <c r="H293" s="4">
        <v>164.53999300000001</v>
      </c>
      <c r="I293" s="5">
        <v>2731500</v>
      </c>
      <c r="J293" s="7">
        <f t="shared" si="18"/>
        <v>0.46823372453700002</v>
      </c>
      <c r="K293" s="6">
        <f t="shared" si="19"/>
        <v>4.0135369736732707E-2</v>
      </c>
      <c r="L293" s="6"/>
    </row>
    <row r="294" spans="1:12" x14ac:dyDescent="0.25">
      <c r="A294" s="1">
        <v>44131</v>
      </c>
      <c r="B294" s="4">
        <v>115.489998</v>
      </c>
      <c r="C294" s="4">
        <v>116.599998</v>
      </c>
      <c r="D294" s="5">
        <v>92276800</v>
      </c>
      <c r="E294" s="7">
        <f t="shared" si="16"/>
        <v>10.6570474474464</v>
      </c>
      <c r="F294" s="6">
        <f t="shared" si="17"/>
        <v>9.6112219172435065E-3</v>
      </c>
      <c r="G294" s="4">
        <v>165</v>
      </c>
      <c r="H294" s="4">
        <v>161.949997</v>
      </c>
      <c r="I294" s="5">
        <v>1894600</v>
      </c>
      <c r="J294" s="7">
        <f t="shared" si="18"/>
        <v>0.31260900000000003</v>
      </c>
      <c r="K294" s="6">
        <f t="shared" si="19"/>
        <v>1.8484866666666711E-2</v>
      </c>
      <c r="L294" s="6"/>
    </row>
    <row r="295" spans="1:12" x14ac:dyDescent="0.25">
      <c r="A295" s="1">
        <v>44132</v>
      </c>
      <c r="B295" s="4">
        <v>115.050003</v>
      </c>
      <c r="C295" s="4">
        <v>111.199997</v>
      </c>
      <c r="D295" s="5">
        <v>143937800</v>
      </c>
      <c r="E295" s="7">
        <f t="shared" si="16"/>
        <v>16.5600443218134</v>
      </c>
      <c r="F295" s="6">
        <f t="shared" si="17"/>
        <v>3.3463762708463407E-2</v>
      </c>
      <c r="G295" s="4">
        <v>159.5</v>
      </c>
      <c r="H295" s="4">
        <v>156.050003</v>
      </c>
      <c r="I295" s="5">
        <v>2426600</v>
      </c>
      <c r="J295" s="7">
        <f t="shared" si="18"/>
        <v>0.38704270000000002</v>
      </c>
      <c r="K295" s="6">
        <f t="shared" si="19"/>
        <v>2.1630075235109736E-2</v>
      </c>
      <c r="L295" s="6"/>
    </row>
    <row r="296" spans="1:12" x14ac:dyDescent="0.25">
      <c r="A296" s="1">
        <v>44133</v>
      </c>
      <c r="B296" s="4">
        <v>112.370003</v>
      </c>
      <c r="C296" s="4">
        <v>115.32</v>
      </c>
      <c r="D296" s="5">
        <v>146129200</v>
      </c>
      <c r="E296" s="7">
        <f t="shared" si="16"/>
        <v>16.420538642387601</v>
      </c>
      <c r="F296" s="6">
        <f t="shared" si="17"/>
        <v>2.6252531113663879E-2</v>
      </c>
      <c r="G296" s="4">
        <v>157.44000199999999</v>
      </c>
      <c r="H296" s="4">
        <v>151.85000600000001</v>
      </c>
      <c r="I296" s="5">
        <v>1985000</v>
      </c>
      <c r="J296" s="7">
        <f t="shared" si="18"/>
        <v>0.31251840396999997</v>
      </c>
      <c r="K296" s="6">
        <f t="shared" si="19"/>
        <v>3.5505563573353993E-2</v>
      </c>
      <c r="L296" s="6"/>
    </row>
    <row r="297" spans="1:12" x14ac:dyDescent="0.25">
      <c r="A297" s="1">
        <v>44134</v>
      </c>
      <c r="B297" s="4">
        <v>111.05999799999999</v>
      </c>
      <c r="C297" s="4">
        <v>108.860001</v>
      </c>
      <c r="D297" s="5">
        <v>190272600</v>
      </c>
      <c r="E297" s="7">
        <f t="shared" si="16"/>
        <v>21.131674575454799</v>
      </c>
      <c r="F297" s="6">
        <f t="shared" si="17"/>
        <v>1.9809085535909987E-2</v>
      </c>
      <c r="G297" s="4">
        <v>150.5</v>
      </c>
      <c r="H297" s="4">
        <v>142.429993</v>
      </c>
      <c r="I297" s="5">
        <v>3164100</v>
      </c>
      <c r="J297" s="7">
        <f t="shared" si="18"/>
        <v>0.47619705000000001</v>
      </c>
      <c r="K297" s="6">
        <f t="shared" si="19"/>
        <v>5.3621308970099646E-2</v>
      </c>
      <c r="L297" s="6"/>
    </row>
    <row r="298" spans="1:12" x14ac:dyDescent="0.25">
      <c r="A298" s="1">
        <v>44137</v>
      </c>
      <c r="B298" s="4">
        <v>109.110001</v>
      </c>
      <c r="C298" s="4">
        <v>108.769997</v>
      </c>
      <c r="D298" s="5">
        <v>122866900</v>
      </c>
      <c r="E298" s="7">
        <f t="shared" si="16"/>
        <v>13.4060075818669</v>
      </c>
      <c r="F298" s="6">
        <f t="shared" si="17"/>
        <v>3.1161579771225023E-3</v>
      </c>
      <c r="G298" s="4">
        <v>145.35000600000001</v>
      </c>
      <c r="H298" s="4">
        <v>143.55999800000001</v>
      </c>
      <c r="I298" s="5">
        <v>2155400</v>
      </c>
      <c r="J298" s="7">
        <f t="shared" si="18"/>
        <v>0.31328740293239998</v>
      </c>
      <c r="K298" s="6">
        <f t="shared" si="19"/>
        <v>1.2315156010382244E-2</v>
      </c>
      <c r="L298" s="6"/>
    </row>
    <row r="299" spans="1:12" x14ac:dyDescent="0.25">
      <c r="A299" s="1">
        <v>44138</v>
      </c>
      <c r="B299" s="4">
        <v>109.660004</v>
      </c>
      <c r="C299" s="4">
        <v>110.44000200000001</v>
      </c>
      <c r="D299" s="5">
        <v>107624400</v>
      </c>
      <c r="E299" s="7">
        <f t="shared" si="16"/>
        <v>11.802092134497601</v>
      </c>
      <c r="F299" s="6">
        <f t="shared" si="17"/>
        <v>7.1128759032328404E-3</v>
      </c>
      <c r="G299" s="4">
        <v>146.259995</v>
      </c>
      <c r="H299" s="4">
        <v>146.35000600000001</v>
      </c>
      <c r="I299" s="5">
        <v>2145100</v>
      </c>
      <c r="J299" s="7">
        <f t="shared" si="18"/>
        <v>0.31374231527450003</v>
      </c>
      <c r="K299" s="6">
        <f t="shared" si="19"/>
        <v>6.1541777025220235E-4</v>
      </c>
      <c r="L299" s="6"/>
    </row>
    <row r="300" spans="1:12" x14ac:dyDescent="0.25">
      <c r="A300" s="1">
        <v>44139</v>
      </c>
      <c r="B300" s="4">
        <v>114.139999</v>
      </c>
      <c r="C300" s="4">
        <v>114.949997</v>
      </c>
      <c r="D300" s="5">
        <v>138235500</v>
      </c>
      <c r="E300" s="7">
        <f t="shared" si="16"/>
        <v>15.7781998317645</v>
      </c>
      <c r="F300" s="6">
        <f t="shared" si="17"/>
        <v>7.0965306386587823E-3</v>
      </c>
      <c r="G300" s="4">
        <v>150.10000600000001</v>
      </c>
      <c r="H300" s="4">
        <v>149.28999300000001</v>
      </c>
      <c r="I300" s="5">
        <v>1673400</v>
      </c>
      <c r="J300" s="7">
        <f t="shared" si="18"/>
        <v>0.25117735004039998</v>
      </c>
      <c r="K300" s="6">
        <f t="shared" si="19"/>
        <v>5.3964887916126969E-3</v>
      </c>
      <c r="L300" s="6"/>
    </row>
    <row r="301" spans="1:12" x14ac:dyDescent="0.25">
      <c r="A301" s="1">
        <v>44140</v>
      </c>
      <c r="B301" s="4">
        <v>117.949997</v>
      </c>
      <c r="C301" s="4">
        <v>119.029999</v>
      </c>
      <c r="D301" s="5">
        <v>126387100</v>
      </c>
      <c r="E301" s="7">
        <f t="shared" si="16"/>
        <v>14.9073580658387</v>
      </c>
      <c r="F301" s="6">
        <f t="shared" si="17"/>
        <v>9.1564394020291484E-3</v>
      </c>
      <c r="G301" s="4">
        <v>153.5</v>
      </c>
      <c r="H301" s="4">
        <v>157.03999300000001</v>
      </c>
      <c r="I301" s="5">
        <v>2653300</v>
      </c>
      <c r="J301" s="7">
        <f t="shared" si="18"/>
        <v>0.40728154999999999</v>
      </c>
      <c r="K301" s="6">
        <f t="shared" si="19"/>
        <v>2.3061843648208624E-2</v>
      </c>
      <c r="L301" s="6"/>
    </row>
    <row r="302" spans="1:12" x14ac:dyDescent="0.25">
      <c r="A302" s="1">
        <v>44141</v>
      </c>
      <c r="B302" s="4">
        <v>118.32</v>
      </c>
      <c r="C302" s="4">
        <v>118.69000200000001</v>
      </c>
      <c r="D302" s="5">
        <v>114457900</v>
      </c>
      <c r="E302" s="7">
        <f t="shared" si="16"/>
        <v>13.542658727999999</v>
      </c>
      <c r="F302" s="6">
        <f t="shared" si="17"/>
        <v>3.1271298174442297E-3</v>
      </c>
      <c r="G302" s="4">
        <v>156.779999</v>
      </c>
      <c r="H302" s="4">
        <v>156.86000100000001</v>
      </c>
      <c r="I302" s="5">
        <v>2302200</v>
      </c>
      <c r="J302" s="7">
        <f t="shared" si="18"/>
        <v>0.36093891369779996</v>
      </c>
      <c r="K302" s="6">
        <f t="shared" si="19"/>
        <v>5.1028192696955799E-4</v>
      </c>
      <c r="L302" s="6"/>
    </row>
    <row r="303" spans="1:12" x14ac:dyDescent="0.25">
      <c r="A303" s="1">
        <v>44144</v>
      </c>
      <c r="B303" s="4">
        <v>120.5</v>
      </c>
      <c r="C303" s="4">
        <v>116.32</v>
      </c>
      <c r="D303" s="5">
        <v>154515300</v>
      </c>
      <c r="E303" s="7">
        <f t="shared" si="16"/>
        <v>18.61909365</v>
      </c>
      <c r="F303" s="6">
        <f t="shared" si="17"/>
        <v>3.4688796680497958E-2</v>
      </c>
      <c r="G303" s="4">
        <v>164.36999499999999</v>
      </c>
      <c r="H303" s="4">
        <v>150.5</v>
      </c>
      <c r="I303" s="5">
        <v>21307500</v>
      </c>
      <c r="J303" s="7">
        <f t="shared" si="18"/>
        <v>3.5023136684624996</v>
      </c>
      <c r="K303" s="6">
        <f t="shared" si="19"/>
        <v>8.4382767061591646E-2</v>
      </c>
      <c r="L303" s="6"/>
    </row>
    <row r="304" spans="1:12" x14ac:dyDescent="0.25">
      <c r="A304" s="1">
        <v>44145</v>
      </c>
      <c r="B304" s="4">
        <v>115.550003</v>
      </c>
      <c r="C304" s="4">
        <v>115.970001</v>
      </c>
      <c r="D304" s="5">
        <v>138023400</v>
      </c>
      <c r="E304" s="7">
        <f t="shared" si="16"/>
        <v>15.9486042840702</v>
      </c>
      <c r="F304" s="6">
        <f t="shared" si="17"/>
        <v>3.6347727312477929E-3</v>
      </c>
      <c r="G304" s="4">
        <v>118.91999800000001</v>
      </c>
      <c r="H304" s="4">
        <v>125.010002</v>
      </c>
      <c r="I304" s="5">
        <v>29678100</v>
      </c>
      <c r="J304" s="7">
        <f t="shared" si="18"/>
        <v>3.5293195926438004</v>
      </c>
      <c r="K304" s="6">
        <f t="shared" si="19"/>
        <v>5.1210932580069368E-2</v>
      </c>
      <c r="L304" s="6"/>
    </row>
    <row r="305" spans="1:12" x14ac:dyDescent="0.25">
      <c r="A305" s="1">
        <v>44146</v>
      </c>
      <c r="B305" s="4">
        <v>117.19000200000001</v>
      </c>
      <c r="C305" s="4">
        <v>119.489998</v>
      </c>
      <c r="D305" s="5">
        <v>112295000</v>
      </c>
      <c r="E305" s="7">
        <f t="shared" si="16"/>
        <v>13.15985127459</v>
      </c>
      <c r="F305" s="6">
        <f t="shared" si="17"/>
        <v>1.9626213505824497E-2</v>
      </c>
      <c r="G305" s="4">
        <v>127.089996</v>
      </c>
      <c r="H305" s="4">
        <v>127.889999</v>
      </c>
      <c r="I305" s="5">
        <v>7151600</v>
      </c>
      <c r="J305" s="7">
        <f t="shared" si="18"/>
        <v>0.90889681539360001</v>
      </c>
      <c r="K305" s="6">
        <f t="shared" si="19"/>
        <v>6.2947755541671313E-3</v>
      </c>
      <c r="L305" s="6"/>
    </row>
    <row r="306" spans="1:12" x14ac:dyDescent="0.25">
      <c r="A306" s="1">
        <v>44147</v>
      </c>
      <c r="B306" s="4">
        <v>119.620003</v>
      </c>
      <c r="C306" s="4">
        <v>119.209999</v>
      </c>
      <c r="D306" s="5">
        <v>103162300</v>
      </c>
      <c r="E306" s="7">
        <f t="shared" si="16"/>
        <v>12.3402746354869</v>
      </c>
      <c r="F306" s="6">
        <f t="shared" si="17"/>
        <v>3.4275538347879886E-3</v>
      </c>
      <c r="G306" s="4">
        <v>129.470001</v>
      </c>
      <c r="H306" s="4">
        <v>128.89999399999999</v>
      </c>
      <c r="I306" s="5">
        <v>6376800</v>
      </c>
      <c r="J306" s="7">
        <f t="shared" si="18"/>
        <v>0.82560430237679994</v>
      </c>
      <c r="K306" s="6">
        <f t="shared" si="19"/>
        <v>4.4026183331844493E-3</v>
      </c>
      <c r="L306" s="6"/>
    </row>
    <row r="307" spans="1:12" x14ac:dyDescent="0.25">
      <c r="A307" s="1">
        <v>44148</v>
      </c>
      <c r="B307" s="4">
        <v>119.44000200000001</v>
      </c>
      <c r="C307" s="4">
        <v>119.260002</v>
      </c>
      <c r="D307" s="5">
        <v>81581900</v>
      </c>
      <c r="E307" s="7">
        <f t="shared" si="16"/>
        <v>9.7441422991638014</v>
      </c>
      <c r="F307" s="6">
        <f t="shared" si="17"/>
        <v>1.5070327945909678E-3</v>
      </c>
      <c r="G307" s="4">
        <v>130.28999300000001</v>
      </c>
      <c r="H307" s="4">
        <v>124.739998</v>
      </c>
      <c r="I307" s="5">
        <v>5332200</v>
      </c>
      <c r="J307" s="7">
        <f t="shared" si="18"/>
        <v>0.69473230067460001</v>
      </c>
      <c r="K307" s="6">
        <f t="shared" si="19"/>
        <v>4.2597246896774354E-2</v>
      </c>
      <c r="L307" s="6"/>
    </row>
    <row r="308" spans="1:12" x14ac:dyDescent="0.25">
      <c r="A308" s="1">
        <v>44151</v>
      </c>
      <c r="B308" s="4">
        <v>118.91999800000001</v>
      </c>
      <c r="C308" s="4">
        <v>120.300003</v>
      </c>
      <c r="D308" s="5">
        <v>91183000</v>
      </c>
      <c r="E308" s="7">
        <f t="shared" si="16"/>
        <v>10.843482177634002</v>
      </c>
      <c r="F308" s="6">
        <f t="shared" si="17"/>
        <v>1.1604482199873534E-2</v>
      </c>
      <c r="G308" s="4">
        <v>126.300003</v>
      </c>
      <c r="H308" s="4">
        <v>127.150002</v>
      </c>
      <c r="I308" s="5">
        <v>5256700</v>
      </c>
      <c r="J308" s="7">
        <f t="shared" si="18"/>
        <v>0.66392122577010004</v>
      </c>
      <c r="K308" s="6">
        <f t="shared" si="19"/>
        <v>6.7299998401424421E-3</v>
      </c>
      <c r="L308" s="6"/>
    </row>
    <row r="309" spans="1:12" x14ac:dyDescent="0.25">
      <c r="A309" s="1">
        <v>44152</v>
      </c>
      <c r="B309" s="4">
        <v>119.550003</v>
      </c>
      <c r="C309" s="4">
        <v>119.389999</v>
      </c>
      <c r="D309" s="5">
        <v>74271000</v>
      </c>
      <c r="E309" s="7">
        <f t="shared" si="16"/>
        <v>8.8790982728129997</v>
      </c>
      <c r="F309" s="6">
        <f t="shared" si="17"/>
        <v>1.338385579128798E-3</v>
      </c>
      <c r="G309" s="4">
        <v>126.616997</v>
      </c>
      <c r="H309" s="4">
        <v>129.89999399999999</v>
      </c>
      <c r="I309" s="5">
        <v>2845600</v>
      </c>
      <c r="J309" s="7">
        <f t="shared" si="18"/>
        <v>0.36030132666320003</v>
      </c>
      <c r="K309" s="6">
        <f t="shared" si="19"/>
        <v>2.5928564709207125E-2</v>
      </c>
      <c r="L309" s="6"/>
    </row>
    <row r="310" spans="1:12" x14ac:dyDescent="0.25">
      <c r="A310" s="1">
        <v>44153</v>
      </c>
      <c r="B310" s="4">
        <v>118.610001</v>
      </c>
      <c r="C310" s="4">
        <v>118.029999</v>
      </c>
      <c r="D310" s="5">
        <v>76322100</v>
      </c>
      <c r="E310" s="7">
        <f t="shared" si="16"/>
        <v>9.0525643573220993</v>
      </c>
      <c r="F310" s="6">
        <f t="shared" si="17"/>
        <v>4.8899923708793924E-3</v>
      </c>
      <c r="G310" s="4">
        <v>132</v>
      </c>
      <c r="H310" s="4">
        <v>134.009995</v>
      </c>
      <c r="I310" s="5">
        <v>7279900</v>
      </c>
      <c r="J310" s="7">
        <f t="shared" si="18"/>
        <v>0.96094679999999999</v>
      </c>
      <c r="K310" s="6">
        <f t="shared" si="19"/>
        <v>1.5227234848484983E-2</v>
      </c>
      <c r="L310" s="6"/>
    </row>
    <row r="311" spans="1:12" x14ac:dyDescent="0.25">
      <c r="A311" s="1">
        <v>44154</v>
      </c>
      <c r="B311" s="4">
        <v>117.589996</v>
      </c>
      <c r="C311" s="4">
        <v>118.639999</v>
      </c>
      <c r="D311" s="5">
        <v>74113000</v>
      </c>
      <c r="E311" s="7">
        <f t="shared" si="16"/>
        <v>8.7149473735480001</v>
      </c>
      <c r="F311" s="6">
        <f t="shared" si="17"/>
        <v>8.9293565415207166E-3</v>
      </c>
      <c r="G311" s="4">
        <v>134.64999399999999</v>
      </c>
      <c r="H311" s="4">
        <v>137.41999799999999</v>
      </c>
      <c r="I311" s="5">
        <v>3402300</v>
      </c>
      <c r="J311" s="7">
        <f t="shared" si="18"/>
        <v>0.45811967458620001</v>
      </c>
      <c r="K311" s="6">
        <f t="shared" si="19"/>
        <v>2.0571883575427385E-2</v>
      </c>
      <c r="L311" s="6"/>
    </row>
    <row r="312" spans="1:12" x14ac:dyDescent="0.25">
      <c r="A312" s="1">
        <v>44155</v>
      </c>
      <c r="B312" s="4">
        <v>118.639999</v>
      </c>
      <c r="C312" s="4">
        <v>117.339996</v>
      </c>
      <c r="D312" s="5">
        <v>73604300</v>
      </c>
      <c r="E312" s="7">
        <f t="shared" si="16"/>
        <v>8.7324140783957009</v>
      </c>
      <c r="F312" s="6">
        <f t="shared" si="17"/>
        <v>1.0957543922433866E-2</v>
      </c>
      <c r="G312" s="4">
        <v>138.199997</v>
      </c>
      <c r="H312" s="4">
        <v>136.55999800000001</v>
      </c>
      <c r="I312" s="5">
        <v>2652900</v>
      </c>
      <c r="J312" s="7">
        <f t="shared" si="18"/>
        <v>0.36663077204130001</v>
      </c>
      <c r="K312" s="6">
        <f t="shared" si="19"/>
        <v>1.1866852645445292E-2</v>
      </c>
      <c r="L312" s="6"/>
    </row>
    <row r="313" spans="1:12" x14ac:dyDescent="0.25">
      <c r="A313" s="1">
        <v>44158</v>
      </c>
      <c r="B313" s="4">
        <v>117.18</v>
      </c>
      <c r="C313" s="4">
        <v>113.849998</v>
      </c>
      <c r="D313" s="5">
        <v>127959300</v>
      </c>
      <c r="E313" s="7">
        <f t="shared" si="16"/>
        <v>14.994270774</v>
      </c>
      <c r="F313" s="6">
        <f t="shared" si="17"/>
        <v>2.8417835808158487E-2</v>
      </c>
      <c r="G313" s="4">
        <v>136.75</v>
      </c>
      <c r="H313" s="4">
        <v>140.96000699999999</v>
      </c>
      <c r="I313" s="5">
        <v>3616600</v>
      </c>
      <c r="J313" s="7">
        <f t="shared" si="18"/>
        <v>0.49457004999999998</v>
      </c>
      <c r="K313" s="6">
        <f t="shared" si="19"/>
        <v>3.0786157221206478E-2</v>
      </c>
      <c r="L313" s="6"/>
    </row>
    <row r="314" spans="1:12" x14ac:dyDescent="0.25">
      <c r="A314" s="1">
        <v>44159</v>
      </c>
      <c r="B314" s="4">
        <v>113.910004</v>
      </c>
      <c r="C314" s="4">
        <v>115.16999800000001</v>
      </c>
      <c r="D314" s="5">
        <v>113874200</v>
      </c>
      <c r="E314" s="7">
        <f t="shared" si="16"/>
        <v>12.971410577496799</v>
      </c>
      <c r="F314" s="6">
        <f t="shared" si="17"/>
        <v>1.1061311173336419E-2</v>
      </c>
      <c r="G314" s="4">
        <v>143.740005</v>
      </c>
      <c r="H314" s="4">
        <v>141.83000200000001</v>
      </c>
      <c r="I314" s="5">
        <v>2819700</v>
      </c>
      <c r="J314" s="7">
        <f t="shared" si="18"/>
        <v>0.40530369209850003</v>
      </c>
      <c r="K314" s="6">
        <f t="shared" si="19"/>
        <v>1.3287901304859351E-2</v>
      </c>
      <c r="L314" s="6"/>
    </row>
    <row r="315" spans="1:12" x14ac:dyDescent="0.25">
      <c r="A315" s="1">
        <v>44160</v>
      </c>
      <c r="B315" s="4">
        <v>115.550003</v>
      </c>
      <c r="C315" s="4">
        <v>116.029999</v>
      </c>
      <c r="D315" s="5">
        <v>76499200</v>
      </c>
      <c r="E315" s="7">
        <f t="shared" si="16"/>
        <v>8.8394827894976</v>
      </c>
      <c r="F315" s="6">
        <f t="shared" si="17"/>
        <v>4.1540111426912052E-3</v>
      </c>
      <c r="G315" s="4">
        <v>140.66999799999999</v>
      </c>
      <c r="H315" s="4">
        <v>139.58000200000001</v>
      </c>
      <c r="I315" s="5">
        <v>2143600</v>
      </c>
      <c r="J315" s="7">
        <f t="shared" si="18"/>
        <v>0.30154020771279999</v>
      </c>
      <c r="K315" s="6">
        <f t="shared" si="19"/>
        <v>7.7486032238373026E-3</v>
      </c>
      <c r="L315" s="6"/>
    </row>
    <row r="316" spans="1:12" x14ac:dyDescent="0.25">
      <c r="A316" s="1">
        <v>44162</v>
      </c>
      <c r="B316" s="4">
        <v>116.57</v>
      </c>
      <c r="C316" s="4">
        <v>116.589996</v>
      </c>
      <c r="D316" s="5">
        <v>46691300</v>
      </c>
      <c r="E316" s="7">
        <f t="shared" si="16"/>
        <v>5.4428048410000001</v>
      </c>
      <c r="F316" s="6">
        <f t="shared" si="17"/>
        <v>1.7153641588740776E-4</v>
      </c>
      <c r="G316" s="4">
        <v>141</v>
      </c>
      <c r="H316" s="4">
        <v>142.199997</v>
      </c>
      <c r="I316" s="5">
        <v>1565700</v>
      </c>
      <c r="J316" s="7">
        <f t="shared" si="18"/>
        <v>0.22076370000000001</v>
      </c>
      <c r="K316" s="6">
        <f t="shared" si="19"/>
        <v>8.5106170212765342E-3</v>
      </c>
      <c r="L316" s="6"/>
    </row>
    <row r="317" spans="1:12" x14ac:dyDescent="0.25">
      <c r="A317" s="1">
        <v>44165</v>
      </c>
      <c r="B317" s="4">
        <v>116.970001</v>
      </c>
      <c r="C317" s="4">
        <v>119.050003</v>
      </c>
      <c r="D317" s="5">
        <v>169410200</v>
      </c>
      <c r="E317" s="7">
        <f t="shared" si="16"/>
        <v>19.815911263410197</v>
      </c>
      <c r="F317" s="6">
        <f t="shared" si="17"/>
        <v>1.7782354297834146E-2</v>
      </c>
      <c r="G317" s="4">
        <v>142.38999899999999</v>
      </c>
      <c r="H317" s="4">
        <v>139.89999399999999</v>
      </c>
      <c r="I317" s="5">
        <v>2560500</v>
      </c>
      <c r="J317" s="7">
        <f t="shared" si="18"/>
        <v>0.36458959243949995</v>
      </c>
      <c r="K317" s="6">
        <f t="shared" si="19"/>
        <v>1.7487218326337595E-2</v>
      </c>
      <c r="L317" s="6"/>
    </row>
    <row r="318" spans="1:12" x14ac:dyDescent="0.25">
      <c r="A318" s="1">
        <v>44166</v>
      </c>
      <c r="B318" s="4">
        <v>121.010002</v>
      </c>
      <c r="C318" s="4">
        <v>122.720001</v>
      </c>
      <c r="D318" s="5">
        <v>127728200</v>
      </c>
      <c r="E318" s="7">
        <f t="shared" si="16"/>
        <v>15.4563897374564</v>
      </c>
      <c r="F318" s="6">
        <f t="shared" si="17"/>
        <v>1.4131055051135322E-2</v>
      </c>
      <c r="G318" s="4">
        <v>140.770004</v>
      </c>
      <c r="H318" s="4">
        <v>137.25</v>
      </c>
      <c r="I318" s="5">
        <v>2588200</v>
      </c>
      <c r="J318" s="7">
        <f t="shared" si="18"/>
        <v>0.36434092435280002</v>
      </c>
      <c r="K318" s="6">
        <f t="shared" si="19"/>
        <v>2.5005355544353014E-2</v>
      </c>
      <c r="L318" s="6"/>
    </row>
    <row r="319" spans="1:12" x14ac:dyDescent="0.25">
      <c r="A319" s="1">
        <v>44167</v>
      </c>
      <c r="B319" s="4">
        <v>122.019997</v>
      </c>
      <c r="C319" s="4">
        <v>123.08000199999999</v>
      </c>
      <c r="D319" s="5">
        <v>89004200</v>
      </c>
      <c r="E319" s="7">
        <f t="shared" si="16"/>
        <v>10.8602922169874</v>
      </c>
      <c r="F319" s="6">
        <f t="shared" si="17"/>
        <v>8.6871416658040879E-3</v>
      </c>
      <c r="G319" s="4">
        <v>135.64999399999999</v>
      </c>
      <c r="H319" s="4">
        <v>138.529999</v>
      </c>
      <c r="I319" s="5">
        <v>2095800</v>
      </c>
      <c r="J319" s="7">
        <f t="shared" si="18"/>
        <v>0.28429525742520001</v>
      </c>
      <c r="K319" s="6">
        <f t="shared" si="19"/>
        <v>2.1231147271558282E-2</v>
      </c>
      <c r="L319" s="6"/>
    </row>
    <row r="320" spans="1:12" x14ac:dyDescent="0.25">
      <c r="A320" s="1">
        <v>44168</v>
      </c>
      <c r="B320" s="4">
        <v>123.519997</v>
      </c>
      <c r="C320" s="4">
        <v>122.94000200000001</v>
      </c>
      <c r="D320" s="5">
        <v>78967600</v>
      </c>
      <c r="E320" s="7">
        <f t="shared" si="16"/>
        <v>9.7540777150971998</v>
      </c>
      <c r="F320" s="6">
        <f t="shared" si="17"/>
        <v>4.6955554896912499E-3</v>
      </c>
      <c r="G320" s="4">
        <v>140.55999800000001</v>
      </c>
      <c r="H320" s="4">
        <v>139.35000600000001</v>
      </c>
      <c r="I320" s="5">
        <v>3062100</v>
      </c>
      <c r="J320" s="7">
        <f t="shared" si="18"/>
        <v>0.43040876987580001</v>
      </c>
      <c r="K320" s="6">
        <f t="shared" si="19"/>
        <v>8.6083666563512296E-3</v>
      </c>
      <c r="L320" s="6"/>
    </row>
    <row r="321" spans="1:12" x14ac:dyDescent="0.25">
      <c r="A321" s="1">
        <v>44169</v>
      </c>
      <c r="B321" s="4">
        <v>122.599998</v>
      </c>
      <c r="C321" s="4">
        <v>122.25</v>
      </c>
      <c r="D321" s="5">
        <v>78260400</v>
      </c>
      <c r="E321" s="7">
        <f t="shared" si="16"/>
        <v>9.5947248834792003</v>
      </c>
      <c r="F321" s="6">
        <f t="shared" si="17"/>
        <v>2.8547961313996062E-3</v>
      </c>
      <c r="G321" s="4">
        <v>140.679993</v>
      </c>
      <c r="H321" s="4">
        <v>139.61999499999999</v>
      </c>
      <c r="I321" s="5">
        <v>1983300</v>
      </c>
      <c r="J321" s="7">
        <f t="shared" si="18"/>
        <v>0.27901063011689997</v>
      </c>
      <c r="K321" s="6">
        <f t="shared" si="19"/>
        <v>7.5348169799810405E-3</v>
      </c>
      <c r="L321" s="6"/>
    </row>
    <row r="322" spans="1:12" x14ac:dyDescent="0.25">
      <c r="A322" s="1">
        <v>44172</v>
      </c>
      <c r="B322" s="4">
        <v>122.30999799999999</v>
      </c>
      <c r="C322" s="4">
        <v>123.75</v>
      </c>
      <c r="D322" s="5">
        <v>86712000</v>
      </c>
      <c r="E322" s="7">
        <f t="shared" si="16"/>
        <v>10.605744546576</v>
      </c>
      <c r="F322" s="6">
        <f t="shared" si="17"/>
        <v>1.1773379311150078E-2</v>
      </c>
      <c r="G322" s="4">
        <v>139</v>
      </c>
      <c r="H322" s="4">
        <v>136.94000199999999</v>
      </c>
      <c r="I322" s="5">
        <v>2834900</v>
      </c>
      <c r="J322" s="7">
        <f t="shared" si="18"/>
        <v>0.39405109999999999</v>
      </c>
      <c r="K322" s="6">
        <f t="shared" si="19"/>
        <v>1.4820129496402878E-2</v>
      </c>
      <c r="L322" s="6"/>
    </row>
    <row r="323" spans="1:12" x14ac:dyDescent="0.25">
      <c r="A323" s="1">
        <v>44173</v>
      </c>
      <c r="B323" s="4">
        <v>124.370003</v>
      </c>
      <c r="C323" s="4">
        <v>124.379997</v>
      </c>
      <c r="D323" s="5">
        <v>82225500</v>
      </c>
      <c r="E323" s="7">
        <f t="shared" si="16"/>
        <v>10.226385681676501</v>
      </c>
      <c r="F323" s="6">
        <f t="shared" si="17"/>
        <v>8.0356997337993619E-5</v>
      </c>
      <c r="G323" s="4">
        <v>136.61000100000001</v>
      </c>
      <c r="H323" s="4">
        <v>140.720001</v>
      </c>
      <c r="I323" s="5">
        <v>3021200</v>
      </c>
      <c r="J323" s="7">
        <f t="shared" si="18"/>
        <v>0.41272613502120004</v>
      </c>
      <c r="K323" s="6">
        <f t="shared" si="19"/>
        <v>3.0085645047319698E-2</v>
      </c>
      <c r="L323" s="6"/>
    </row>
    <row r="324" spans="1:12" x14ac:dyDescent="0.25">
      <c r="A324" s="1">
        <v>44174</v>
      </c>
      <c r="B324" s="4">
        <v>124.529999</v>
      </c>
      <c r="C324" s="4">
        <v>121.779999</v>
      </c>
      <c r="D324" s="5">
        <v>115089200</v>
      </c>
      <c r="E324" s="7">
        <f t="shared" ref="E324:E387" si="20">D324*B324/10^9</f>
        <v>14.332057960910801</v>
      </c>
      <c r="F324" s="6">
        <f t="shared" ref="F324:F387" si="21">ABS(C324/B324-1)</f>
        <v>2.208303237840703E-2</v>
      </c>
      <c r="G324" s="4">
        <v>141.449997</v>
      </c>
      <c r="H324" s="4">
        <v>136.929993</v>
      </c>
      <c r="I324" s="5">
        <v>4232500</v>
      </c>
      <c r="J324" s="7">
        <f t="shared" ref="J324:J387" si="22">I324*G324/10^9</f>
        <v>0.59868711230250005</v>
      </c>
      <c r="K324" s="6">
        <f t="shared" ref="K324:K387" si="23">ABS(H324/G324-1)</f>
        <v>3.1954783286421651E-2</v>
      </c>
      <c r="L324" s="6"/>
    </row>
    <row r="325" spans="1:12" x14ac:dyDescent="0.25">
      <c r="A325" s="1">
        <v>44175</v>
      </c>
      <c r="B325" s="4">
        <v>120.5</v>
      </c>
      <c r="C325" s="4">
        <v>123.239998</v>
      </c>
      <c r="D325" s="5">
        <v>81312200</v>
      </c>
      <c r="E325" s="7">
        <f t="shared" si="20"/>
        <v>9.7981201000000002</v>
      </c>
      <c r="F325" s="6">
        <f t="shared" si="21"/>
        <v>2.2738572614107833E-2</v>
      </c>
      <c r="G325" s="4">
        <v>137.320007</v>
      </c>
      <c r="H325" s="4">
        <v>137.46000699999999</v>
      </c>
      <c r="I325" s="5">
        <v>2208600</v>
      </c>
      <c r="J325" s="7">
        <f t="shared" si="22"/>
        <v>0.30328496746020001</v>
      </c>
      <c r="K325" s="6">
        <f t="shared" si="23"/>
        <v>1.0195164059376705E-3</v>
      </c>
      <c r="L325" s="6"/>
    </row>
    <row r="326" spans="1:12" x14ac:dyDescent="0.25">
      <c r="A326" s="1">
        <v>44176</v>
      </c>
      <c r="B326" s="4">
        <v>122.43</v>
      </c>
      <c r="C326" s="4">
        <v>122.410004</v>
      </c>
      <c r="D326" s="5">
        <v>86939800</v>
      </c>
      <c r="E326" s="7">
        <f t="shared" si="20"/>
        <v>10.644039714</v>
      </c>
      <c r="F326" s="6">
        <f t="shared" si="21"/>
        <v>1.6332598219392924E-4</v>
      </c>
      <c r="G326" s="4">
        <v>137.5</v>
      </c>
      <c r="H326" s="4">
        <v>138.699997</v>
      </c>
      <c r="I326" s="5">
        <v>1828700</v>
      </c>
      <c r="J326" s="7">
        <f t="shared" si="22"/>
        <v>0.25144624999999998</v>
      </c>
      <c r="K326" s="6">
        <f t="shared" si="23"/>
        <v>8.7272509090909889E-3</v>
      </c>
      <c r="L326" s="6"/>
    </row>
    <row r="327" spans="1:12" x14ac:dyDescent="0.25">
      <c r="A327" s="1">
        <v>44179</v>
      </c>
      <c r="B327" s="4">
        <v>122.599998</v>
      </c>
      <c r="C327" s="4">
        <v>121.779999</v>
      </c>
      <c r="D327" s="5">
        <v>79184500</v>
      </c>
      <c r="E327" s="7">
        <f t="shared" si="20"/>
        <v>9.7080195416309998</v>
      </c>
      <c r="F327" s="6">
        <f t="shared" si="21"/>
        <v>6.6884095707733238E-3</v>
      </c>
      <c r="G327" s="4">
        <v>139.429993</v>
      </c>
      <c r="H327" s="4">
        <v>137.729996</v>
      </c>
      <c r="I327" s="5">
        <v>3124800</v>
      </c>
      <c r="J327" s="7">
        <f t="shared" si="22"/>
        <v>0.43569084212639997</v>
      </c>
      <c r="K327" s="6">
        <f t="shared" si="23"/>
        <v>1.2192477123627143E-2</v>
      </c>
      <c r="L327" s="6"/>
    </row>
    <row r="328" spans="1:12" x14ac:dyDescent="0.25">
      <c r="A328" s="1">
        <v>44180</v>
      </c>
      <c r="B328" s="4">
        <v>124.339996</v>
      </c>
      <c r="C328" s="4">
        <v>127.879997</v>
      </c>
      <c r="D328" s="5">
        <v>157243700</v>
      </c>
      <c r="E328" s="7">
        <f t="shared" si="20"/>
        <v>19.5516810290252</v>
      </c>
      <c r="F328" s="6">
        <f t="shared" si="21"/>
        <v>2.8470332265412068E-2</v>
      </c>
      <c r="G328" s="4">
        <v>139.720001</v>
      </c>
      <c r="H328" s="4">
        <v>137.61000100000001</v>
      </c>
      <c r="I328" s="5">
        <v>2426600</v>
      </c>
      <c r="J328" s="7">
        <f t="shared" si="22"/>
        <v>0.33904455442659998</v>
      </c>
      <c r="K328" s="6">
        <f t="shared" si="23"/>
        <v>1.5101631727013731E-2</v>
      </c>
      <c r="L328" s="6"/>
    </row>
    <row r="329" spans="1:12" x14ac:dyDescent="0.25">
      <c r="A329" s="1">
        <v>44181</v>
      </c>
      <c r="B329" s="4">
        <v>127.410004</v>
      </c>
      <c r="C329" s="4">
        <v>127.80999799999999</v>
      </c>
      <c r="D329" s="5">
        <v>98208600</v>
      </c>
      <c r="E329" s="7">
        <f t="shared" si="20"/>
        <v>12.5127581188344</v>
      </c>
      <c r="F329" s="6">
        <f t="shared" si="21"/>
        <v>3.1394238085102888E-3</v>
      </c>
      <c r="G329" s="4">
        <v>138.14999399999999</v>
      </c>
      <c r="H329" s="4">
        <v>139.36999499999999</v>
      </c>
      <c r="I329" s="5">
        <v>2210300</v>
      </c>
      <c r="J329" s="7">
        <f t="shared" si="22"/>
        <v>0.3053529317382</v>
      </c>
      <c r="K329" s="6">
        <f t="shared" si="23"/>
        <v>8.8309884399995209E-3</v>
      </c>
      <c r="L329" s="6"/>
    </row>
    <row r="330" spans="1:12" x14ac:dyDescent="0.25">
      <c r="A330" s="1">
        <v>44182</v>
      </c>
      <c r="B330" s="4">
        <v>128.89999399999999</v>
      </c>
      <c r="C330" s="4">
        <v>128.699997</v>
      </c>
      <c r="D330" s="5">
        <v>94359800</v>
      </c>
      <c r="E330" s="7">
        <f t="shared" si="20"/>
        <v>12.1629776538412</v>
      </c>
      <c r="F330" s="6">
        <f t="shared" si="21"/>
        <v>1.5515671785057972E-3</v>
      </c>
      <c r="G330" s="4">
        <v>140</v>
      </c>
      <c r="H330" s="4">
        <v>143.229996</v>
      </c>
      <c r="I330" s="5">
        <v>2947200</v>
      </c>
      <c r="J330" s="7">
        <f t="shared" si="22"/>
        <v>0.41260799999999997</v>
      </c>
      <c r="K330" s="6">
        <f t="shared" si="23"/>
        <v>2.3071400000000075E-2</v>
      </c>
      <c r="L330" s="6"/>
    </row>
    <row r="331" spans="1:12" x14ac:dyDescent="0.25">
      <c r="A331" s="1">
        <v>44183</v>
      </c>
      <c r="B331" s="4">
        <v>128.96000699999999</v>
      </c>
      <c r="C331" s="4">
        <v>126.660004</v>
      </c>
      <c r="D331" s="5">
        <v>192541500</v>
      </c>
      <c r="E331" s="7">
        <f t="shared" si="20"/>
        <v>24.830153187790497</v>
      </c>
      <c r="F331" s="6">
        <f t="shared" si="21"/>
        <v>1.7835009887987918E-2</v>
      </c>
      <c r="G331" s="4">
        <v>143.229996</v>
      </c>
      <c r="H331" s="4">
        <v>144.729996</v>
      </c>
      <c r="I331" s="5">
        <v>2686600</v>
      </c>
      <c r="J331" s="7">
        <f t="shared" si="22"/>
        <v>0.38480170725360002</v>
      </c>
      <c r="K331" s="6">
        <f t="shared" si="23"/>
        <v>1.0472666633321692E-2</v>
      </c>
      <c r="L331" s="6"/>
    </row>
    <row r="332" spans="1:12" x14ac:dyDescent="0.25">
      <c r="A332" s="1">
        <v>44186</v>
      </c>
      <c r="B332" s="4">
        <v>125.019997</v>
      </c>
      <c r="C332" s="4">
        <v>128.229996</v>
      </c>
      <c r="D332" s="5">
        <v>121251600</v>
      </c>
      <c r="E332" s="7">
        <f t="shared" si="20"/>
        <v>15.1588746682452</v>
      </c>
      <c r="F332" s="6">
        <f t="shared" si="21"/>
        <v>2.5675884474705146E-2</v>
      </c>
      <c r="G332" s="4">
        <v>141</v>
      </c>
      <c r="H332" s="4">
        <v>138.570007</v>
      </c>
      <c r="I332" s="5">
        <v>3127400</v>
      </c>
      <c r="J332" s="7">
        <f t="shared" si="22"/>
        <v>0.44096340000000001</v>
      </c>
      <c r="K332" s="6">
        <f t="shared" si="23"/>
        <v>1.7233992907801365E-2</v>
      </c>
      <c r="L332" s="6"/>
    </row>
    <row r="333" spans="1:12" x14ac:dyDescent="0.25">
      <c r="A333" s="1">
        <v>44187</v>
      </c>
      <c r="B333" s="4">
        <v>131.61000100000001</v>
      </c>
      <c r="C333" s="4">
        <v>131.88000500000001</v>
      </c>
      <c r="D333" s="5">
        <v>168904800</v>
      </c>
      <c r="E333" s="7">
        <f t="shared" si="20"/>
        <v>22.2295608969048</v>
      </c>
      <c r="F333" s="6">
        <f t="shared" si="21"/>
        <v>2.0515462195005441E-3</v>
      </c>
      <c r="G333" s="4">
        <v>140</v>
      </c>
      <c r="H333" s="4">
        <v>138.679993</v>
      </c>
      <c r="I333" s="5">
        <v>2285700</v>
      </c>
      <c r="J333" s="7">
        <f t="shared" si="22"/>
        <v>0.319998</v>
      </c>
      <c r="K333" s="6">
        <f t="shared" si="23"/>
        <v>9.428621428571482E-3</v>
      </c>
      <c r="L333" s="6"/>
    </row>
    <row r="334" spans="1:12" x14ac:dyDescent="0.25">
      <c r="A334" s="1">
        <v>44188</v>
      </c>
      <c r="B334" s="4">
        <v>132.16000399999999</v>
      </c>
      <c r="C334" s="4">
        <v>130.96000699999999</v>
      </c>
      <c r="D334" s="5">
        <v>88223700</v>
      </c>
      <c r="E334" s="7">
        <f t="shared" si="20"/>
        <v>11.659644544894798</v>
      </c>
      <c r="F334" s="6">
        <f t="shared" si="21"/>
        <v>9.0798801731271084E-3</v>
      </c>
      <c r="G334" s="4">
        <v>138.71000699999999</v>
      </c>
      <c r="H334" s="4">
        <v>139.91999799999999</v>
      </c>
      <c r="I334" s="5">
        <v>1790800</v>
      </c>
      <c r="J334" s="7">
        <f t="shared" si="22"/>
        <v>0.24840188053559997</v>
      </c>
      <c r="K334" s="6">
        <f t="shared" si="23"/>
        <v>8.7231702035743819E-3</v>
      </c>
      <c r="L334" s="6"/>
    </row>
    <row r="335" spans="1:12" x14ac:dyDescent="0.25">
      <c r="A335" s="1">
        <v>44189</v>
      </c>
      <c r="B335" s="4">
        <v>131.320007</v>
      </c>
      <c r="C335" s="4">
        <v>131.970001</v>
      </c>
      <c r="D335" s="5">
        <v>54930100</v>
      </c>
      <c r="E335" s="7">
        <f t="shared" si="20"/>
        <v>7.2134211165107001</v>
      </c>
      <c r="F335" s="6">
        <f t="shared" si="21"/>
        <v>4.9496951367051789E-3</v>
      </c>
      <c r="G335" s="4">
        <v>139.58999600000001</v>
      </c>
      <c r="H335" s="4">
        <v>136.58999600000001</v>
      </c>
      <c r="I335" s="5">
        <v>1969700</v>
      </c>
      <c r="J335" s="7">
        <f t="shared" si="22"/>
        <v>0.2749504151212</v>
      </c>
      <c r="K335" s="6">
        <f t="shared" si="23"/>
        <v>2.1491511469059699E-2</v>
      </c>
      <c r="L335" s="6"/>
    </row>
    <row r="336" spans="1:12" x14ac:dyDescent="0.25">
      <c r="A336" s="1">
        <v>44193</v>
      </c>
      <c r="B336" s="4">
        <v>133.990005</v>
      </c>
      <c r="C336" s="4">
        <v>136.69000199999999</v>
      </c>
      <c r="D336" s="5">
        <v>124486200</v>
      </c>
      <c r="E336" s="7">
        <f t="shared" si="20"/>
        <v>16.679906560431</v>
      </c>
      <c r="F336" s="6">
        <f t="shared" si="21"/>
        <v>2.0150734377538004E-2</v>
      </c>
      <c r="G336" s="4">
        <v>136.64300499999999</v>
      </c>
      <c r="H336" s="4">
        <v>126.44000200000001</v>
      </c>
      <c r="I336" s="5">
        <v>5988600</v>
      </c>
      <c r="J336" s="7">
        <f t="shared" si="22"/>
        <v>0.81830029974299989</v>
      </c>
      <c r="K336" s="6">
        <f t="shared" si="23"/>
        <v>7.4669047273952849E-2</v>
      </c>
      <c r="L336" s="6"/>
    </row>
    <row r="337" spans="1:12" x14ac:dyDescent="0.25">
      <c r="A337" s="1">
        <v>44194</v>
      </c>
      <c r="B337" s="4">
        <v>138.050003</v>
      </c>
      <c r="C337" s="4">
        <v>134.86999499999999</v>
      </c>
      <c r="D337" s="5">
        <v>121047300</v>
      </c>
      <c r="E337" s="7">
        <f t="shared" si="20"/>
        <v>16.710580128141903</v>
      </c>
      <c r="F337" s="6">
        <f t="shared" si="21"/>
        <v>2.3035189647913401E-2</v>
      </c>
      <c r="G337" s="4">
        <v>127.769997</v>
      </c>
      <c r="H337" s="4">
        <v>125.900002</v>
      </c>
      <c r="I337" s="5">
        <v>3489600</v>
      </c>
      <c r="J337" s="7">
        <f t="shared" si="22"/>
        <v>0.4458661815312</v>
      </c>
      <c r="K337" s="6">
        <f t="shared" si="23"/>
        <v>1.463563468660023E-2</v>
      </c>
      <c r="L337" s="6"/>
    </row>
    <row r="338" spans="1:12" x14ac:dyDescent="0.25">
      <c r="A338" s="1">
        <v>44195</v>
      </c>
      <c r="B338" s="4">
        <v>135.58000200000001</v>
      </c>
      <c r="C338" s="4">
        <v>133.720001</v>
      </c>
      <c r="D338" s="5">
        <v>96452100</v>
      </c>
      <c r="E338" s="7">
        <f t="shared" si="20"/>
        <v>13.076975910904201</v>
      </c>
      <c r="F338" s="6">
        <f t="shared" si="21"/>
        <v>1.3718844760011173E-2</v>
      </c>
      <c r="G338" s="4">
        <v>126.790001</v>
      </c>
      <c r="H338" s="4">
        <v>126.489998</v>
      </c>
      <c r="I338" s="5">
        <v>2606000</v>
      </c>
      <c r="J338" s="7">
        <f t="shared" si="22"/>
        <v>0.33041474260600001</v>
      </c>
      <c r="K338" s="6">
        <f t="shared" si="23"/>
        <v>2.3661408441821852E-3</v>
      </c>
      <c r="L338" s="6"/>
    </row>
    <row r="339" spans="1:12" x14ac:dyDescent="0.25">
      <c r="A339" s="1">
        <v>44196</v>
      </c>
      <c r="B339" s="4">
        <v>134.08000200000001</v>
      </c>
      <c r="C339" s="4">
        <v>132.69000199999999</v>
      </c>
      <c r="D339" s="5">
        <v>99116600</v>
      </c>
      <c r="E339" s="7">
        <f t="shared" si="20"/>
        <v>13.2895539262332</v>
      </c>
      <c r="F339" s="6">
        <f t="shared" si="21"/>
        <v>1.0366944952760471E-2</v>
      </c>
      <c r="G339" s="4">
        <v>126.55999799999999</v>
      </c>
      <c r="H339" s="4">
        <v>125</v>
      </c>
      <c r="I339" s="5">
        <v>2650100</v>
      </c>
      <c r="J339" s="7">
        <f t="shared" si="22"/>
        <v>0.33539665069979996</v>
      </c>
      <c r="K339" s="6">
        <f t="shared" si="23"/>
        <v>1.2326153797821537E-2</v>
      </c>
      <c r="L339" s="6"/>
    </row>
    <row r="340" spans="1:12" x14ac:dyDescent="0.25">
      <c r="A340" s="1">
        <v>44200</v>
      </c>
      <c r="B340" s="4">
        <v>133.520004</v>
      </c>
      <c r="C340" s="4">
        <v>129.41000399999999</v>
      </c>
      <c r="D340" s="5">
        <v>143301900</v>
      </c>
      <c r="E340" s="7">
        <f t="shared" si="20"/>
        <v>19.133670261207598</v>
      </c>
      <c r="F340" s="6">
        <f t="shared" si="21"/>
        <v>3.0781904410368433E-2</v>
      </c>
      <c r="G340" s="4">
        <v>125.83000199999999</v>
      </c>
      <c r="H340" s="4">
        <v>125.57</v>
      </c>
      <c r="I340" s="5">
        <v>2912300</v>
      </c>
      <c r="J340" s="7">
        <f t="shared" si="22"/>
        <v>0.36645471482459996</v>
      </c>
      <c r="K340" s="6">
        <f t="shared" si="23"/>
        <v>2.0662957630724899E-3</v>
      </c>
      <c r="L340" s="6"/>
    </row>
    <row r="341" spans="1:12" x14ac:dyDescent="0.25">
      <c r="A341" s="1">
        <v>44201</v>
      </c>
      <c r="B341" s="4">
        <v>128.88999899999999</v>
      </c>
      <c r="C341" s="4">
        <v>131.009995</v>
      </c>
      <c r="D341" s="5">
        <v>97664900</v>
      </c>
      <c r="E341" s="7">
        <f t="shared" si="20"/>
        <v>12.588028863335099</v>
      </c>
      <c r="F341" s="6">
        <f t="shared" si="21"/>
        <v>1.6448103161208039E-2</v>
      </c>
      <c r="G341" s="4">
        <v>125.550003</v>
      </c>
      <c r="H341" s="4">
        <v>126.07</v>
      </c>
      <c r="I341" s="5">
        <v>2370800</v>
      </c>
      <c r="J341" s="7">
        <f t="shared" si="22"/>
        <v>0.29765394711240001</v>
      </c>
      <c r="K341" s="6">
        <f t="shared" si="23"/>
        <v>4.1417521909576926E-3</v>
      </c>
      <c r="L341" s="6"/>
    </row>
    <row r="342" spans="1:12" x14ac:dyDescent="0.25">
      <c r="A342" s="1">
        <v>44202</v>
      </c>
      <c r="B342" s="4">
        <v>127.720001</v>
      </c>
      <c r="C342" s="4">
        <v>126.599998</v>
      </c>
      <c r="D342" s="5">
        <v>155088000</v>
      </c>
      <c r="E342" s="7">
        <f t="shared" si="20"/>
        <v>19.807839515088002</v>
      </c>
      <c r="F342" s="6">
        <f t="shared" si="21"/>
        <v>8.7692060071311584E-3</v>
      </c>
      <c r="G342" s="4">
        <v>123.285004</v>
      </c>
      <c r="H342" s="4">
        <v>117.629997</v>
      </c>
      <c r="I342" s="5">
        <v>8515500</v>
      </c>
      <c r="J342" s="7">
        <f t="shared" si="22"/>
        <v>1.049833451562</v>
      </c>
      <c r="K342" s="6">
        <f t="shared" si="23"/>
        <v>4.5869382459524433E-2</v>
      </c>
      <c r="L342" s="6"/>
    </row>
    <row r="343" spans="1:12" x14ac:dyDescent="0.25">
      <c r="A343" s="1">
        <v>44203</v>
      </c>
      <c r="B343" s="4">
        <v>128.36000100000001</v>
      </c>
      <c r="C343" s="4">
        <v>130.91999799999999</v>
      </c>
      <c r="D343" s="5">
        <v>109578200</v>
      </c>
      <c r="E343" s="7">
        <f t="shared" si="20"/>
        <v>14.065457861578201</v>
      </c>
      <c r="F343" s="6">
        <f t="shared" si="21"/>
        <v>1.9943884232284992E-2</v>
      </c>
      <c r="G343" s="4">
        <v>119.5</v>
      </c>
      <c r="H343" s="4">
        <v>120.699997</v>
      </c>
      <c r="I343" s="5">
        <v>4585100</v>
      </c>
      <c r="J343" s="7">
        <f t="shared" si="22"/>
        <v>0.54791944999999997</v>
      </c>
      <c r="K343" s="6">
        <f t="shared" si="23"/>
        <v>1.0041815899581641E-2</v>
      </c>
      <c r="L343" s="6"/>
    </row>
    <row r="344" spans="1:12" x14ac:dyDescent="0.25">
      <c r="A344" s="1">
        <v>44204</v>
      </c>
      <c r="B344" s="4">
        <v>132.429993</v>
      </c>
      <c r="C344" s="4">
        <v>132.050003</v>
      </c>
      <c r="D344" s="5">
        <v>105158200</v>
      </c>
      <c r="E344" s="7">
        <f t="shared" si="20"/>
        <v>13.926099689892599</v>
      </c>
      <c r="F344" s="6">
        <f t="shared" si="21"/>
        <v>2.8693650991885589E-3</v>
      </c>
      <c r="G344" s="4">
        <v>121.199997</v>
      </c>
      <c r="H344" s="4">
        <v>118.099998</v>
      </c>
      <c r="I344" s="5">
        <v>4443900</v>
      </c>
      <c r="J344" s="7">
        <f t="shared" si="22"/>
        <v>0.53860066666830009</v>
      </c>
      <c r="K344" s="6">
        <f t="shared" si="23"/>
        <v>2.557755013805818E-2</v>
      </c>
      <c r="L344" s="6"/>
    </row>
    <row r="345" spans="1:12" x14ac:dyDescent="0.25">
      <c r="A345" s="1">
        <v>44207</v>
      </c>
      <c r="B345" s="4">
        <v>129.19000199999999</v>
      </c>
      <c r="C345" s="4">
        <v>128.979996</v>
      </c>
      <c r="D345" s="5">
        <v>100384500</v>
      </c>
      <c r="E345" s="7">
        <f t="shared" si="20"/>
        <v>12.968673755768998</v>
      </c>
      <c r="F345" s="6">
        <f t="shared" si="21"/>
        <v>1.6255592286467113E-3</v>
      </c>
      <c r="G345" s="4">
        <v>116.709999</v>
      </c>
      <c r="H345" s="4">
        <v>116.639999</v>
      </c>
      <c r="I345" s="5">
        <v>3986300</v>
      </c>
      <c r="J345" s="7">
        <f t="shared" si="22"/>
        <v>0.46524106901369999</v>
      </c>
      <c r="K345" s="6">
        <f t="shared" si="23"/>
        <v>5.997772307408944E-4</v>
      </c>
      <c r="L345" s="6"/>
    </row>
    <row r="346" spans="1:12" x14ac:dyDescent="0.25">
      <c r="A346" s="1">
        <v>44208</v>
      </c>
      <c r="B346" s="4">
        <v>128.5</v>
      </c>
      <c r="C346" s="4">
        <v>128.800003</v>
      </c>
      <c r="D346" s="5">
        <v>91951100</v>
      </c>
      <c r="E346" s="7">
        <f t="shared" si="20"/>
        <v>11.815716350000001</v>
      </c>
      <c r="F346" s="6">
        <f t="shared" si="21"/>
        <v>2.3346536964981013E-3</v>
      </c>
      <c r="G346" s="4">
        <v>117.449997</v>
      </c>
      <c r="H346" s="4">
        <v>120.510002</v>
      </c>
      <c r="I346" s="5">
        <v>3258900</v>
      </c>
      <c r="J346" s="7">
        <f t="shared" si="22"/>
        <v>0.3827577952233</v>
      </c>
      <c r="K346" s="6">
        <f t="shared" si="23"/>
        <v>2.6053683083533841E-2</v>
      </c>
      <c r="L346" s="6"/>
    </row>
    <row r="347" spans="1:12" x14ac:dyDescent="0.25">
      <c r="A347" s="1">
        <v>44209</v>
      </c>
      <c r="B347" s="4">
        <v>128.759995</v>
      </c>
      <c r="C347" s="4">
        <v>130.88999899999999</v>
      </c>
      <c r="D347" s="5">
        <v>88636800</v>
      </c>
      <c r="E347" s="7">
        <f t="shared" si="20"/>
        <v>11.412873924815999</v>
      </c>
      <c r="F347" s="6">
        <f t="shared" si="21"/>
        <v>1.6542436181361975E-2</v>
      </c>
      <c r="G347" s="4">
        <v>120.93</v>
      </c>
      <c r="H347" s="4">
        <v>125.349998</v>
      </c>
      <c r="I347" s="5">
        <v>5691100</v>
      </c>
      <c r="J347" s="7">
        <f t="shared" si="22"/>
        <v>0.68822472300000004</v>
      </c>
      <c r="K347" s="6">
        <f t="shared" si="23"/>
        <v>3.655005375010334E-2</v>
      </c>
      <c r="L347" s="6"/>
    </row>
    <row r="348" spans="1:12" x14ac:dyDescent="0.25">
      <c r="A348" s="1">
        <v>44210</v>
      </c>
      <c r="B348" s="4">
        <v>130.800003</v>
      </c>
      <c r="C348" s="4">
        <v>128.91000399999999</v>
      </c>
      <c r="D348" s="5">
        <v>90221800</v>
      </c>
      <c r="E348" s="7">
        <f t="shared" si="20"/>
        <v>11.801011710665399</v>
      </c>
      <c r="F348" s="6">
        <f t="shared" si="21"/>
        <v>1.4449533307732576E-2</v>
      </c>
      <c r="G348" s="4">
        <v>130.496994</v>
      </c>
      <c r="H348" s="4">
        <v>142.470001</v>
      </c>
      <c r="I348" s="5">
        <v>12970600</v>
      </c>
      <c r="J348" s="7">
        <f t="shared" si="22"/>
        <v>1.6926243103764</v>
      </c>
      <c r="K348" s="6">
        <f t="shared" si="23"/>
        <v>9.1749293474147064E-2</v>
      </c>
      <c r="L348" s="6"/>
    </row>
    <row r="349" spans="1:12" x14ac:dyDescent="0.25">
      <c r="A349" s="1">
        <v>44211</v>
      </c>
      <c r="B349" s="4">
        <v>128.779999</v>
      </c>
      <c r="C349" s="4">
        <v>127.139999</v>
      </c>
      <c r="D349" s="5">
        <v>111598500</v>
      </c>
      <c r="E349" s="7">
        <f t="shared" si="20"/>
        <v>14.371654718401501</v>
      </c>
      <c r="F349" s="6">
        <f t="shared" si="21"/>
        <v>1.2734896821982478E-2</v>
      </c>
      <c r="G349" s="4">
        <v>138.746994</v>
      </c>
      <c r="H349" s="4">
        <v>140.10000600000001</v>
      </c>
      <c r="I349" s="5">
        <v>5558700</v>
      </c>
      <c r="J349" s="7">
        <f t="shared" si="22"/>
        <v>0.77125291554780007</v>
      </c>
      <c r="K349" s="6">
        <f t="shared" si="23"/>
        <v>9.751649105997906E-3</v>
      </c>
      <c r="L349" s="6"/>
    </row>
    <row r="350" spans="1:12" x14ac:dyDescent="0.25">
      <c r="A350" s="1">
        <v>44215</v>
      </c>
      <c r="B350" s="4">
        <v>127.779999</v>
      </c>
      <c r="C350" s="4">
        <v>127.83000199999999</v>
      </c>
      <c r="D350" s="5">
        <v>90757300</v>
      </c>
      <c r="E350" s="7">
        <f t="shared" si="20"/>
        <v>11.596967703242701</v>
      </c>
      <c r="F350" s="6">
        <f t="shared" si="21"/>
        <v>3.9132102356642662E-4</v>
      </c>
      <c r="G350" s="4">
        <v>141.16000399999999</v>
      </c>
      <c r="H350" s="4">
        <v>141.63999899999999</v>
      </c>
      <c r="I350" s="5">
        <v>3386900</v>
      </c>
      <c r="J350" s="7">
        <f t="shared" si="22"/>
        <v>0.47809481754759997</v>
      </c>
      <c r="K350" s="6">
        <f t="shared" si="23"/>
        <v>3.4003611957960089E-3</v>
      </c>
      <c r="L350" s="6"/>
    </row>
    <row r="351" spans="1:12" x14ac:dyDescent="0.25">
      <c r="A351" s="1">
        <v>44216</v>
      </c>
      <c r="B351" s="4">
        <v>128.66000399999999</v>
      </c>
      <c r="C351" s="4">
        <v>132.029999</v>
      </c>
      <c r="D351" s="5">
        <v>104319500</v>
      </c>
      <c r="E351" s="7">
        <f t="shared" si="20"/>
        <v>13.421747287277999</v>
      </c>
      <c r="F351" s="6">
        <f t="shared" si="21"/>
        <v>2.6193027321839812E-2</v>
      </c>
      <c r="G351" s="4">
        <v>138.19000199999999</v>
      </c>
      <c r="H351" s="4">
        <v>135.21000699999999</v>
      </c>
      <c r="I351" s="5">
        <v>3980500</v>
      </c>
      <c r="J351" s="7">
        <f t="shared" si="22"/>
        <v>0.55006530296099998</v>
      </c>
      <c r="K351" s="6">
        <f t="shared" si="23"/>
        <v>2.1564476133374755E-2</v>
      </c>
      <c r="L351" s="6"/>
    </row>
    <row r="352" spans="1:12" x14ac:dyDescent="0.25">
      <c r="A352" s="1">
        <v>44217</v>
      </c>
      <c r="B352" s="4">
        <v>133.800003</v>
      </c>
      <c r="C352" s="4">
        <v>136.86999499999999</v>
      </c>
      <c r="D352" s="5">
        <v>120150900</v>
      </c>
      <c r="E352" s="7">
        <f t="shared" si="20"/>
        <v>16.076190780452698</v>
      </c>
      <c r="F352" s="6">
        <f t="shared" si="21"/>
        <v>2.294463326731E-2</v>
      </c>
      <c r="G352" s="4">
        <v>136.14999399999999</v>
      </c>
      <c r="H352" s="4">
        <v>134.61000100000001</v>
      </c>
      <c r="I352" s="5">
        <v>2735300</v>
      </c>
      <c r="J352" s="7">
        <f t="shared" si="22"/>
        <v>0.3724110785882</v>
      </c>
      <c r="K352" s="6">
        <f t="shared" si="23"/>
        <v>1.1311003069158998E-2</v>
      </c>
      <c r="L352" s="6"/>
    </row>
    <row r="353" spans="1:12" x14ac:dyDescent="0.25">
      <c r="A353" s="1">
        <v>44218</v>
      </c>
      <c r="B353" s="4">
        <v>136.279999</v>
      </c>
      <c r="C353" s="4">
        <v>139.070007</v>
      </c>
      <c r="D353" s="5">
        <v>114459400</v>
      </c>
      <c r="E353" s="7">
        <f t="shared" si="20"/>
        <v>15.5985269175406</v>
      </c>
      <c r="F353" s="6">
        <f t="shared" si="21"/>
        <v>2.0472615354216517E-2</v>
      </c>
      <c r="G353" s="4">
        <v>133.96000699999999</v>
      </c>
      <c r="H353" s="4">
        <v>140.699997</v>
      </c>
      <c r="I353" s="5">
        <v>4353700</v>
      </c>
      <c r="J353" s="7">
        <f t="shared" si="22"/>
        <v>0.58322168247589989</v>
      </c>
      <c r="K353" s="6">
        <f t="shared" si="23"/>
        <v>5.0313449147550537E-2</v>
      </c>
      <c r="L353" s="6"/>
    </row>
    <row r="354" spans="1:12" x14ac:dyDescent="0.25">
      <c r="A354" s="1">
        <v>44221</v>
      </c>
      <c r="B354" s="4">
        <v>143.070007</v>
      </c>
      <c r="C354" s="4">
        <v>142.91999799999999</v>
      </c>
      <c r="D354" s="5">
        <v>157611700</v>
      </c>
      <c r="E354" s="7">
        <f t="shared" si="20"/>
        <v>22.549507022281901</v>
      </c>
      <c r="F354" s="6">
        <f t="shared" si="21"/>
        <v>1.0485006826064236E-3</v>
      </c>
      <c r="G354" s="4">
        <v>141.88999899999999</v>
      </c>
      <c r="H354" s="4">
        <v>158.729996</v>
      </c>
      <c r="I354" s="5">
        <v>12868800</v>
      </c>
      <c r="J354" s="7">
        <f t="shared" si="22"/>
        <v>1.8259540191311998</v>
      </c>
      <c r="K354" s="6">
        <f t="shared" si="23"/>
        <v>0.11868346690170894</v>
      </c>
      <c r="L354" s="6"/>
    </row>
    <row r="355" spans="1:12" x14ac:dyDescent="0.25">
      <c r="A355" s="1">
        <v>44222</v>
      </c>
      <c r="B355" s="4">
        <v>143.60000600000001</v>
      </c>
      <c r="C355" s="4">
        <v>143.16000399999999</v>
      </c>
      <c r="D355" s="5">
        <v>98390600</v>
      </c>
      <c r="E355" s="7">
        <f t="shared" si="20"/>
        <v>14.128890750343601</v>
      </c>
      <c r="F355" s="6">
        <f t="shared" si="21"/>
        <v>3.0640806519187658E-3</v>
      </c>
      <c r="G355" s="4">
        <v>218.89999399999999</v>
      </c>
      <c r="H355" s="4">
        <v>186.83000200000001</v>
      </c>
      <c r="I355" s="5">
        <v>33562100</v>
      </c>
      <c r="J355" s="7">
        <f t="shared" si="22"/>
        <v>7.346743488627399</v>
      </c>
      <c r="K355" s="6">
        <f t="shared" si="23"/>
        <v>0.14650522100973651</v>
      </c>
      <c r="L355" s="6"/>
    </row>
    <row r="356" spans="1:12" x14ac:dyDescent="0.25">
      <c r="A356" s="1">
        <v>44223</v>
      </c>
      <c r="B356" s="4">
        <v>143.429993</v>
      </c>
      <c r="C356" s="4">
        <v>142.05999800000001</v>
      </c>
      <c r="D356" s="5">
        <v>140843800</v>
      </c>
      <c r="E356" s="7">
        <f t="shared" si="20"/>
        <v>20.201225248093397</v>
      </c>
      <c r="F356" s="6">
        <f t="shared" si="21"/>
        <v>9.5516632982056704E-3</v>
      </c>
      <c r="G356" s="4">
        <v>182.800003</v>
      </c>
      <c r="H356" s="4">
        <v>192.08000200000001</v>
      </c>
      <c r="I356" s="5">
        <v>9672500</v>
      </c>
      <c r="J356" s="7">
        <f t="shared" si="22"/>
        <v>1.7681330290174999</v>
      </c>
      <c r="K356" s="6">
        <f t="shared" si="23"/>
        <v>5.0765858029006683E-2</v>
      </c>
      <c r="L356" s="6"/>
    </row>
    <row r="357" spans="1:12" x14ac:dyDescent="0.25">
      <c r="A357" s="1">
        <v>44224</v>
      </c>
      <c r="B357" s="4">
        <v>139.520004</v>
      </c>
      <c r="C357" s="4">
        <v>137.08999600000001</v>
      </c>
      <c r="D357" s="5">
        <v>142621100</v>
      </c>
      <c r="E357" s="7">
        <f t="shared" si="20"/>
        <v>19.898496442484401</v>
      </c>
      <c r="F357" s="6">
        <f t="shared" si="21"/>
        <v>1.7416914638276437E-2</v>
      </c>
      <c r="G357" s="4">
        <v>187.24499499999999</v>
      </c>
      <c r="H357" s="4">
        <v>179.78999300000001</v>
      </c>
      <c r="I357" s="5">
        <v>4443200</v>
      </c>
      <c r="J357" s="7">
        <f t="shared" si="22"/>
        <v>0.83196696178399987</v>
      </c>
      <c r="K357" s="6">
        <f t="shared" si="23"/>
        <v>3.9814158984596504E-2</v>
      </c>
      <c r="L357" s="6"/>
    </row>
    <row r="358" spans="1:12" x14ac:dyDescent="0.25">
      <c r="A358" s="1">
        <v>44225</v>
      </c>
      <c r="B358" s="4">
        <v>135.83000200000001</v>
      </c>
      <c r="C358" s="4">
        <v>131.96000699999999</v>
      </c>
      <c r="D358" s="5">
        <v>177523800</v>
      </c>
      <c r="E358" s="7">
        <f t="shared" si="20"/>
        <v>24.1130581090476</v>
      </c>
      <c r="F358" s="6">
        <f t="shared" si="21"/>
        <v>2.8491459493610427E-2</v>
      </c>
      <c r="G358" s="4">
        <v>178.89999399999999</v>
      </c>
      <c r="H358" s="4">
        <v>178.08000200000001</v>
      </c>
      <c r="I358" s="5">
        <v>3136500</v>
      </c>
      <c r="J358" s="7">
        <f t="shared" si="22"/>
        <v>0.56111983118099995</v>
      </c>
      <c r="K358" s="6">
        <f t="shared" si="23"/>
        <v>4.5835216741259011E-3</v>
      </c>
      <c r="L358" s="6"/>
    </row>
    <row r="359" spans="1:12" x14ac:dyDescent="0.25">
      <c r="A359" s="1">
        <v>44228</v>
      </c>
      <c r="B359" s="4">
        <v>133.75</v>
      </c>
      <c r="C359" s="4">
        <v>134.13999899999999</v>
      </c>
      <c r="D359" s="5">
        <v>106239800</v>
      </c>
      <c r="E359" s="7">
        <f t="shared" si="20"/>
        <v>14.20957325</v>
      </c>
      <c r="F359" s="6">
        <f t="shared" si="21"/>
        <v>2.9158803738316141E-3</v>
      </c>
      <c r="G359" s="4">
        <v>179.63000500000001</v>
      </c>
      <c r="H359" s="4">
        <v>177.970001</v>
      </c>
      <c r="I359" s="5">
        <v>3048200</v>
      </c>
      <c r="J359" s="7">
        <f t="shared" si="22"/>
        <v>0.54754818124100002</v>
      </c>
      <c r="K359" s="6">
        <f t="shared" si="23"/>
        <v>9.2412400701097352E-3</v>
      </c>
      <c r="L359" s="6"/>
    </row>
    <row r="360" spans="1:12" x14ac:dyDescent="0.25">
      <c r="A360" s="1">
        <v>44229</v>
      </c>
      <c r="B360" s="4">
        <v>135.729996</v>
      </c>
      <c r="C360" s="4">
        <v>134.990005</v>
      </c>
      <c r="D360" s="5">
        <v>83305400</v>
      </c>
      <c r="E360" s="7">
        <f t="shared" si="20"/>
        <v>11.3070416087784</v>
      </c>
      <c r="F360" s="6">
        <f t="shared" si="21"/>
        <v>5.4519341472610838E-3</v>
      </c>
      <c r="G360" s="4">
        <v>178.259995</v>
      </c>
      <c r="H360" s="4">
        <v>167.16000399999999</v>
      </c>
      <c r="I360" s="5">
        <v>5385600</v>
      </c>
      <c r="J360" s="7">
        <f t="shared" si="22"/>
        <v>0.96003702907200006</v>
      </c>
      <c r="K360" s="6">
        <f t="shared" si="23"/>
        <v>6.2268547690692011E-2</v>
      </c>
      <c r="L360" s="6"/>
    </row>
    <row r="361" spans="1:12" x14ac:dyDescent="0.25">
      <c r="A361" s="1">
        <v>44230</v>
      </c>
      <c r="B361" s="4">
        <v>135.759995</v>
      </c>
      <c r="C361" s="4">
        <v>133.94000199999999</v>
      </c>
      <c r="D361" s="5">
        <v>89880900</v>
      </c>
      <c r="E361" s="7">
        <f t="shared" si="20"/>
        <v>12.2022305345955</v>
      </c>
      <c r="F361" s="6">
        <f t="shared" si="21"/>
        <v>1.3405959539111723E-2</v>
      </c>
      <c r="G361" s="4">
        <v>165.10000600000001</v>
      </c>
      <c r="H361" s="4">
        <v>168.28999300000001</v>
      </c>
      <c r="I361" s="5">
        <v>3039200</v>
      </c>
      <c r="J361" s="7">
        <f t="shared" si="22"/>
        <v>0.50177193823520005</v>
      </c>
      <c r="K361" s="6">
        <f t="shared" si="23"/>
        <v>1.9321543816297693E-2</v>
      </c>
      <c r="L361" s="6"/>
    </row>
    <row r="362" spans="1:12" x14ac:dyDescent="0.25">
      <c r="A362" s="1">
        <v>44231</v>
      </c>
      <c r="B362" s="4">
        <v>136.300003</v>
      </c>
      <c r="C362" s="4">
        <v>137.38999899999999</v>
      </c>
      <c r="D362" s="5">
        <v>84183100</v>
      </c>
      <c r="E362" s="7">
        <f t="shared" si="20"/>
        <v>11.474156782549301</v>
      </c>
      <c r="F362" s="6">
        <f t="shared" si="21"/>
        <v>7.9970357740930531E-3</v>
      </c>
      <c r="G362" s="4">
        <v>170.66000399999999</v>
      </c>
      <c r="H362" s="4">
        <v>169.25</v>
      </c>
      <c r="I362" s="5">
        <v>3282600</v>
      </c>
      <c r="J362" s="7">
        <f t="shared" si="22"/>
        <v>0.56020852913039998</v>
      </c>
      <c r="K362" s="6">
        <f t="shared" si="23"/>
        <v>8.2620647307612982E-3</v>
      </c>
      <c r="L362" s="6"/>
    </row>
    <row r="363" spans="1:12" x14ac:dyDescent="0.25">
      <c r="A363" s="1">
        <v>44232</v>
      </c>
      <c r="B363" s="4">
        <v>137.35000600000001</v>
      </c>
      <c r="C363" s="4">
        <v>136.759995</v>
      </c>
      <c r="D363" s="5">
        <v>75693800</v>
      </c>
      <c r="E363" s="7">
        <f t="shared" si="20"/>
        <v>10.396543884162799</v>
      </c>
      <c r="F363" s="6">
        <f t="shared" si="21"/>
        <v>4.2956750944735944E-3</v>
      </c>
      <c r="G363" s="4">
        <v>168.740005</v>
      </c>
      <c r="H363" s="4">
        <v>168.91999799999999</v>
      </c>
      <c r="I363" s="5">
        <v>1774900</v>
      </c>
      <c r="J363" s="7">
        <f t="shared" si="22"/>
        <v>0.29949663487449996</v>
      </c>
      <c r="K363" s="6">
        <f t="shared" si="23"/>
        <v>1.0666883647418857E-3</v>
      </c>
      <c r="L363" s="6"/>
    </row>
    <row r="364" spans="1:12" x14ac:dyDescent="0.25">
      <c r="A364" s="1">
        <v>44235</v>
      </c>
      <c r="B364" s="4">
        <v>136.029999</v>
      </c>
      <c r="C364" s="4">
        <v>136.91000399999999</v>
      </c>
      <c r="D364" s="5">
        <v>71297200</v>
      </c>
      <c r="E364" s="7">
        <f t="shared" si="20"/>
        <v>9.6985580447027999</v>
      </c>
      <c r="F364" s="6">
        <f t="shared" si="21"/>
        <v>6.4691980185929143E-3</v>
      </c>
      <c r="G364" s="4">
        <v>170.13999899999999</v>
      </c>
      <c r="H364" s="4">
        <v>169.08999600000001</v>
      </c>
      <c r="I364" s="5">
        <v>2024700</v>
      </c>
      <c r="J364" s="7">
        <f t="shared" si="22"/>
        <v>0.34448245597529997</v>
      </c>
      <c r="K364" s="6">
        <f t="shared" si="23"/>
        <v>6.1714059372950381E-3</v>
      </c>
      <c r="L364" s="6"/>
    </row>
    <row r="365" spans="1:12" x14ac:dyDescent="0.25">
      <c r="A365" s="1">
        <v>44236</v>
      </c>
      <c r="B365" s="4">
        <v>136.61999499999999</v>
      </c>
      <c r="C365" s="4">
        <v>136.009995</v>
      </c>
      <c r="D365" s="5">
        <v>76774200</v>
      </c>
      <c r="E365" s="7">
        <f t="shared" si="20"/>
        <v>10.488890820128999</v>
      </c>
      <c r="F365" s="6">
        <f t="shared" si="21"/>
        <v>4.4649394109550489E-3</v>
      </c>
      <c r="G365" s="4">
        <v>169.41999799999999</v>
      </c>
      <c r="H365" s="4">
        <v>166.66000399999999</v>
      </c>
      <c r="I365" s="5">
        <v>2254300</v>
      </c>
      <c r="J365" s="7">
        <f t="shared" si="22"/>
        <v>0.38192350149140003</v>
      </c>
      <c r="K365" s="6">
        <f t="shared" si="23"/>
        <v>1.6290839526512113E-2</v>
      </c>
      <c r="L365" s="6"/>
    </row>
    <row r="366" spans="1:12" x14ac:dyDescent="0.25">
      <c r="A366" s="1">
        <v>44237</v>
      </c>
      <c r="B366" s="4">
        <v>136.479996</v>
      </c>
      <c r="C366" s="4">
        <v>135.38999899999999</v>
      </c>
      <c r="D366" s="5">
        <v>73046600</v>
      </c>
      <c r="E366" s="7">
        <f t="shared" si="20"/>
        <v>9.9693996758135999</v>
      </c>
      <c r="F366" s="6">
        <f t="shared" si="21"/>
        <v>7.9864964239888536E-3</v>
      </c>
      <c r="G366" s="4">
        <v>167.020004</v>
      </c>
      <c r="H366" s="4">
        <v>171.529999</v>
      </c>
      <c r="I366" s="5">
        <v>2937400</v>
      </c>
      <c r="J366" s="7">
        <f t="shared" si="22"/>
        <v>0.49060455974959999</v>
      </c>
      <c r="K366" s="6">
        <f t="shared" si="23"/>
        <v>2.7002723577949306E-2</v>
      </c>
      <c r="L366" s="6"/>
    </row>
    <row r="367" spans="1:12" x14ac:dyDescent="0.25">
      <c r="A367" s="1">
        <v>44238</v>
      </c>
      <c r="B367" s="4">
        <v>135.89999399999999</v>
      </c>
      <c r="C367" s="4">
        <v>135.13000500000001</v>
      </c>
      <c r="D367" s="5">
        <v>64280000</v>
      </c>
      <c r="E367" s="7">
        <f t="shared" si="20"/>
        <v>8.73565161432</v>
      </c>
      <c r="F367" s="6">
        <f t="shared" si="21"/>
        <v>5.6658501397724992E-3</v>
      </c>
      <c r="G367" s="4">
        <v>172.679993</v>
      </c>
      <c r="H367" s="4">
        <v>175.66000399999999</v>
      </c>
      <c r="I367" s="5">
        <v>3473800</v>
      </c>
      <c r="J367" s="7">
        <f t="shared" si="22"/>
        <v>0.59985575968339999</v>
      </c>
      <c r="K367" s="6">
        <f t="shared" si="23"/>
        <v>1.7257419045644706E-2</v>
      </c>
      <c r="L367" s="6"/>
    </row>
    <row r="368" spans="1:12" x14ac:dyDescent="0.25">
      <c r="A368" s="1">
        <v>44239</v>
      </c>
      <c r="B368" s="4">
        <v>134.35000600000001</v>
      </c>
      <c r="C368" s="4">
        <v>135.36999499999999</v>
      </c>
      <c r="D368" s="5">
        <v>60145100</v>
      </c>
      <c r="E368" s="7">
        <f t="shared" si="20"/>
        <v>8.0804945458706001</v>
      </c>
      <c r="F368" s="6">
        <f t="shared" si="21"/>
        <v>7.5920279452759143E-3</v>
      </c>
      <c r="G368" s="4">
        <v>175.179993</v>
      </c>
      <c r="H368" s="4">
        <v>175.449997</v>
      </c>
      <c r="I368" s="5">
        <v>3135800</v>
      </c>
      <c r="J368" s="7">
        <f t="shared" si="22"/>
        <v>0.54932942204939994</v>
      </c>
      <c r="K368" s="6">
        <f t="shared" si="23"/>
        <v>1.5412947299295876E-3</v>
      </c>
      <c r="L368" s="6"/>
    </row>
    <row r="369" spans="1:12" x14ac:dyDescent="0.25">
      <c r="A369" s="1">
        <v>44243</v>
      </c>
      <c r="B369" s="4">
        <v>135.490005</v>
      </c>
      <c r="C369" s="4">
        <v>133.19000199999999</v>
      </c>
      <c r="D369" s="5">
        <v>80576300</v>
      </c>
      <c r="E369" s="7">
        <f t="shared" si="20"/>
        <v>10.9172832898815</v>
      </c>
      <c r="F369" s="6">
        <f t="shared" si="21"/>
        <v>1.6975444055817968E-2</v>
      </c>
      <c r="G369" s="4">
        <v>182</v>
      </c>
      <c r="H369" s="4">
        <v>173.03999300000001</v>
      </c>
      <c r="I369" s="5">
        <v>3117700</v>
      </c>
      <c r="J369" s="7">
        <f t="shared" si="22"/>
        <v>0.56742139999999996</v>
      </c>
      <c r="K369" s="6">
        <f t="shared" si="23"/>
        <v>4.9230807692307588E-2</v>
      </c>
      <c r="L369" s="6"/>
    </row>
    <row r="370" spans="1:12" x14ac:dyDescent="0.25">
      <c r="A370" s="1">
        <v>44244</v>
      </c>
      <c r="B370" s="4">
        <v>131.25</v>
      </c>
      <c r="C370" s="4">
        <v>130.83999600000001</v>
      </c>
      <c r="D370" s="5">
        <v>97918500</v>
      </c>
      <c r="E370" s="7">
        <f t="shared" si="20"/>
        <v>12.851803125</v>
      </c>
      <c r="F370" s="6">
        <f t="shared" si="21"/>
        <v>3.1238399999998778E-3</v>
      </c>
      <c r="G370" s="4">
        <v>173.720001</v>
      </c>
      <c r="H370" s="4">
        <v>167.86999499999999</v>
      </c>
      <c r="I370" s="5">
        <v>2355000</v>
      </c>
      <c r="J370" s="7">
        <f t="shared" si="22"/>
        <v>0.40911060235500002</v>
      </c>
      <c r="K370" s="6">
        <f t="shared" si="23"/>
        <v>3.3674913460310263E-2</v>
      </c>
      <c r="L370" s="6"/>
    </row>
    <row r="371" spans="1:12" x14ac:dyDescent="0.25">
      <c r="A371" s="1">
        <v>44245</v>
      </c>
      <c r="B371" s="4">
        <v>129.199997</v>
      </c>
      <c r="C371" s="4">
        <v>129.71000699999999</v>
      </c>
      <c r="D371" s="5">
        <v>96856700</v>
      </c>
      <c r="E371" s="7">
        <f t="shared" si="20"/>
        <v>12.513885349429898</v>
      </c>
      <c r="F371" s="6">
        <f t="shared" si="21"/>
        <v>3.9474459120922845E-3</v>
      </c>
      <c r="G371" s="4">
        <v>165.21000699999999</v>
      </c>
      <c r="H371" s="4">
        <v>167.08999600000001</v>
      </c>
      <c r="I371" s="5">
        <v>2284300</v>
      </c>
      <c r="J371" s="7">
        <f t="shared" si="22"/>
        <v>0.37738921899009997</v>
      </c>
      <c r="K371" s="6">
        <f t="shared" si="23"/>
        <v>1.1379389385293148E-2</v>
      </c>
      <c r="L371" s="6"/>
    </row>
    <row r="372" spans="1:12" x14ac:dyDescent="0.25">
      <c r="A372" s="1">
        <v>44246</v>
      </c>
      <c r="B372" s="4">
        <v>130.240005</v>
      </c>
      <c r="C372" s="4">
        <v>129.86999499999999</v>
      </c>
      <c r="D372" s="5">
        <v>87668800</v>
      </c>
      <c r="E372" s="7">
        <f t="shared" si="20"/>
        <v>11.417984950344</v>
      </c>
      <c r="F372" s="6">
        <f t="shared" si="21"/>
        <v>2.840985763168602E-3</v>
      </c>
      <c r="G372" s="4">
        <v>169.759995</v>
      </c>
      <c r="H372" s="4">
        <v>160.220001</v>
      </c>
      <c r="I372" s="5">
        <v>2329700</v>
      </c>
      <c r="J372" s="7">
        <f t="shared" si="22"/>
        <v>0.39548986035150002</v>
      </c>
      <c r="K372" s="6">
        <f t="shared" si="23"/>
        <v>5.6196950288552983E-2</v>
      </c>
      <c r="L372" s="6"/>
    </row>
    <row r="373" spans="1:12" x14ac:dyDescent="0.25">
      <c r="A373" s="1">
        <v>44249</v>
      </c>
      <c r="B373" s="4">
        <v>128.009995</v>
      </c>
      <c r="C373" s="4">
        <v>126</v>
      </c>
      <c r="D373" s="5">
        <v>103916400</v>
      </c>
      <c r="E373" s="7">
        <f t="shared" si="20"/>
        <v>13.302337844418002</v>
      </c>
      <c r="F373" s="6">
        <f t="shared" si="21"/>
        <v>1.5701859843053723E-2</v>
      </c>
      <c r="G373" s="4">
        <v>160.35000600000001</v>
      </c>
      <c r="H373" s="4">
        <v>150.86000100000001</v>
      </c>
      <c r="I373" s="5">
        <v>3095200</v>
      </c>
      <c r="J373" s="7">
        <f t="shared" si="22"/>
        <v>0.49631533857120003</v>
      </c>
      <c r="K373" s="6">
        <f t="shared" si="23"/>
        <v>5.9183066073599022E-2</v>
      </c>
      <c r="L373" s="6"/>
    </row>
    <row r="374" spans="1:12" x14ac:dyDescent="0.25">
      <c r="A374" s="1">
        <v>44250</v>
      </c>
      <c r="B374" s="4">
        <v>123.760002</v>
      </c>
      <c r="C374" s="4">
        <v>125.860001</v>
      </c>
      <c r="D374" s="5">
        <v>158273000</v>
      </c>
      <c r="E374" s="7">
        <f t="shared" si="20"/>
        <v>19.587866796546002</v>
      </c>
      <c r="F374" s="6">
        <f t="shared" si="21"/>
        <v>1.6968317437486835E-2</v>
      </c>
      <c r="G374" s="4">
        <v>147.66000399999999</v>
      </c>
      <c r="H374" s="4">
        <v>149.41999799999999</v>
      </c>
      <c r="I374" s="5">
        <v>3588800</v>
      </c>
      <c r="J374" s="7">
        <f t="shared" si="22"/>
        <v>0.52992222235519992</v>
      </c>
      <c r="K374" s="6">
        <f t="shared" si="23"/>
        <v>1.1919233051083999E-2</v>
      </c>
      <c r="L374" s="6"/>
    </row>
    <row r="375" spans="1:12" x14ac:dyDescent="0.25">
      <c r="A375" s="1">
        <v>44251</v>
      </c>
      <c r="B375" s="4">
        <v>124.94000200000001</v>
      </c>
      <c r="C375" s="4">
        <v>125.349998</v>
      </c>
      <c r="D375" s="5">
        <v>111039900</v>
      </c>
      <c r="E375" s="7">
        <f t="shared" si="20"/>
        <v>13.873325328079801</v>
      </c>
      <c r="F375" s="6">
        <f t="shared" si="21"/>
        <v>3.2815430881776297E-3</v>
      </c>
      <c r="G375" s="4">
        <v>150.75</v>
      </c>
      <c r="H375" s="4">
        <v>152.050003</v>
      </c>
      <c r="I375" s="5">
        <v>1767600</v>
      </c>
      <c r="J375" s="7">
        <f t="shared" si="22"/>
        <v>0.26646570000000003</v>
      </c>
      <c r="K375" s="6">
        <f t="shared" si="23"/>
        <v>8.6235688225539953E-3</v>
      </c>
      <c r="L375" s="6"/>
    </row>
    <row r="376" spans="1:12" x14ac:dyDescent="0.25">
      <c r="A376" s="1">
        <v>44252</v>
      </c>
      <c r="B376" s="4">
        <v>124.68</v>
      </c>
      <c r="C376" s="4">
        <v>120.989998</v>
      </c>
      <c r="D376" s="5">
        <v>148199500</v>
      </c>
      <c r="E376" s="7">
        <f t="shared" si="20"/>
        <v>18.47751366</v>
      </c>
      <c r="F376" s="6">
        <f t="shared" si="21"/>
        <v>2.9595781199871718E-2</v>
      </c>
      <c r="G376" s="4">
        <v>152.009995</v>
      </c>
      <c r="H376" s="4">
        <v>143.75</v>
      </c>
      <c r="I376" s="5">
        <v>4762800</v>
      </c>
      <c r="J376" s="7">
        <f t="shared" si="22"/>
        <v>0.72399320418599999</v>
      </c>
      <c r="K376" s="6">
        <f t="shared" si="23"/>
        <v>5.4338499254604988E-2</v>
      </c>
      <c r="L376" s="6"/>
    </row>
    <row r="377" spans="1:12" x14ac:dyDescent="0.25">
      <c r="A377" s="1">
        <v>44253</v>
      </c>
      <c r="B377" s="4">
        <v>122.589996</v>
      </c>
      <c r="C377" s="4">
        <v>121.260002</v>
      </c>
      <c r="D377" s="5">
        <v>164560400</v>
      </c>
      <c r="E377" s="7">
        <f t="shared" si="20"/>
        <v>20.173458777758398</v>
      </c>
      <c r="F377" s="6">
        <f t="shared" si="21"/>
        <v>1.0849123447234654E-2</v>
      </c>
      <c r="G377" s="4">
        <v>156</v>
      </c>
      <c r="H377" s="4">
        <v>145.479996</v>
      </c>
      <c r="I377" s="5">
        <v>6909900</v>
      </c>
      <c r="J377" s="7">
        <f t="shared" si="22"/>
        <v>1.0779444</v>
      </c>
      <c r="K377" s="6">
        <f t="shared" si="23"/>
        <v>6.7435923076923032E-2</v>
      </c>
      <c r="L377" s="6"/>
    </row>
    <row r="378" spans="1:12" x14ac:dyDescent="0.25">
      <c r="A378" s="1">
        <v>44256</v>
      </c>
      <c r="B378" s="4">
        <v>123.75</v>
      </c>
      <c r="C378" s="4">
        <v>127.790001</v>
      </c>
      <c r="D378" s="5">
        <v>116307900</v>
      </c>
      <c r="E378" s="7">
        <f t="shared" si="20"/>
        <v>14.393102624999999</v>
      </c>
      <c r="F378" s="6">
        <f t="shared" si="21"/>
        <v>3.2646472727272835E-2</v>
      </c>
      <c r="G378" s="4">
        <v>150</v>
      </c>
      <c r="H378" s="4">
        <v>147.104996</v>
      </c>
      <c r="I378" s="5">
        <v>3690100</v>
      </c>
      <c r="J378" s="7">
        <f t="shared" si="22"/>
        <v>0.55351499999999998</v>
      </c>
      <c r="K378" s="6">
        <f t="shared" si="23"/>
        <v>1.9300026666666636E-2</v>
      </c>
      <c r="L378" s="6"/>
    </row>
    <row r="379" spans="1:12" x14ac:dyDescent="0.25">
      <c r="A379" s="1">
        <v>44257</v>
      </c>
      <c r="B379" s="4">
        <v>128.41000399999999</v>
      </c>
      <c r="C379" s="4">
        <v>125.120003</v>
      </c>
      <c r="D379" s="5">
        <v>102260900</v>
      </c>
      <c r="E379" s="7">
        <f t="shared" si="20"/>
        <v>13.131322578043598</v>
      </c>
      <c r="F379" s="6">
        <f t="shared" si="21"/>
        <v>2.5621064539488647E-2</v>
      </c>
      <c r="G379" s="4">
        <v>152.490005</v>
      </c>
      <c r="H379" s="4">
        <v>139.66000399999999</v>
      </c>
      <c r="I379" s="5">
        <v>6003100</v>
      </c>
      <c r="J379" s="7">
        <f t="shared" si="22"/>
        <v>0.91541274901549996</v>
      </c>
      <c r="K379" s="6">
        <f t="shared" si="23"/>
        <v>8.4136668498371536E-2</v>
      </c>
      <c r="L379" s="6"/>
    </row>
    <row r="380" spans="1:12" x14ac:dyDescent="0.25">
      <c r="A380" s="1">
        <v>44258</v>
      </c>
      <c r="B380" s="4">
        <v>124.80999799999999</v>
      </c>
      <c r="C380" s="4">
        <v>122.05999799999999</v>
      </c>
      <c r="D380" s="5">
        <v>112966300</v>
      </c>
      <c r="E380" s="7">
        <f t="shared" si="20"/>
        <v>14.0993236770674</v>
      </c>
      <c r="F380" s="6">
        <f t="shared" si="21"/>
        <v>2.2033491259249915E-2</v>
      </c>
      <c r="G380" s="4">
        <v>137.74499499999999</v>
      </c>
      <c r="H380" s="4">
        <v>139.48500100000001</v>
      </c>
      <c r="I380" s="5">
        <v>4953700</v>
      </c>
      <c r="J380" s="7">
        <f t="shared" si="22"/>
        <v>0.68234738173149989</v>
      </c>
      <c r="K380" s="6">
        <f t="shared" si="23"/>
        <v>1.2632081477806256E-2</v>
      </c>
      <c r="L380" s="6"/>
    </row>
    <row r="381" spans="1:12" x14ac:dyDescent="0.25">
      <c r="A381" s="1">
        <v>44259</v>
      </c>
      <c r="B381" s="4">
        <v>121.75</v>
      </c>
      <c r="C381" s="4">
        <v>120.129997</v>
      </c>
      <c r="D381" s="5">
        <v>178155000</v>
      </c>
      <c r="E381" s="7">
        <f t="shared" si="20"/>
        <v>21.690371249999998</v>
      </c>
      <c r="F381" s="6">
        <f t="shared" si="21"/>
        <v>1.3305979466119111E-2</v>
      </c>
      <c r="G381" s="4">
        <v>138.41999799999999</v>
      </c>
      <c r="H381" s="4">
        <v>136.41999799999999</v>
      </c>
      <c r="I381" s="5">
        <v>4316200</v>
      </c>
      <c r="J381" s="7">
        <f t="shared" si="22"/>
        <v>0.59744839536759997</v>
      </c>
      <c r="K381" s="6">
        <f t="shared" si="23"/>
        <v>1.4448779286935109E-2</v>
      </c>
      <c r="L381" s="6"/>
    </row>
    <row r="382" spans="1:12" x14ac:dyDescent="0.25">
      <c r="A382" s="1">
        <v>44260</v>
      </c>
      <c r="B382" s="4">
        <v>120.980003</v>
      </c>
      <c r="C382" s="4">
        <v>121.41999800000001</v>
      </c>
      <c r="D382" s="5">
        <v>153766600</v>
      </c>
      <c r="E382" s="7">
        <f t="shared" si="20"/>
        <v>18.602683729299802</v>
      </c>
      <c r="F382" s="6">
        <f t="shared" si="21"/>
        <v>3.636923368236511E-3</v>
      </c>
      <c r="G382" s="4">
        <v>136.41999799999999</v>
      </c>
      <c r="H382" s="4">
        <v>138.300003</v>
      </c>
      <c r="I382" s="5">
        <v>4460400</v>
      </c>
      <c r="J382" s="7">
        <f t="shared" si="22"/>
        <v>0.60848775907919994</v>
      </c>
      <c r="K382" s="6">
        <f t="shared" si="23"/>
        <v>1.37810073857354E-2</v>
      </c>
      <c r="L382" s="6"/>
    </row>
    <row r="383" spans="1:12" x14ac:dyDescent="0.25">
      <c r="A383" s="1">
        <v>44263</v>
      </c>
      <c r="B383" s="4">
        <v>120.93</v>
      </c>
      <c r="C383" s="4">
        <v>116.360001</v>
      </c>
      <c r="D383" s="5">
        <v>154376600</v>
      </c>
      <c r="E383" s="7">
        <f t="shared" si="20"/>
        <v>18.668762237999999</v>
      </c>
      <c r="F383" s="6">
        <f t="shared" si="21"/>
        <v>3.7790449020094319E-2</v>
      </c>
      <c r="G383" s="4">
        <v>137.55999800000001</v>
      </c>
      <c r="H383" s="4">
        <v>135.300003</v>
      </c>
      <c r="I383" s="5">
        <v>2766900</v>
      </c>
      <c r="J383" s="7">
        <f t="shared" si="22"/>
        <v>0.38061475846620002</v>
      </c>
      <c r="K383" s="6">
        <f t="shared" si="23"/>
        <v>1.6429158424384416E-2</v>
      </c>
      <c r="L383" s="6"/>
    </row>
    <row r="384" spans="1:12" x14ac:dyDescent="0.25">
      <c r="A384" s="1">
        <v>44264</v>
      </c>
      <c r="B384" s="4">
        <v>119.029999</v>
      </c>
      <c r="C384" s="4">
        <v>121.089996</v>
      </c>
      <c r="D384" s="5">
        <v>129525800</v>
      </c>
      <c r="E384" s="7">
        <f t="shared" si="20"/>
        <v>15.417455844474201</v>
      </c>
      <c r="F384" s="6">
        <f t="shared" si="21"/>
        <v>1.7306536312749143E-2</v>
      </c>
      <c r="G384" s="4">
        <v>140.61000100000001</v>
      </c>
      <c r="H384" s="4">
        <v>139.58000200000001</v>
      </c>
      <c r="I384" s="5">
        <v>3800900</v>
      </c>
      <c r="J384" s="7">
        <f t="shared" si="22"/>
        <v>0.53444455280090009</v>
      </c>
      <c r="K384" s="6">
        <f t="shared" si="23"/>
        <v>7.3252186378975903E-3</v>
      </c>
      <c r="L384" s="6"/>
    </row>
    <row r="385" spans="1:12" x14ac:dyDescent="0.25">
      <c r="A385" s="1">
        <v>44265</v>
      </c>
      <c r="B385" s="4">
        <v>121.69000200000001</v>
      </c>
      <c r="C385" s="4">
        <v>119.980003</v>
      </c>
      <c r="D385" s="5">
        <v>111943300</v>
      </c>
      <c r="E385" s="7">
        <f t="shared" si="20"/>
        <v>13.6223804008866</v>
      </c>
      <c r="F385" s="6">
        <f t="shared" si="21"/>
        <v>1.4052091148786472E-2</v>
      </c>
      <c r="G385" s="4">
        <v>143.16999799999999</v>
      </c>
      <c r="H385" s="4">
        <v>138.61000100000001</v>
      </c>
      <c r="I385" s="5">
        <v>2193500</v>
      </c>
      <c r="J385" s="7">
        <f t="shared" si="22"/>
        <v>0.31404339061299996</v>
      </c>
      <c r="K385" s="6">
        <f t="shared" si="23"/>
        <v>3.1850227447792423E-2</v>
      </c>
      <c r="L385" s="6"/>
    </row>
    <row r="386" spans="1:12" x14ac:dyDescent="0.25">
      <c r="A386" s="1">
        <v>44266</v>
      </c>
      <c r="B386" s="4">
        <v>122.540001</v>
      </c>
      <c r="C386" s="4">
        <v>121.959999</v>
      </c>
      <c r="D386" s="5">
        <v>103026500</v>
      </c>
      <c r="E386" s="7">
        <f t="shared" si="20"/>
        <v>12.6248674130265</v>
      </c>
      <c r="F386" s="6">
        <f t="shared" si="21"/>
        <v>4.7331646422951179E-3</v>
      </c>
      <c r="G386" s="4">
        <v>141.11000100000001</v>
      </c>
      <c r="H386" s="4">
        <v>142.80999800000001</v>
      </c>
      <c r="I386" s="5">
        <v>2912800</v>
      </c>
      <c r="J386" s="7">
        <f t="shared" si="22"/>
        <v>0.41102521091280003</v>
      </c>
      <c r="K386" s="6">
        <f t="shared" si="23"/>
        <v>1.2047317610039521E-2</v>
      </c>
      <c r="L386" s="6"/>
    </row>
    <row r="387" spans="1:12" x14ac:dyDescent="0.25">
      <c r="A387" s="1">
        <v>44267</v>
      </c>
      <c r="B387" s="4">
        <v>120.400002</v>
      </c>
      <c r="C387" s="4">
        <v>121.029999</v>
      </c>
      <c r="D387" s="5">
        <v>88105100</v>
      </c>
      <c r="E387" s="7">
        <f t="shared" si="20"/>
        <v>10.6078542162102</v>
      </c>
      <c r="F387" s="6">
        <f t="shared" si="21"/>
        <v>5.2325331356721794E-3</v>
      </c>
      <c r="G387" s="4">
        <v>140.449997</v>
      </c>
      <c r="H387" s="4">
        <v>142.449997</v>
      </c>
      <c r="I387" s="5">
        <v>1924800</v>
      </c>
      <c r="J387" s="7">
        <f t="shared" si="22"/>
        <v>0.27033815422559998</v>
      </c>
      <c r="K387" s="6">
        <f t="shared" si="23"/>
        <v>1.4239943344391826E-2</v>
      </c>
      <c r="L387" s="6"/>
    </row>
    <row r="388" spans="1:12" x14ac:dyDescent="0.25">
      <c r="A388" s="1">
        <v>44270</v>
      </c>
      <c r="B388" s="4">
        <v>121.410004</v>
      </c>
      <c r="C388" s="4">
        <v>123.989998</v>
      </c>
      <c r="D388" s="5">
        <v>92403800</v>
      </c>
      <c r="E388" s="7">
        <f t="shared" ref="E388:E451" si="24">D388*B388/10^9</f>
        <v>11.2187457276152</v>
      </c>
      <c r="F388" s="6">
        <f t="shared" ref="F388:F451" si="25">ABS(C388/B388-1)</f>
        <v>2.1250258751329909E-2</v>
      </c>
      <c r="G388" s="4">
        <v>143.58000200000001</v>
      </c>
      <c r="H388" s="4">
        <v>148.11000100000001</v>
      </c>
      <c r="I388" s="5">
        <v>3152500</v>
      </c>
      <c r="J388" s="7">
        <f t="shared" ref="J388:J451" si="26">I388*G388/10^9</f>
        <v>0.45263595630500003</v>
      </c>
      <c r="K388" s="6">
        <f t="shared" ref="K388:K451" si="27">ABS(H388/G388-1)</f>
        <v>3.155034779843513E-2</v>
      </c>
      <c r="L388" s="6"/>
    </row>
    <row r="389" spans="1:12" x14ac:dyDescent="0.25">
      <c r="A389" s="1">
        <v>44271</v>
      </c>
      <c r="B389" s="4">
        <v>125.699997</v>
      </c>
      <c r="C389" s="4">
        <v>125.57</v>
      </c>
      <c r="D389" s="5">
        <v>115227900</v>
      </c>
      <c r="E389" s="7">
        <f t="shared" si="24"/>
        <v>14.484146684316299</v>
      </c>
      <c r="F389" s="6">
        <f t="shared" si="25"/>
        <v>1.0341845911102654E-3</v>
      </c>
      <c r="G389" s="4">
        <v>148.009995</v>
      </c>
      <c r="H389" s="4">
        <v>139.16999799999999</v>
      </c>
      <c r="I389" s="5">
        <v>4002700</v>
      </c>
      <c r="J389" s="7">
        <f t="shared" si="26"/>
        <v>0.5924396069865</v>
      </c>
      <c r="K389" s="6">
        <f t="shared" si="27"/>
        <v>5.9725675958573032E-2</v>
      </c>
      <c r="L389" s="6"/>
    </row>
    <row r="390" spans="1:12" x14ac:dyDescent="0.25">
      <c r="A390" s="1">
        <v>44272</v>
      </c>
      <c r="B390" s="4">
        <v>124.050003</v>
      </c>
      <c r="C390" s="4">
        <v>124.760002</v>
      </c>
      <c r="D390" s="5">
        <v>111932600</v>
      </c>
      <c r="E390" s="7">
        <f t="shared" si="24"/>
        <v>13.885239365797799</v>
      </c>
      <c r="F390" s="6">
        <f t="shared" si="25"/>
        <v>5.7234903895970746E-3</v>
      </c>
      <c r="G390" s="4">
        <v>139</v>
      </c>
      <c r="H390" s="4">
        <v>139.19000199999999</v>
      </c>
      <c r="I390" s="5">
        <v>3241600</v>
      </c>
      <c r="J390" s="7">
        <f t="shared" si="26"/>
        <v>0.45058239999999999</v>
      </c>
      <c r="K390" s="6">
        <f t="shared" si="27"/>
        <v>1.3669208633093621E-3</v>
      </c>
      <c r="L390" s="6"/>
    </row>
    <row r="391" spans="1:12" x14ac:dyDescent="0.25">
      <c r="A391" s="1">
        <v>44273</v>
      </c>
      <c r="B391" s="4">
        <v>122.879997</v>
      </c>
      <c r="C391" s="4">
        <v>120.529999</v>
      </c>
      <c r="D391" s="5">
        <v>121229700</v>
      </c>
      <c r="E391" s="7">
        <f t="shared" si="24"/>
        <v>14.896705172310901</v>
      </c>
      <c r="F391" s="6">
        <f t="shared" si="25"/>
        <v>1.9124333149194372E-2</v>
      </c>
      <c r="G391" s="4">
        <v>138</v>
      </c>
      <c r="H391" s="4">
        <v>133.720001</v>
      </c>
      <c r="I391" s="5">
        <v>3062400</v>
      </c>
      <c r="J391" s="7">
        <f t="shared" si="26"/>
        <v>0.42261120000000002</v>
      </c>
      <c r="K391" s="6">
        <f t="shared" si="27"/>
        <v>3.1014485507246392E-2</v>
      </c>
      <c r="L391" s="6"/>
    </row>
    <row r="392" spans="1:12" x14ac:dyDescent="0.25">
      <c r="A392" s="1">
        <v>44274</v>
      </c>
      <c r="B392" s="4">
        <v>119.900002</v>
      </c>
      <c r="C392" s="4">
        <v>119.989998</v>
      </c>
      <c r="D392" s="5">
        <v>185549500</v>
      </c>
      <c r="E392" s="7">
        <f t="shared" si="24"/>
        <v>22.247385421099001</v>
      </c>
      <c r="F392" s="6">
        <f t="shared" si="25"/>
        <v>7.5059214761319382E-4</v>
      </c>
      <c r="G392" s="4">
        <v>135.58999600000001</v>
      </c>
      <c r="H392" s="4">
        <v>139.38999899999999</v>
      </c>
      <c r="I392" s="5">
        <v>3253100</v>
      </c>
      <c r="J392" s="7">
        <f t="shared" si="26"/>
        <v>0.44108781598760005</v>
      </c>
      <c r="K392" s="6">
        <f t="shared" si="27"/>
        <v>2.8025688561861051E-2</v>
      </c>
      <c r="L392" s="6"/>
    </row>
    <row r="393" spans="1:12" x14ac:dyDescent="0.25">
      <c r="A393" s="1">
        <v>44277</v>
      </c>
      <c r="B393" s="4">
        <v>120.33000199999999</v>
      </c>
      <c r="C393" s="4">
        <v>123.389999</v>
      </c>
      <c r="D393" s="5">
        <v>111912300</v>
      </c>
      <c r="E393" s="7">
        <f t="shared" si="24"/>
        <v>13.466407282824598</v>
      </c>
      <c r="F393" s="6">
        <f t="shared" si="25"/>
        <v>2.543004196077403E-2</v>
      </c>
      <c r="G393" s="4">
        <v>140.33999600000001</v>
      </c>
      <c r="H393" s="4">
        <v>139.60000600000001</v>
      </c>
      <c r="I393" s="5">
        <v>1800000</v>
      </c>
      <c r="J393" s="7">
        <f t="shared" si="26"/>
        <v>0.25261199280000002</v>
      </c>
      <c r="K393" s="6">
        <f t="shared" si="27"/>
        <v>5.2728375451857046E-3</v>
      </c>
      <c r="L393" s="6"/>
    </row>
    <row r="394" spans="1:12" x14ac:dyDescent="0.25">
      <c r="A394" s="1">
        <v>44278</v>
      </c>
      <c r="B394" s="4">
        <v>123.33000199999999</v>
      </c>
      <c r="C394" s="4">
        <v>122.540001</v>
      </c>
      <c r="D394" s="5">
        <v>95467100</v>
      </c>
      <c r="E394" s="7">
        <f t="shared" si="24"/>
        <v>11.7739576339342</v>
      </c>
      <c r="F394" s="6">
        <f t="shared" si="25"/>
        <v>6.4055865335994611E-3</v>
      </c>
      <c r="G394" s="4">
        <v>139.990005</v>
      </c>
      <c r="H394" s="4">
        <v>137.10000600000001</v>
      </c>
      <c r="I394" s="5">
        <v>1908600</v>
      </c>
      <c r="J394" s="7">
        <f t="shared" si="26"/>
        <v>0.267184923543</v>
      </c>
      <c r="K394" s="6">
        <f t="shared" si="27"/>
        <v>2.0644323857263891E-2</v>
      </c>
      <c r="L394" s="6"/>
    </row>
    <row r="395" spans="1:12" x14ac:dyDescent="0.25">
      <c r="A395" s="1">
        <v>44279</v>
      </c>
      <c r="B395" s="4">
        <v>122.82</v>
      </c>
      <c r="C395" s="4">
        <v>120.089996</v>
      </c>
      <c r="D395" s="5">
        <v>88530500</v>
      </c>
      <c r="E395" s="7">
        <f t="shared" si="24"/>
        <v>10.87331601</v>
      </c>
      <c r="F395" s="6">
        <f t="shared" si="25"/>
        <v>2.2227682787819503E-2</v>
      </c>
      <c r="G395" s="4">
        <v>136</v>
      </c>
      <c r="H395" s="4">
        <v>130.21000699999999</v>
      </c>
      <c r="I395" s="5">
        <v>2875700</v>
      </c>
      <c r="J395" s="7">
        <f t="shared" si="26"/>
        <v>0.39109519999999998</v>
      </c>
      <c r="K395" s="6">
        <f t="shared" si="27"/>
        <v>4.2573477941176496E-2</v>
      </c>
      <c r="L395" s="6"/>
    </row>
    <row r="396" spans="1:12" x14ac:dyDescent="0.25">
      <c r="A396" s="1">
        <v>44280</v>
      </c>
      <c r="B396" s="4">
        <v>119.540001</v>
      </c>
      <c r="C396" s="4">
        <v>120.589996</v>
      </c>
      <c r="D396" s="5">
        <v>98844700</v>
      </c>
      <c r="E396" s="7">
        <f t="shared" si="24"/>
        <v>11.8158955368447</v>
      </c>
      <c r="F396" s="6">
        <f t="shared" si="25"/>
        <v>8.7836288373461802E-3</v>
      </c>
      <c r="G396" s="4">
        <v>128.86999499999999</v>
      </c>
      <c r="H396" s="4">
        <v>129.729996</v>
      </c>
      <c r="I396" s="5">
        <v>2589500</v>
      </c>
      <c r="J396" s="7">
        <f t="shared" si="26"/>
        <v>0.33370885205249995</v>
      </c>
      <c r="K396" s="6">
        <f t="shared" si="27"/>
        <v>6.6733998088539526E-3</v>
      </c>
      <c r="L396" s="6"/>
    </row>
    <row r="397" spans="1:12" x14ac:dyDescent="0.25">
      <c r="A397" s="1">
        <v>44281</v>
      </c>
      <c r="B397" s="4">
        <v>120.349998</v>
      </c>
      <c r="C397" s="4">
        <v>121.209999</v>
      </c>
      <c r="D397" s="5">
        <v>94071200</v>
      </c>
      <c r="E397" s="7">
        <f t="shared" si="24"/>
        <v>11.3214687318576</v>
      </c>
      <c r="F397" s="6">
        <f t="shared" si="25"/>
        <v>7.1458331058718016E-3</v>
      </c>
      <c r="G397" s="4">
        <v>130.509995</v>
      </c>
      <c r="H397" s="4">
        <v>129.71000699999999</v>
      </c>
      <c r="I397" s="5">
        <v>2012500</v>
      </c>
      <c r="J397" s="7">
        <f t="shared" si="26"/>
        <v>0.26265136493750002</v>
      </c>
      <c r="K397" s="6">
        <f t="shared" si="27"/>
        <v>6.1297067707344333E-3</v>
      </c>
      <c r="L397" s="6"/>
    </row>
    <row r="398" spans="1:12" x14ac:dyDescent="0.25">
      <c r="A398" s="1">
        <v>44284</v>
      </c>
      <c r="B398" s="4">
        <v>121.650002</v>
      </c>
      <c r="C398" s="4">
        <v>121.389999</v>
      </c>
      <c r="D398" s="5">
        <v>80819200</v>
      </c>
      <c r="E398" s="7">
        <f t="shared" si="24"/>
        <v>9.8316558416383995</v>
      </c>
      <c r="F398" s="6">
        <f t="shared" si="25"/>
        <v>2.1373037050997912E-3</v>
      </c>
      <c r="G398" s="4">
        <v>129.699997</v>
      </c>
      <c r="H398" s="4">
        <v>126.660004</v>
      </c>
      <c r="I398" s="5">
        <v>2270400</v>
      </c>
      <c r="J398" s="7">
        <f t="shared" si="26"/>
        <v>0.2944708731888</v>
      </c>
      <c r="K398" s="6">
        <f t="shared" si="27"/>
        <v>2.343865127460254E-2</v>
      </c>
      <c r="L398" s="6"/>
    </row>
    <row r="399" spans="1:12" x14ac:dyDescent="0.25">
      <c r="A399" s="1">
        <v>44285</v>
      </c>
      <c r="B399" s="4">
        <v>120.110001</v>
      </c>
      <c r="C399" s="4">
        <v>119.900002</v>
      </c>
      <c r="D399" s="5">
        <v>85671900</v>
      </c>
      <c r="E399" s="7">
        <f t="shared" si="24"/>
        <v>10.2900519946719</v>
      </c>
      <c r="F399" s="6">
        <f t="shared" si="25"/>
        <v>1.7483889622147419E-3</v>
      </c>
      <c r="G399" s="4">
        <v>126.5</v>
      </c>
      <c r="H399" s="4">
        <v>126.120003</v>
      </c>
      <c r="I399" s="5">
        <v>2453900</v>
      </c>
      <c r="J399" s="7">
        <f t="shared" si="26"/>
        <v>0.31041835000000001</v>
      </c>
      <c r="K399" s="6">
        <f t="shared" si="27"/>
        <v>3.0039288537550002E-3</v>
      </c>
      <c r="L399" s="6"/>
    </row>
    <row r="400" spans="1:12" x14ac:dyDescent="0.25">
      <c r="A400" s="1">
        <v>44286</v>
      </c>
      <c r="B400" s="4">
        <v>121.650002</v>
      </c>
      <c r="C400" s="4">
        <v>122.150002</v>
      </c>
      <c r="D400" s="5">
        <v>118323800</v>
      </c>
      <c r="E400" s="7">
        <f t="shared" si="24"/>
        <v>14.394090506647601</v>
      </c>
      <c r="F400" s="6">
        <f t="shared" si="25"/>
        <v>4.1101520080533138E-3</v>
      </c>
      <c r="G400" s="4">
        <v>127.290001</v>
      </c>
      <c r="H400" s="4">
        <v>130.11999499999999</v>
      </c>
      <c r="I400" s="5">
        <v>2775400</v>
      </c>
      <c r="J400" s="7">
        <f t="shared" si="26"/>
        <v>0.35328066877539999</v>
      </c>
      <c r="K400" s="6">
        <f t="shared" si="27"/>
        <v>2.223264968000116E-2</v>
      </c>
      <c r="L400" s="6"/>
    </row>
    <row r="401" spans="1:12" x14ac:dyDescent="0.25">
      <c r="A401" s="1">
        <v>44287</v>
      </c>
      <c r="B401" s="4">
        <v>123.660004</v>
      </c>
      <c r="C401" s="4">
        <v>123</v>
      </c>
      <c r="D401" s="5">
        <v>75089100</v>
      </c>
      <c r="E401" s="7">
        <f t="shared" si="24"/>
        <v>9.2855184063563989</v>
      </c>
      <c r="F401" s="6">
        <f t="shared" si="25"/>
        <v>5.3372471183164016E-3</v>
      </c>
      <c r="G401" s="4">
        <v>132.009995</v>
      </c>
      <c r="H401" s="4">
        <v>131.38000500000001</v>
      </c>
      <c r="I401" s="5">
        <v>1566800</v>
      </c>
      <c r="J401" s="7">
        <f t="shared" si="26"/>
        <v>0.20683326016600001</v>
      </c>
      <c r="K401" s="6">
        <f t="shared" si="27"/>
        <v>4.7722901587867739E-3</v>
      </c>
      <c r="L401" s="6"/>
    </row>
    <row r="402" spans="1:12" x14ac:dyDescent="0.25">
      <c r="A402" s="1">
        <v>44291</v>
      </c>
      <c r="B402" s="4">
        <v>123.870003</v>
      </c>
      <c r="C402" s="4">
        <v>125.900002</v>
      </c>
      <c r="D402" s="5">
        <v>88651200</v>
      </c>
      <c r="E402" s="7">
        <f t="shared" si="24"/>
        <v>10.981224409953599</v>
      </c>
      <c r="F402" s="6">
        <f t="shared" si="25"/>
        <v>1.6388140395863227E-2</v>
      </c>
      <c r="G402" s="4">
        <v>132.240005</v>
      </c>
      <c r="H402" s="4">
        <v>131.58999600000001</v>
      </c>
      <c r="I402" s="5">
        <v>1471500</v>
      </c>
      <c r="J402" s="7">
        <f t="shared" si="26"/>
        <v>0.19459116735749998</v>
      </c>
      <c r="K402" s="6">
        <f t="shared" si="27"/>
        <v>4.9153733773678043E-3</v>
      </c>
      <c r="L402" s="6"/>
    </row>
    <row r="403" spans="1:12" x14ac:dyDescent="0.25">
      <c r="A403" s="1">
        <v>44292</v>
      </c>
      <c r="B403" s="4">
        <v>126.5</v>
      </c>
      <c r="C403" s="4">
        <v>126.209999</v>
      </c>
      <c r="D403" s="5">
        <v>80171300</v>
      </c>
      <c r="E403" s="7">
        <f t="shared" si="24"/>
        <v>10.14166945</v>
      </c>
      <c r="F403" s="6">
        <f t="shared" si="25"/>
        <v>2.2924980237154502E-3</v>
      </c>
      <c r="G403" s="4">
        <v>131.509995</v>
      </c>
      <c r="H403" s="4">
        <v>133.949997</v>
      </c>
      <c r="I403" s="5">
        <v>3619000</v>
      </c>
      <c r="J403" s="7">
        <f t="shared" si="26"/>
        <v>0.47593467190500005</v>
      </c>
      <c r="K403" s="6">
        <f t="shared" si="27"/>
        <v>1.8553738063787462E-2</v>
      </c>
      <c r="L403" s="6"/>
    </row>
    <row r="404" spans="1:12" x14ac:dyDescent="0.25">
      <c r="A404" s="1">
        <v>44293</v>
      </c>
      <c r="B404" s="4">
        <v>125.83000199999999</v>
      </c>
      <c r="C404" s="4">
        <v>127.900002</v>
      </c>
      <c r="D404" s="5">
        <v>83466700</v>
      </c>
      <c r="E404" s="7">
        <f t="shared" si="24"/>
        <v>10.5026150279334</v>
      </c>
      <c r="F404" s="6">
        <f t="shared" si="25"/>
        <v>1.6450766646256554E-2</v>
      </c>
      <c r="G404" s="4">
        <v>137.509995</v>
      </c>
      <c r="H404" s="4">
        <v>130.28999300000001</v>
      </c>
      <c r="I404" s="5">
        <v>4769600</v>
      </c>
      <c r="J404" s="7">
        <f t="shared" si="26"/>
        <v>0.65586767215200004</v>
      </c>
      <c r="K404" s="6">
        <f t="shared" si="27"/>
        <v>5.2505288797370597E-2</v>
      </c>
      <c r="L404" s="6"/>
    </row>
    <row r="405" spans="1:12" x14ac:dyDescent="0.25">
      <c r="A405" s="1">
        <v>44294</v>
      </c>
      <c r="B405" s="4">
        <v>128.949997</v>
      </c>
      <c r="C405" s="4">
        <v>130.36000100000001</v>
      </c>
      <c r="D405" s="5">
        <v>88844600</v>
      </c>
      <c r="E405" s="7">
        <f t="shared" si="24"/>
        <v>11.456510903466199</v>
      </c>
      <c r="F405" s="6">
        <f t="shared" si="25"/>
        <v>1.0934501999251722E-2</v>
      </c>
      <c r="G405" s="4">
        <v>132.80999800000001</v>
      </c>
      <c r="H405" s="4">
        <v>134.86999499999999</v>
      </c>
      <c r="I405" s="5">
        <v>2303200</v>
      </c>
      <c r="J405" s="7">
        <f t="shared" si="26"/>
        <v>0.30588798739360007</v>
      </c>
      <c r="K405" s="6">
        <f t="shared" si="27"/>
        <v>1.5510857849722948E-2</v>
      </c>
      <c r="L405" s="6"/>
    </row>
    <row r="406" spans="1:12" x14ac:dyDescent="0.25">
      <c r="A406" s="1">
        <v>44295</v>
      </c>
      <c r="B406" s="4">
        <v>129.800003</v>
      </c>
      <c r="C406" s="4">
        <v>133</v>
      </c>
      <c r="D406" s="5">
        <v>106686700</v>
      </c>
      <c r="E406" s="7">
        <f t="shared" si="24"/>
        <v>13.8479339800601</v>
      </c>
      <c r="F406" s="6">
        <f t="shared" si="25"/>
        <v>2.4653289106626675E-2</v>
      </c>
      <c r="G406" s="4">
        <v>134.28999300000001</v>
      </c>
      <c r="H406" s="4">
        <v>130.36999499999999</v>
      </c>
      <c r="I406" s="5">
        <v>2023000</v>
      </c>
      <c r="J406" s="7">
        <f t="shared" si="26"/>
        <v>0.27166865583900007</v>
      </c>
      <c r="K406" s="6">
        <f t="shared" si="27"/>
        <v>2.9190544376601624E-2</v>
      </c>
      <c r="L406" s="6"/>
    </row>
    <row r="407" spans="1:12" x14ac:dyDescent="0.25">
      <c r="A407" s="1">
        <v>44298</v>
      </c>
      <c r="B407" s="4">
        <v>132.520004</v>
      </c>
      <c r="C407" s="4">
        <v>131.240005</v>
      </c>
      <c r="D407" s="5">
        <v>91420000</v>
      </c>
      <c r="E407" s="7">
        <f t="shared" si="24"/>
        <v>12.11497876568</v>
      </c>
      <c r="F407" s="6">
        <f t="shared" si="25"/>
        <v>9.6589115708146656E-3</v>
      </c>
      <c r="G407" s="4">
        <v>130.990005</v>
      </c>
      <c r="H407" s="4">
        <v>132.259995</v>
      </c>
      <c r="I407" s="5">
        <v>1921400</v>
      </c>
      <c r="J407" s="7">
        <f t="shared" si="26"/>
        <v>0.25168419560700001</v>
      </c>
      <c r="K407" s="6">
        <f t="shared" si="27"/>
        <v>9.695319883375797E-3</v>
      </c>
      <c r="L407" s="6"/>
    </row>
    <row r="408" spans="1:12" x14ac:dyDescent="0.25">
      <c r="A408" s="1">
        <v>44299</v>
      </c>
      <c r="B408" s="4">
        <v>132.44000199999999</v>
      </c>
      <c r="C408" s="4">
        <v>134.429993</v>
      </c>
      <c r="D408" s="5">
        <v>91266500</v>
      </c>
      <c r="E408" s="7">
        <f t="shared" si="24"/>
        <v>12.087335442532998</v>
      </c>
      <c r="F408" s="6">
        <f t="shared" si="25"/>
        <v>1.5025603820211453E-2</v>
      </c>
      <c r="G408" s="4">
        <v>131.66999799999999</v>
      </c>
      <c r="H408" s="4">
        <v>135.83000200000001</v>
      </c>
      <c r="I408" s="5">
        <v>2238800</v>
      </c>
      <c r="J408" s="7">
        <f t="shared" si="26"/>
        <v>0.29478279152239995</v>
      </c>
      <c r="K408" s="6">
        <f t="shared" si="27"/>
        <v>3.1594167716171961E-2</v>
      </c>
      <c r="L408" s="6"/>
    </row>
    <row r="409" spans="1:12" x14ac:dyDescent="0.25">
      <c r="A409" s="1">
        <v>44300</v>
      </c>
      <c r="B409" s="4">
        <v>134.94000199999999</v>
      </c>
      <c r="C409" s="4">
        <v>132.029999</v>
      </c>
      <c r="D409" s="5">
        <v>87222800</v>
      </c>
      <c r="E409" s="7">
        <f t="shared" si="24"/>
        <v>11.769844806445599</v>
      </c>
      <c r="F409" s="6">
        <f t="shared" si="25"/>
        <v>2.1565161974727021E-2</v>
      </c>
      <c r="G409" s="4">
        <v>136.35000600000001</v>
      </c>
      <c r="H409" s="4">
        <v>135.179993</v>
      </c>
      <c r="I409" s="5">
        <v>2297700</v>
      </c>
      <c r="J409" s="7">
        <f t="shared" si="26"/>
        <v>0.31329140878620004</v>
      </c>
      <c r="K409" s="6">
        <f t="shared" si="27"/>
        <v>8.5809530510766452E-3</v>
      </c>
      <c r="L409" s="6"/>
    </row>
    <row r="410" spans="1:12" x14ac:dyDescent="0.25">
      <c r="A410" s="1">
        <v>44301</v>
      </c>
      <c r="B410" s="4">
        <v>133.820007</v>
      </c>
      <c r="C410" s="4">
        <v>134.5</v>
      </c>
      <c r="D410" s="5">
        <v>89347100</v>
      </c>
      <c r="E410" s="7">
        <f t="shared" si="24"/>
        <v>11.956429547429702</v>
      </c>
      <c r="F410" s="6">
        <f t="shared" si="25"/>
        <v>5.0814001227783567E-3</v>
      </c>
      <c r="G410" s="4">
        <v>136.63999899999999</v>
      </c>
      <c r="H410" s="4">
        <v>137.14999399999999</v>
      </c>
      <c r="I410" s="5">
        <v>2308800</v>
      </c>
      <c r="J410" s="7">
        <f t="shared" si="26"/>
        <v>0.31547442969119993</v>
      </c>
      <c r="K410" s="6">
        <f t="shared" si="27"/>
        <v>3.7323990319995115E-3</v>
      </c>
      <c r="L410" s="6"/>
    </row>
    <row r="411" spans="1:12" x14ac:dyDescent="0.25">
      <c r="A411" s="1">
        <v>44302</v>
      </c>
      <c r="B411" s="4">
        <v>134.300003</v>
      </c>
      <c r="C411" s="4">
        <v>134.16000399999999</v>
      </c>
      <c r="D411" s="5">
        <v>84922400</v>
      </c>
      <c r="E411" s="7">
        <f t="shared" si="24"/>
        <v>11.405078574767201</v>
      </c>
      <c r="F411" s="6">
        <f t="shared" si="25"/>
        <v>1.0424348240708481E-3</v>
      </c>
      <c r="G411" s="4">
        <v>137.86999499999999</v>
      </c>
      <c r="H411" s="4">
        <v>137.30999800000001</v>
      </c>
      <c r="I411" s="5">
        <v>2420500</v>
      </c>
      <c r="J411" s="7">
        <f t="shared" si="26"/>
        <v>0.33371432289749997</v>
      </c>
      <c r="K411" s="6">
        <f t="shared" si="27"/>
        <v>4.0617757330010384E-3</v>
      </c>
      <c r="L411" s="6"/>
    </row>
    <row r="412" spans="1:12" x14ac:dyDescent="0.25">
      <c r="A412" s="1">
        <v>44305</v>
      </c>
      <c r="B412" s="4">
        <v>133.509995</v>
      </c>
      <c r="C412" s="4">
        <v>134.83999600000001</v>
      </c>
      <c r="D412" s="5">
        <v>94264200</v>
      </c>
      <c r="E412" s="7">
        <f t="shared" si="24"/>
        <v>12.585212870679001</v>
      </c>
      <c r="F412" s="6">
        <f t="shared" si="25"/>
        <v>9.9618084773354099E-3</v>
      </c>
      <c r="G412" s="4">
        <v>136.78500399999999</v>
      </c>
      <c r="H412" s="4">
        <v>135.25</v>
      </c>
      <c r="I412" s="5">
        <v>1375800</v>
      </c>
      <c r="J412" s="7">
        <f t="shared" si="26"/>
        <v>0.18818880850319999</v>
      </c>
      <c r="K412" s="6">
        <f t="shared" si="27"/>
        <v>1.1222019630163449E-2</v>
      </c>
      <c r="L412" s="6"/>
    </row>
    <row r="413" spans="1:12" x14ac:dyDescent="0.25">
      <c r="A413" s="1">
        <v>44306</v>
      </c>
      <c r="B413" s="4">
        <v>135.020004</v>
      </c>
      <c r="C413" s="4">
        <v>133.11000100000001</v>
      </c>
      <c r="D413" s="5">
        <v>94812300</v>
      </c>
      <c r="E413" s="7">
        <f t="shared" si="24"/>
        <v>12.8015571252492</v>
      </c>
      <c r="F413" s="6">
        <f t="shared" si="25"/>
        <v>1.4146074236525696E-2</v>
      </c>
      <c r="G413" s="4">
        <v>135.25</v>
      </c>
      <c r="H413" s="4">
        <v>131.479996</v>
      </c>
      <c r="I413" s="5">
        <v>1860000</v>
      </c>
      <c r="J413" s="7">
        <f t="shared" si="26"/>
        <v>0.25156499999999998</v>
      </c>
      <c r="K413" s="6">
        <f t="shared" si="27"/>
        <v>2.7874336414048018E-2</v>
      </c>
      <c r="L413" s="6"/>
    </row>
    <row r="414" spans="1:12" x14ac:dyDescent="0.25">
      <c r="A414" s="1">
        <v>44307</v>
      </c>
      <c r="B414" s="4">
        <v>132.36000100000001</v>
      </c>
      <c r="C414" s="4">
        <v>133.5</v>
      </c>
      <c r="D414" s="5">
        <v>68847100</v>
      </c>
      <c r="E414" s="7">
        <f t="shared" si="24"/>
        <v>9.1126022248471017</v>
      </c>
      <c r="F414" s="6">
        <f t="shared" si="25"/>
        <v>8.6128663598301625E-3</v>
      </c>
      <c r="G414" s="4">
        <v>131.449005</v>
      </c>
      <c r="H414" s="4">
        <v>133.949997</v>
      </c>
      <c r="I414" s="5">
        <v>1263000</v>
      </c>
      <c r="J414" s="7">
        <f t="shared" si="26"/>
        <v>0.16602009331500001</v>
      </c>
      <c r="K414" s="6">
        <f t="shared" si="27"/>
        <v>1.9026328879400811E-2</v>
      </c>
      <c r="L414" s="6"/>
    </row>
    <row r="415" spans="1:12" x14ac:dyDescent="0.25">
      <c r="A415" s="1">
        <v>44308</v>
      </c>
      <c r="B415" s="4">
        <v>133.03999300000001</v>
      </c>
      <c r="C415" s="4">
        <v>131.94000199999999</v>
      </c>
      <c r="D415" s="5">
        <v>84566500</v>
      </c>
      <c r="E415" s="7">
        <f t="shared" si="24"/>
        <v>11.2507265680345</v>
      </c>
      <c r="F415" s="6">
        <f t="shared" si="25"/>
        <v>8.2681228042459365E-3</v>
      </c>
      <c r="G415" s="4">
        <v>133.729996</v>
      </c>
      <c r="H415" s="4">
        <v>132.83000200000001</v>
      </c>
      <c r="I415" s="5">
        <v>1558400</v>
      </c>
      <c r="J415" s="7">
        <f t="shared" si="26"/>
        <v>0.20840482576640001</v>
      </c>
      <c r="K415" s="6">
        <f t="shared" si="27"/>
        <v>6.7299336492913087E-3</v>
      </c>
      <c r="L415" s="6"/>
    </row>
    <row r="416" spans="1:12" x14ac:dyDescent="0.25">
      <c r="A416" s="1">
        <v>44309</v>
      </c>
      <c r="B416" s="4">
        <v>132.16000399999999</v>
      </c>
      <c r="C416" s="4">
        <v>134.320007</v>
      </c>
      <c r="D416" s="5">
        <v>78657500</v>
      </c>
      <c r="E416" s="7">
        <f t="shared" si="24"/>
        <v>10.395375514629999</v>
      </c>
      <c r="F416" s="6">
        <f t="shared" si="25"/>
        <v>1.6343847870949002E-2</v>
      </c>
      <c r="G416" s="4">
        <v>133.03999300000001</v>
      </c>
      <c r="H416" s="4">
        <v>131.41999799999999</v>
      </c>
      <c r="I416" s="5">
        <v>1812700</v>
      </c>
      <c r="J416" s="7">
        <f t="shared" si="26"/>
        <v>0.24116159531110001</v>
      </c>
      <c r="K416" s="6">
        <f t="shared" si="27"/>
        <v>1.2176751993665635E-2</v>
      </c>
      <c r="L416" s="6"/>
    </row>
    <row r="417" spans="1:12" x14ac:dyDescent="0.25">
      <c r="A417" s="1">
        <v>44312</v>
      </c>
      <c r="B417" s="4">
        <v>134.83000200000001</v>
      </c>
      <c r="C417" s="4">
        <v>134.720001</v>
      </c>
      <c r="D417" s="5">
        <v>66905100</v>
      </c>
      <c r="E417" s="7">
        <f t="shared" si="24"/>
        <v>9.020814766810199</v>
      </c>
      <c r="F417" s="6">
        <f t="shared" si="25"/>
        <v>8.1584957626867904E-4</v>
      </c>
      <c r="G417" s="4">
        <v>132.11999499999999</v>
      </c>
      <c r="H417" s="4">
        <v>132.05999800000001</v>
      </c>
      <c r="I417" s="5">
        <v>1962000</v>
      </c>
      <c r="J417" s="7">
        <f t="shared" si="26"/>
        <v>0.25921943018999999</v>
      </c>
      <c r="K417" s="6">
        <f t="shared" si="27"/>
        <v>4.5410991727623529E-4</v>
      </c>
      <c r="L417" s="6"/>
    </row>
    <row r="418" spans="1:12" x14ac:dyDescent="0.25">
      <c r="A418" s="1">
        <v>44313</v>
      </c>
      <c r="B418" s="4">
        <v>135.009995</v>
      </c>
      <c r="C418" s="4">
        <v>134.38999899999999</v>
      </c>
      <c r="D418" s="5">
        <v>66015800</v>
      </c>
      <c r="E418" s="7">
        <f t="shared" si="24"/>
        <v>8.9127928279209989</v>
      </c>
      <c r="F418" s="6">
        <f t="shared" si="25"/>
        <v>4.5922229683811322E-3</v>
      </c>
      <c r="G418" s="4">
        <v>131.84399400000001</v>
      </c>
      <c r="H418" s="4">
        <v>133.5</v>
      </c>
      <c r="I418" s="5">
        <v>2208900</v>
      </c>
      <c r="J418" s="7">
        <f t="shared" si="26"/>
        <v>0.29123019834660002</v>
      </c>
      <c r="K418" s="6">
        <f t="shared" si="27"/>
        <v>1.2560344614560126E-2</v>
      </c>
      <c r="L418" s="6"/>
    </row>
    <row r="419" spans="1:12" x14ac:dyDescent="0.25">
      <c r="A419" s="1">
        <v>44314</v>
      </c>
      <c r="B419" s="4">
        <v>134.30999800000001</v>
      </c>
      <c r="C419" s="4">
        <v>133.58000200000001</v>
      </c>
      <c r="D419" s="5">
        <v>107760100</v>
      </c>
      <c r="E419" s="7">
        <f t="shared" si="24"/>
        <v>14.473258815479801</v>
      </c>
      <c r="F419" s="6">
        <f t="shared" si="25"/>
        <v>5.4351575524556051E-3</v>
      </c>
      <c r="G419" s="4">
        <v>133.970001</v>
      </c>
      <c r="H419" s="4">
        <v>134.220001</v>
      </c>
      <c r="I419" s="5">
        <v>1446100</v>
      </c>
      <c r="J419" s="7">
        <f t="shared" si="26"/>
        <v>0.1937340184461</v>
      </c>
      <c r="K419" s="6">
        <f t="shared" si="27"/>
        <v>1.866089409076066E-3</v>
      </c>
      <c r="L419" s="6"/>
    </row>
    <row r="420" spans="1:12" x14ac:dyDescent="0.25">
      <c r="A420" s="1">
        <v>44315</v>
      </c>
      <c r="B420" s="4">
        <v>136.470001</v>
      </c>
      <c r="C420" s="4">
        <v>133.479996</v>
      </c>
      <c r="D420" s="5">
        <v>151101000</v>
      </c>
      <c r="E420" s="7">
        <f t="shared" si="24"/>
        <v>20.620753621100999</v>
      </c>
      <c r="F420" s="6">
        <f t="shared" si="25"/>
        <v>2.190961367399713E-2</v>
      </c>
      <c r="G420" s="4">
        <v>135.58000200000001</v>
      </c>
      <c r="H420" s="4">
        <v>133.39999399999999</v>
      </c>
      <c r="I420" s="5">
        <v>2514200</v>
      </c>
      <c r="J420" s="7">
        <f t="shared" si="26"/>
        <v>0.3408752410284</v>
      </c>
      <c r="K420" s="6">
        <f t="shared" si="27"/>
        <v>1.6079126477664518E-2</v>
      </c>
      <c r="L420" s="6"/>
    </row>
    <row r="421" spans="1:12" x14ac:dyDescent="0.25">
      <c r="A421" s="1">
        <v>44316</v>
      </c>
      <c r="B421" s="4">
        <v>131.779999</v>
      </c>
      <c r="C421" s="4">
        <v>131.46000699999999</v>
      </c>
      <c r="D421" s="5">
        <v>109839500</v>
      </c>
      <c r="E421" s="7">
        <f t="shared" si="24"/>
        <v>14.474649200160499</v>
      </c>
      <c r="F421" s="6">
        <f t="shared" si="25"/>
        <v>2.4282288847188305E-3</v>
      </c>
      <c r="G421" s="4">
        <v>131.88000500000001</v>
      </c>
      <c r="H421" s="4">
        <v>131.679993</v>
      </c>
      <c r="I421" s="5">
        <v>1436800</v>
      </c>
      <c r="J421" s="7">
        <f t="shared" si="26"/>
        <v>0.18948519118400001</v>
      </c>
      <c r="K421" s="6">
        <f t="shared" si="27"/>
        <v>1.5166211132613405E-3</v>
      </c>
      <c r="L421" s="6"/>
    </row>
    <row r="422" spans="1:12" x14ac:dyDescent="0.25">
      <c r="A422" s="1">
        <v>44319</v>
      </c>
      <c r="B422" s="4">
        <v>132.03999300000001</v>
      </c>
      <c r="C422" s="4">
        <v>132.53999300000001</v>
      </c>
      <c r="D422" s="5">
        <v>75135100</v>
      </c>
      <c r="E422" s="7">
        <f t="shared" si="24"/>
        <v>9.9208380780543006</v>
      </c>
      <c r="F422" s="6">
        <f t="shared" si="25"/>
        <v>3.7867314942980901E-3</v>
      </c>
      <c r="G422" s="4">
        <v>130.520004</v>
      </c>
      <c r="H422" s="4">
        <v>126.400002</v>
      </c>
      <c r="I422" s="5">
        <v>3248800</v>
      </c>
      <c r="J422" s="7">
        <f t="shared" si="26"/>
        <v>0.42403338899519999</v>
      </c>
      <c r="K422" s="6">
        <f t="shared" si="27"/>
        <v>3.1566057874163111E-2</v>
      </c>
      <c r="L422" s="6"/>
    </row>
    <row r="423" spans="1:12" x14ac:dyDescent="0.25">
      <c r="A423" s="1">
        <v>44320</v>
      </c>
      <c r="B423" s="4">
        <v>131.19000199999999</v>
      </c>
      <c r="C423" s="4">
        <v>127.849998</v>
      </c>
      <c r="D423" s="5">
        <v>137564700</v>
      </c>
      <c r="E423" s="7">
        <f t="shared" si="24"/>
        <v>18.047113268129397</v>
      </c>
      <c r="F423" s="6">
        <f t="shared" si="25"/>
        <v>2.5459287667363495E-2</v>
      </c>
      <c r="G423" s="4">
        <v>125.279999</v>
      </c>
      <c r="H423" s="4">
        <v>124.800003</v>
      </c>
      <c r="I423" s="5">
        <v>3704400</v>
      </c>
      <c r="J423" s="7">
        <f t="shared" si="26"/>
        <v>0.46408722829560001</v>
      </c>
      <c r="K423" s="6">
        <f t="shared" si="27"/>
        <v>3.8313857266234486E-3</v>
      </c>
      <c r="L423" s="6"/>
    </row>
    <row r="424" spans="1:12" x14ac:dyDescent="0.25">
      <c r="A424" s="1">
        <v>44321</v>
      </c>
      <c r="B424" s="4">
        <v>129.199997</v>
      </c>
      <c r="C424" s="4">
        <v>128.10000600000001</v>
      </c>
      <c r="D424" s="5">
        <v>84000900</v>
      </c>
      <c r="E424" s="7">
        <f t="shared" si="24"/>
        <v>10.852916027997299</v>
      </c>
      <c r="F424" s="6">
        <f t="shared" si="25"/>
        <v>8.5138624267924179E-3</v>
      </c>
      <c r="G424" s="4">
        <v>125.510002</v>
      </c>
      <c r="H424" s="4">
        <v>121.57</v>
      </c>
      <c r="I424" s="5">
        <v>2474500</v>
      </c>
      <c r="J424" s="7">
        <f t="shared" si="26"/>
        <v>0.31057449994899999</v>
      </c>
      <c r="K424" s="6">
        <f t="shared" si="27"/>
        <v>3.139193639722837E-2</v>
      </c>
      <c r="L424" s="6"/>
    </row>
    <row r="425" spans="1:12" x14ac:dyDescent="0.25">
      <c r="A425" s="1">
        <v>44322</v>
      </c>
      <c r="B425" s="4">
        <v>127.889999</v>
      </c>
      <c r="C425" s="4">
        <v>129.740005</v>
      </c>
      <c r="D425" s="5">
        <v>78128300</v>
      </c>
      <c r="E425" s="7">
        <f t="shared" si="24"/>
        <v>9.9918282088717003</v>
      </c>
      <c r="F425" s="6">
        <f t="shared" si="25"/>
        <v>1.4465603365904967E-2</v>
      </c>
      <c r="G425" s="4">
        <v>120.029999</v>
      </c>
      <c r="H425" s="4">
        <v>119.040001</v>
      </c>
      <c r="I425" s="5">
        <v>4849500</v>
      </c>
      <c r="J425" s="7">
        <f t="shared" si="26"/>
        <v>0.5820854801505001</v>
      </c>
      <c r="K425" s="6">
        <f t="shared" si="27"/>
        <v>8.2479214217106023E-3</v>
      </c>
      <c r="L425" s="6"/>
    </row>
    <row r="426" spans="1:12" x14ac:dyDescent="0.25">
      <c r="A426" s="1">
        <v>44323</v>
      </c>
      <c r="B426" s="4">
        <v>130.85000600000001</v>
      </c>
      <c r="C426" s="4">
        <v>130.21000699999999</v>
      </c>
      <c r="D426" s="5">
        <v>78973300</v>
      </c>
      <c r="E426" s="7">
        <f t="shared" si="24"/>
        <v>10.333656778839799</v>
      </c>
      <c r="F426" s="6">
        <f t="shared" si="25"/>
        <v>4.8910888089681581E-3</v>
      </c>
      <c r="G426" s="4">
        <v>107.730003</v>
      </c>
      <c r="H426" s="4">
        <v>110.724998</v>
      </c>
      <c r="I426" s="5">
        <v>9339600</v>
      </c>
      <c r="J426" s="7">
        <f t="shared" si="26"/>
        <v>1.0061551360187999</v>
      </c>
      <c r="K426" s="6">
        <f t="shared" si="27"/>
        <v>2.7800936754823979E-2</v>
      </c>
      <c r="L426" s="6"/>
    </row>
    <row r="427" spans="1:12" x14ac:dyDescent="0.25">
      <c r="A427" s="1">
        <v>44326</v>
      </c>
      <c r="B427" s="4">
        <v>129.41000399999999</v>
      </c>
      <c r="C427" s="4">
        <v>126.849998</v>
      </c>
      <c r="D427" s="5">
        <v>88071200</v>
      </c>
      <c r="E427" s="7">
        <f t="shared" si="24"/>
        <v>11.3972943442848</v>
      </c>
      <c r="F427" s="6">
        <f t="shared" si="25"/>
        <v>1.9782133690375181E-2</v>
      </c>
      <c r="G427" s="4">
        <v>110.279999</v>
      </c>
      <c r="H427" s="4">
        <v>107.209999</v>
      </c>
      <c r="I427" s="5">
        <v>6432500</v>
      </c>
      <c r="J427" s="7">
        <f t="shared" si="26"/>
        <v>0.70937609356749998</v>
      </c>
      <c r="K427" s="6">
        <f t="shared" si="27"/>
        <v>2.7838230212533843E-2</v>
      </c>
      <c r="L427" s="6"/>
    </row>
    <row r="428" spans="1:12" x14ac:dyDescent="0.25">
      <c r="A428" s="1">
        <v>44327</v>
      </c>
      <c r="B428" s="4">
        <v>123.5</v>
      </c>
      <c r="C428" s="4">
        <v>125.910004</v>
      </c>
      <c r="D428" s="5">
        <v>126142800</v>
      </c>
      <c r="E428" s="7">
        <f t="shared" si="24"/>
        <v>15.578635800000001</v>
      </c>
      <c r="F428" s="6">
        <f t="shared" si="25"/>
        <v>1.9514202429149696E-2</v>
      </c>
      <c r="G428" s="4">
        <v>100.889999</v>
      </c>
      <c r="H428" s="4">
        <v>109.639999</v>
      </c>
      <c r="I428" s="5">
        <v>4696800</v>
      </c>
      <c r="J428" s="7">
        <f t="shared" si="26"/>
        <v>0.47386014730320003</v>
      </c>
      <c r="K428" s="6">
        <f t="shared" si="27"/>
        <v>8.6728120593994706E-2</v>
      </c>
      <c r="L428" s="6"/>
    </row>
    <row r="429" spans="1:12" x14ac:dyDescent="0.25">
      <c r="A429" s="1">
        <v>44328</v>
      </c>
      <c r="B429" s="4">
        <v>123.400002</v>
      </c>
      <c r="C429" s="4">
        <v>122.769997</v>
      </c>
      <c r="D429" s="5">
        <v>112172300</v>
      </c>
      <c r="E429" s="7">
        <f t="shared" si="24"/>
        <v>13.842062044344601</v>
      </c>
      <c r="F429" s="6">
        <f t="shared" si="25"/>
        <v>5.1053888961849481E-3</v>
      </c>
      <c r="G429" s="4">
        <v>109.379997</v>
      </c>
      <c r="H429" s="4">
        <v>104.989998</v>
      </c>
      <c r="I429" s="5">
        <v>3693800</v>
      </c>
      <c r="J429" s="7">
        <f t="shared" si="26"/>
        <v>0.40402783291860001</v>
      </c>
      <c r="K429" s="6">
        <f t="shared" si="27"/>
        <v>4.0135300058565582E-2</v>
      </c>
      <c r="L429" s="6"/>
    </row>
    <row r="430" spans="1:12" x14ac:dyDescent="0.25">
      <c r="A430" s="1">
        <v>44329</v>
      </c>
      <c r="B430" s="4">
        <v>124.58000199999999</v>
      </c>
      <c r="C430" s="4">
        <v>124.970001</v>
      </c>
      <c r="D430" s="5">
        <v>105861300</v>
      </c>
      <c r="E430" s="7">
        <f t="shared" si="24"/>
        <v>13.188200965722599</v>
      </c>
      <c r="F430" s="6">
        <f t="shared" si="25"/>
        <v>3.1305104650745097E-3</v>
      </c>
      <c r="G430" s="4">
        <v>105</v>
      </c>
      <c r="H430" s="4">
        <v>101.519997</v>
      </c>
      <c r="I430" s="5">
        <v>3325400</v>
      </c>
      <c r="J430" s="7">
        <f t="shared" si="26"/>
        <v>0.34916700000000001</v>
      </c>
      <c r="K430" s="6">
        <f t="shared" si="27"/>
        <v>3.3142885714285697E-2</v>
      </c>
      <c r="L430" s="6"/>
    </row>
    <row r="431" spans="1:12" x14ac:dyDescent="0.25">
      <c r="A431" s="1">
        <v>44330</v>
      </c>
      <c r="B431" s="4">
        <v>126.25</v>
      </c>
      <c r="C431" s="4">
        <v>127.449997</v>
      </c>
      <c r="D431" s="5">
        <v>81918000</v>
      </c>
      <c r="E431" s="7">
        <f t="shared" si="24"/>
        <v>10.342147499999999</v>
      </c>
      <c r="F431" s="6">
        <f t="shared" si="25"/>
        <v>9.5049267326732245E-3</v>
      </c>
      <c r="G431" s="4">
        <v>102.93</v>
      </c>
      <c r="H431" s="4">
        <v>104.970001</v>
      </c>
      <c r="I431" s="5">
        <v>3431900</v>
      </c>
      <c r="J431" s="7">
        <f t="shared" si="26"/>
        <v>0.35324546699999998</v>
      </c>
      <c r="K431" s="6">
        <f t="shared" si="27"/>
        <v>1.9819304381618386E-2</v>
      </c>
      <c r="L431" s="6"/>
    </row>
    <row r="432" spans="1:12" x14ac:dyDescent="0.25">
      <c r="A432" s="1">
        <v>44333</v>
      </c>
      <c r="B432" s="4">
        <v>126.82</v>
      </c>
      <c r="C432" s="4">
        <v>126.269997</v>
      </c>
      <c r="D432" s="5">
        <v>74244600</v>
      </c>
      <c r="E432" s="7">
        <f t="shared" si="24"/>
        <v>9.4157001719999993</v>
      </c>
      <c r="F432" s="6">
        <f t="shared" si="25"/>
        <v>4.3368790411606462E-3</v>
      </c>
      <c r="G432" s="4">
        <v>105.709999</v>
      </c>
      <c r="H432" s="4">
        <v>102.510002</v>
      </c>
      <c r="I432" s="5">
        <v>3898600</v>
      </c>
      <c r="J432" s="7">
        <f t="shared" si="26"/>
        <v>0.41212100210139996</v>
      </c>
      <c r="K432" s="6">
        <f t="shared" si="27"/>
        <v>3.0271469399976048E-2</v>
      </c>
      <c r="L432" s="6"/>
    </row>
    <row r="433" spans="1:12" x14ac:dyDescent="0.25">
      <c r="A433" s="1">
        <v>44334</v>
      </c>
      <c r="B433" s="4">
        <v>126.55999799999999</v>
      </c>
      <c r="C433" s="4">
        <v>124.849998</v>
      </c>
      <c r="D433" s="5">
        <v>63342900</v>
      </c>
      <c r="E433" s="7">
        <f t="shared" si="24"/>
        <v>8.0166772973141995</v>
      </c>
      <c r="F433" s="6">
        <f t="shared" si="25"/>
        <v>1.3511378216045755E-2</v>
      </c>
      <c r="G433" s="4">
        <v>103.300003</v>
      </c>
      <c r="H433" s="4">
        <v>104.449997</v>
      </c>
      <c r="I433" s="5">
        <v>2793800</v>
      </c>
      <c r="J433" s="7">
        <f t="shared" si="26"/>
        <v>0.28859954838140001</v>
      </c>
      <c r="K433" s="6">
        <f t="shared" si="27"/>
        <v>1.1132565020351315E-2</v>
      </c>
      <c r="L433" s="6"/>
    </row>
    <row r="434" spans="1:12" x14ac:dyDescent="0.25">
      <c r="A434" s="1">
        <v>44335</v>
      </c>
      <c r="B434" s="4">
        <v>123.160004</v>
      </c>
      <c r="C434" s="4">
        <v>124.69000200000001</v>
      </c>
      <c r="D434" s="5">
        <v>92612000</v>
      </c>
      <c r="E434" s="7">
        <f t="shared" si="24"/>
        <v>11.406094290447999</v>
      </c>
      <c r="F434" s="6">
        <f t="shared" si="25"/>
        <v>1.2422847923908797E-2</v>
      </c>
      <c r="G434" s="4">
        <v>103.25</v>
      </c>
      <c r="H434" s="4">
        <v>103.800003</v>
      </c>
      <c r="I434" s="5">
        <v>1809900</v>
      </c>
      <c r="J434" s="7">
        <f t="shared" si="26"/>
        <v>0.186872175</v>
      </c>
      <c r="K434" s="6">
        <f t="shared" si="27"/>
        <v>5.3269055690072786E-3</v>
      </c>
      <c r="L434" s="6"/>
    </row>
    <row r="435" spans="1:12" x14ac:dyDescent="0.25">
      <c r="A435" s="1">
        <v>44336</v>
      </c>
      <c r="B435" s="4">
        <v>125.230003</v>
      </c>
      <c r="C435" s="4">
        <v>127.30999799999999</v>
      </c>
      <c r="D435" s="5">
        <v>76857100</v>
      </c>
      <c r="E435" s="7">
        <f t="shared" si="24"/>
        <v>9.6248148635713004</v>
      </c>
      <c r="F435" s="6">
        <f t="shared" si="25"/>
        <v>1.6609398308486734E-2</v>
      </c>
      <c r="G435" s="4">
        <v>104.18</v>
      </c>
      <c r="H435" s="4">
        <v>107.529999</v>
      </c>
      <c r="I435" s="5">
        <v>2633600</v>
      </c>
      <c r="J435" s="7">
        <f t="shared" si="26"/>
        <v>0.27436844799999999</v>
      </c>
      <c r="K435" s="6">
        <f t="shared" si="27"/>
        <v>3.2155874448070554E-2</v>
      </c>
      <c r="L435" s="6"/>
    </row>
    <row r="436" spans="1:12" x14ac:dyDescent="0.25">
      <c r="A436" s="1">
        <v>44337</v>
      </c>
      <c r="B436" s="4">
        <v>127.82</v>
      </c>
      <c r="C436" s="4">
        <v>125.43</v>
      </c>
      <c r="D436" s="5">
        <v>79295400</v>
      </c>
      <c r="E436" s="7">
        <f t="shared" si="24"/>
        <v>10.135538027999999</v>
      </c>
      <c r="F436" s="6">
        <f t="shared" si="25"/>
        <v>1.8698169300578882E-2</v>
      </c>
      <c r="G436" s="4">
        <v>108.599998</v>
      </c>
      <c r="H436" s="4">
        <v>106.589996</v>
      </c>
      <c r="I436" s="5">
        <v>1550100</v>
      </c>
      <c r="J436" s="7">
        <f t="shared" si="26"/>
        <v>0.1683408568998</v>
      </c>
      <c r="K436" s="6">
        <f t="shared" si="27"/>
        <v>1.8508306049876744E-2</v>
      </c>
      <c r="L436" s="6"/>
    </row>
    <row r="437" spans="1:12" x14ac:dyDescent="0.25">
      <c r="A437" s="1">
        <v>44340</v>
      </c>
      <c r="B437" s="4">
        <v>126.010002</v>
      </c>
      <c r="C437" s="4">
        <v>127.099998</v>
      </c>
      <c r="D437" s="5">
        <v>63092900</v>
      </c>
      <c r="E437" s="7">
        <f t="shared" si="24"/>
        <v>7.9503364551857993</v>
      </c>
      <c r="F437" s="6">
        <f t="shared" si="25"/>
        <v>8.6500752535501046E-3</v>
      </c>
      <c r="G437" s="4">
        <v>113.720001</v>
      </c>
      <c r="H437" s="4">
        <v>117.25</v>
      </c>
      <c r="I437" s="5">
        <v>8866100</v>
      </c>
      <c r="J437" s="7">
        <f t="shared" si="26"/>
        <v>1.0082529008660999</v>
      </c>
      <c r="K437" s="6">
        <f t="shared" si="27"/>
        <v>3.1041144644379681E-2</v>
      </c>
      <c r="L437" s="6"/>
    </row>
    <row r="438" spans="1:12" x14ac:dyDescent="0.25">
      <c r="A438" s="1">
        <v>44341</v>
      </c>
      <c r="B438" s="4">
        <v>127.82</v>
      </c>
      <c r="C438" s="4">
        <v>126.900002</v>
      </c>
      <c r="D438" s="5">
        <v>72009500</v>
      </c>
      <c r="E438" s="7">
        <f t="shared" si="24"/>
        <v>9.2042542899999997</v>
      </c>
      <c r="F438" s="6">
        <f t="shared" si="25"/>
        <v>7.1976060084493199E-3</v>
      </c>
      <c r="G438" s="4">
        <v>118.089996</v>
      </c>
      <c r="H438" s="4">
        <v>119.660004</v>
      </c>
      <c r="I438" s="5">
        <v>3443400</v>
      </c>
      <c r="J438" s="7">
        <f t="shared" si="26"/>
        <v>0.40663109222640004</v>
      </c>
      <c r="K438" s="6">
        <f t="shared" si="27"/>
        <v>1.3295012729105382E-2</v>
      </c>
      <c r="L438" s="6"/>
    </row>
    <row r="439" spans="1:12" x14ac:dyDescent="0.25">
      <c r="A439" s="1">
        <v>44342</v>
      </c>
      <c r="B439" s="4">
        <v>126.959999</v>
      </c>
      <c r="C439" s="4">
        <v>126.849998</v>
      </c>
      <c r="D439" s="5">
        <v>56575900</v>
      </c>
      <c r="E439" s="7">
        <f t="shared" si="24"/>
        <v>7.1828762074240995</v>
      </c>
      <c r="F439" s="6">
        <f t="shared" si="25"/>
        <v>8.6642250209845173E-4</v>
      </c>
      <c r="G439" s="4">
        <v>124</v>
      </c>
      <c r="H439" s="4">
        <v>126.739998</v>
      </c>
      <c r="I439" s="5">
        <v>5569000</v>
      </c>
      <c r="J439" s="7">
        <f t="shared" si="26"/>
        <v>0.69055599999999995</v>
      </c>
      <c r="K439" s="6">
        <f t="shared" si="27"/>
        <v>2.2096758064516164E-2</v>
      </c>
      <c r="L439" s="6"/>
    </row>
    <row r="440" spans="1:12" x14ac:dyDescent="0.25">
      <c r="A440" s="1">
        <v>44343</v>
      </c>
      <c r="B440" s="4">
        <v>126.44000200000001</v>
      </c>
      <c r="C440" s="4">
        <v>125.279999</v>
      </c>
      <c r="D440" s="5">
        <v>94625600</v>
      </c>
      <c r="E440" s="7">
        <f t="shared" si="24"/>
        <v>11.964461053251199</v>
      </c>
      <c r="F440" s="6">
        <f t="shared" si="25"/>
        <v>9.1743355081567168E-3</v>
      </c>
      <c r="G440" s="4">
        <v>134.38999899999999</v>
      </c>
      <c r="H440" s="4">
        <v>142.61000100000001</v>
      </c>
      <c r="I440" s="5">
        <v>21735600</v>
      </c>
      <c r="J440" s="7">
        <f t="shared" si="26"/>
        <v>2.9210472622643997</v>
      </c>
      <c r="K440" s="6">
        <f t="shared" si="27"/>
        <v>6.1165280609906336E-2</v>
      </c>
      <c r="L440" s="6"/>
    </row>
    <row r="441" spans="1:12" x14ac:dyDescent="0.25">
      <c r="A441" s="1">
        <v>44344</v>
      </c>
      <c r="B441" s="4">
        <v>125.57</v>
      </c>
      <c r="C441" s="4">
        <v>124.610001</v>
      </c>
      <c r="D441" s="5">
        <v>71311100</v>
      </c>
      <c r="E441" s="7">
        <f t="shared" si="24"/>
        <v>8.9545348269999998</v>
      </c>
      <c r="F441" s="6">
        <f t="shared" si="25"/>
        <v>7.6451302062594539E-3</v>
      </c>
      <c r="G441" s="4">
        <v>149.979996</v>
      </c>
      <c r="H441" s="4">
        <v>145.41999799999999</v>
      </c>
      <c r="I441" s="5">
        <v>16985000</v>
      </c>
      <c r="J441" s="7">
        <f t="shared" si="26"/>
        <v>2.5474102320599998</v>
      </c>
      <c r="K441" s="6">
        <f t="shared" si="27"/>
        <v>3.0404041349621047E-2</v>
      </c>
      <c r="L441" s="6"/>
    </row>
    <row r="442" spans="1:12" x14ac:dyDescent="0.25">
      <c r="A442" s="1">
        <v>44348</v>
      </c>
      <c r="B442" s="4">
        <v>125.08000199999999</v>
      </c>
      <c r="C442" s="4">
        <v>124.279999</v>
      </c>
      <c r="D442" s="5">
        <v>67637100</v>
      </c>
      <c r="E442" s="7">
        <f t="shared" si="24"/>
        <v>8.4600486032741991</v>
      </c>
      <c r="F442" s="6">
        <f t="shared" si="25"/>
        <v>6.3959305021437096E-3</v>
      </c>
      <c r="G442" s="4">
        <v>142.89999399999999</v>
      </c>
      <c r="H442" s="4">
        <v>135.19000199999999</v>
      </c>
      <c r="I442" s="5">
        <v>8631500</v>
      </c>
      <c r="J442" s="7">
        <f t="shared" si="26"/>
        <v>1.2334412982109999</v>
      </c>
      <c r="K442" s="6">
        <f t="shared" si="27"/>
        <v>5.395376013801656E-2</v>
      </c>
      <c r="L442" s="6"/>
    </row>
    <row r="443" spans="1:12" x14ac:dyDescent="0.25">
      <c r="A443" s="1">
        <v>44349</v>
      </c>
      <c r="B443" s="4">
        <v>124.279999</v>
      </c>
      <c r="C443" s="4">
        <v>125.05999799999999</v>
      </c>
      <c r="D443" s="5">
        <v>59278900</v>
      </c>
      <c r="E443" s="7">
        <f t="shared" si="24"/>
        <v>7.3671816327210999</v>
      </c>
      <c r="F443" s="6">
        <f t="shared" si="25"/>
        <v>6.2761426317681224E-3</v>
      </c>
      <c r="G443" s="4">
        <v>134.59399400000001</v>
      </c>
      <c r="H443" s="4">
        <v>149.740005</v>
      </c>
      <c r="I443" s="5">
        <v>9488200</v>
      </c>
      <c r="J443" s="7">
        <f t="shared" si="26"/>
        <v>1.2770547338708</v>
      </c>
      <c r="K443" s="6">
        <f t="shared" si="27"/>
        <v>0.11253110595707549</v>
      </c>
      <c r="L443" s="6"/>
    </row>
    <row r="444" spans="1:12" x14ac:dyDescent="0.25">
      <c r="A444" s="1">
        <v>44350</v>
      </c>
      <c r="B444" s="4">
        <v>124.68</v>
      </c>
      <c r="C444" s="4">
        <v>123.540001</v>
      </c>
      <c r="D444" s="5">
        <v>76229200</v>
      </c>
      <c r="E444" s="7">
        <f t="shared" si="24"/>
        <v>9.5042566560000008</v>
      </c>
      <c r="F444" s="6">
        <f t="shared" si="25"/>
        <v>9.1433991017003668E-3</v>
      </c>
      <c r="G444" s="4">
        <v>145</v>
      </c>
      <c r="H444" s="4">
        <v>143.05999800000001</v>
      </c>
      <c r="I444" s="5">
        <v>4862000</v>
      </c>
      <c r="J444" s="7">
        <f t="shared" si="26"/>
        <v>0.70499000000000001</v>
      </c>
      <c r="K444" s="6">
        <f t="shared" si="27"/>
        <v>1.337932413793097E-2</v>
      </c>
      <c r="L444" s="6"/>
    </row>
    <row r="445" spans="1:12" x14ac:dyDescent="0.25">
      <c r="A445" s="1">
        <v>44351</v>
      </c>
      <c r="B445" s="4">
        <v>124.07</v>
      </c>
      <c r="C445" s="4">
        <v>125.889999</v>
      </c>
      <c r="D445" s="5">
        <v>75169300</v>
      </c>
      <c r="E445" s="7">
        <f t="shared" si="24"/>
        <v>9.3262550510000004</v>
      </c>
      <c r="F445" s="6">
        <f t="shared" si="25"/>
        <v>1.4669130329652669E-2</v>
      </c>
      <c r="G445" s="4">
        <v>144.490005</v>
      </c>
      <c r="H445" s="4">
        <v>145.550003</v>
      </c>
      <c r="I445" s="5">
        <v>3027100</v>
      </c>
      <c r="J445" s="7">
        <f t="shared" si="26"/>
        <v>0.43738569413549999</v>
      </c>
      <c r="K445" s="6">
        <f t="shared" si="27"/>
        <v>7.3361337346482536E-3</v>
      </c>
      <c r="L445" s="6"/>
    </row>
    <row r="446" spans="1:12" x14ac:dyDescent="0.25">
      <c r="A446" s="1">
        <v>44354</v>
      </c>
      <c r="B446" s="4">
        <v>126.16999800000001</v>
      </c>
      <c r="C446" s="4">
        <v>125.900002</v>
      </c>
      <c r="D446" s="5">
        <v>71057600</v>
      </c>
      <c r="E446" s="7">
        <f t="shared" si="24"/>
        <v>8.9653372498848007</v>
      </c>
      <c r="F446" s="6">
        <f t="shared" si="25"/>
        <v>2.1399382125694144E-3</v>
      </c>
      <c r="G446" s="4">
        <v>148.220001</v>
      </c>
      <c r="H446" s="4">
        <v>152.44000199999999</v>
      </c>
      <c r="I446" s="5">
        <v>6742300</v>
      </c>
      <c r="J446" s="7">
        <f t="shared" si="26"/>
        <v>0.99934371274230005</v>
      </c>
      <c r="K446" s="6">
        <f t="shared" si="27"/>
        <v>2.8471198026776445E-2</v>
      </c>
      <c r="L446" s="6"/>
    </row>
    <row r="447" spans="1:12" x14ac:dyDescent="0.25">
      <c r="A447" s="1">
        <v>44355</v>
      </c>
      <c r="B447" s="4">
        <v>126.599998</v>
      </c>
      <c r="C447" s="4">
        <v>126.739998</v>
      </c>
      <c r="D447" s="5">
        <v>74403800</v>
      </c>
      <c r="E447" s="7">
        <f t="shared" si="24"/>
        <v>9.4195209311924</v>
      </c>
      <c r="F447" s="6">
        <f t="shared" si="25"/>
        <v>1.1058451991445839E-3</v>
      </c>
      <c r="G447" s="4">
        <v>152.30999800000001</v>
      </c>
      <c r="H447" s="4">
        <v>152.699997</v>
      </c>
      <c r="I447" s="5">
        <v>4086700</v>
      </c>
      <c r="J447" s="7">
        <f t="shared" si="26"/>
        <v>0.62244526882660012</v>
      </c>
      <c r="K447" s="6">
        <f t="shared" si="27"/>
        <v>2.560560732198125E-3</v>
      </c>
      <c r="L447" s="6"/>
    </row>
    <row r="448" spans="1:12" x14ac:dyDescent="0.25">
      <c r="A448" s="1">
        <v>44356</v>
      </c>
      <c r="B448" s="4">
        <v>127.209999</v>
      </c>
      <c r="C448" s="4">
        <v>127.129997</v>
      </c>
      <c r="D448" s="5">
        <v>56877900</v>
      </c>
      <c r="E448" s="7">
        <f t="shared" si="24"/>
        <v>7.2354376021220999</v>
      </c>
      <c r="F448" s="6">
        <f t="shared" si="25"/>
        <v>6.288971042283098E-4</v>
      </c>
      <c r="G448" s="4">
        <v>153.10000600000001</v>
      </c>
      <c r="H448" s="4">
        <v>150.14999399999999</v>
      </c>
      <c r="I448" s="5">
        <v>2555900</v>
      </c>
      <c r="J448" s="7">
        <f t="shared" si="26"/>
        <v>0.39130830533540006</v>
      </c>
      <c r="K448" s="6">
        <f t="shared" si="27"/>
        <v>1.9268529617170738E-2</v>
      </c>
      <c r="L448" s="6"/>
    </row>
    <row r="449" spans="1:12" x14ac:dyDescent="0.25">
      <c r="A449" s="1">
        <v>44357</v>
      </c>
      <c r="B449" s="4">
        <v>127.019997</v>
      </c>
      <c r="C449" s="4">
        <v>126.110001</v>
      </c>
      <c r="D449" s="5">
        <v>71186400</v>
      </c>
      <c r="E449" s="7">
        <f t="shared" si="24"/>
        <v>9.0420963144407995</v>
      </c>
      <c r="F449" s="6">
        <f t="shared" si="25"/>
        <v>7.1641947842275844E-3</v>
      </c>
      <c r="G449" s="4">
        <v>148.28999300000001</v>
      </c>
      <c r="H449" s="4">
        <v>147.19000199999999</v>
      </c>
      <c r="I449" s="5">
        <v>2515500</v>
      </c>
      <c r="J449" s="7">
        <f t="shared" si="26"/>
        <v>0.37302347739149999</v>
      </c>
      <c r="K449" s="6">
        <f t="shared" si="27"/>
        <v>7.4178370215447487E-3</v>
      </c>
      <c r="L449" s="6"/>
    </row>
    <row r="450" spans="1:12" x14ac:dyDescent="0.25">
      <c r="A450" s="1">
        <v>44358</v>
      </c>
      <c r="B450" s="4">
        <v>126.529999</v>
      </c>
      <c r="C450" s="4">
        <v>127.349998</v>
      </c>
      <c r="D450" s="5">
        <v>53522400</v>
      </c>
      <c r="E450" s="7">
        <f t="shared" si="24"/>
        <v>6.7721892184776005</v>
      </c>
      <c r="F450" s="6">
        <f t="shared" si="25"/>
        <v>6.4806686673568592E-3</v>
      </c>
      <c r="G450" s="4">
        <v>147.009995</v>
      </c>
      <c r="H450" s="4">
        <v>149.41999799999999</v>
      </c>
      <c r="I450" s="5">
        <v>2463100</v>
      </c>
      <c r="J450" s="7">
        <f t="shared" si="26"/>
        <v>0.36210031868449999</v>
      </c>
      <c r="K450" s="6">
        <f t="shared" si="27"/>
        <v>1.6393463587288659E-2</v>
      </c>
      <c r="L450" s="6"/>
    </row>
    <row r="451" spans="1:12" x14ac:dyDescent="0.25">
      <c r="A451" s="1">
        <v>44361</v>
      </c>
      <c r="B451" s="4">
        <v>127.82</v>
      </c>
      <c r="C451" s="4">
        <v>130.479996</v>
      </c>
      <c r="D451" s="5">
        <v>96906500</v>
      </c>
      <c r="E451" s="7">
        <f t="shared" si="24"/>
        <v>12.386588830000001</v>
      </c>
      <c r="F451" s="6">
        <f t="shared" si="25"/>
        <v>2.0810483492411214E-2</v>
      </c>
      <c r="G451" s="4">
        <v>148.58999600000001</v>
      </c>
      <c r="H451" s="4">
        <v>151.529999</v>
      </c>
      <c r="I451" s="5">
        <v>2810600</v>
      </c>
      <c r="J451" s="7">
        <f t="shared" si="26"/>
        <v>0.41762704275759999</v>
      </c>
      <c r="K451" s="6">
        <f t="shared" si="27"/>
        <v>1.9786009012342953E-2</v>
      </c>
      <c r="L451" s="6"/>
    </row>
    <row r="452" spans="1:12" x14ac:dyDescent="0.25">
      <c r="A452" s="1">
        <v>44362</v>
      </c>
      <c r="B452" s="4">
        <v>129.94000199999999</v>
      </c>
      <c r="C452" s="4">
        <v>129.63999899999999</v>
      </c>
      <c r="D452" s="5">
        <v>62746300</v>
      </c>
      <c r="E452" s="7">
        <f t="shared" ref="E452:E506" si="28">D452*B452/10^9</f>
        <v>8.1532543474925987</v>
      </c>
      <c r="F452" s="6">
        <f t="shared" ref="F452:F506" si="29">ABS(C452/B452-1)</f>
        <v>2.3087809402989601E-3</v>
      </c>
      <c r="G452" s="4">
        <v>150.817993</v>
      </c>
      <c r="H452" s="4">
        <v>145.25</v>
      </c>
      <c r="I452" s="5">
        <v>2750200</v>
      </c>
      <c r="J452" s="7">
        <f t="shared" ref="J452:J506" si="30">I452*G452/10^9</f>
        <v>0.41477964434860004</v>
      </c>
      <c r="K452" s="6">
        <f t="shared" ref="K452:K506" si="31">ABS(H452/G452-1)</f>
        <v>3.6918625485223067E-2</v>
      </c>
      <c r="L452" s="6"/>
    </row>
    <row r="453" spans="1:12" x14ac:dyDescent="0.25">
      <c r="A453" s="1">
        <v>44363</v>
      </c>
      <c r="B453" s="4">
        <v>130.36999499999999</v>
      </c>
      <c r="C453" s="4">
        <v>130.14999399999999</v>
      </c>
      <c r="D453" s="5">
        <v>91815000</v>
      </c>
      <c r="E453" s="7">
        <f t="shared" si="28"/>
        <v>11.969921090924998</v>
      </c>
      <c r="F453" s="6">
        <f t="shared" si="29"/>
        <v>1.6875125292441506E-3</v>
      </c>
      <c r="G453" s="4">
        <v>145.259995</v>
      </c>
      <c r="H453" s="4">
        <v>147.63000500000001</v>
      </c>
      <c r="I453" s="5">
        <v>3089900</v>
      </c>
      <c r="J453" s="7">
        <f t="shared" si="30"/>
        <v>0.44883885855050004</v>
      </c>
      <c r="K453" s="6">
        <f t="shared" si="31"/>
        <v>1.6315641481331467E-2</v>
      </c>
      <c r="L453" s="6"/>
    </row>
    <row r="454" spans="1:12" x14ac:dyDescent="0.25">
      <c r="A454" s="1">
        <v>44364</v>
      </c>
      <c r="B454" s="4">
        <v>129.800003</v>
      </c>
      <c r="C454" s="4">
        <v>131.78999300000001</v>
      </c>
      <c r="D454" s="5">
        <v>96721700</v>
      </c>
      <c r="E454" s="7">
        <f t="shared" si="28"/>
        <v>12.5544769501651</v>
      </c>
      <c r="F454" s="6">
        <f t="shared" si="29"/>
        <v>1.5331201494656499E-2</v>
      </c>
      <c r="G454" s="4">
        <v>145.125</v>
      </c>
      <c r="H454" s="4">
        <v>149.61000100000001</v>
      </c>
      <c r="I454" s="5">
        <v>2626400</v>
      </c>
      <c r="J454" s="7">
        <f t="shared" si="30"/>
        <v>0.3811563</v>
      </c>
      <c r="K454" s="6">
        <f t="shared" si="31"/>
        <v>3.0904399655469428E-2</v>
      </c>
      <c r="L454" s="6"/>
    </row>
    <row r="455" spans="1:12" x14ac:dyDescent="0.25">
      <c r="A455" s="1">
        <v>44365</v>
      </c>
      <c r="B455" s="4">
        <v>130.71000699999999</v>
      </c>
      <c r="C455" s="4">
        <v>130.46000699999999</v>
      </c>
      <c r="D455" s="5">
        <v>108953300</v>
      </c>
      <c r="E455" s="7">
        <f t="shared" si="28"/>
        <v>14.2412866056731</v>
      </c>
      <c r="F455" s="6">
        <f t="shared" si="29"/>
        <v>1.9126309127961427E-3</v>
      </c>
      <c r="G455" s="4">
        <v>149.88000500000001</v>
      </c>
      <c r="H455" s="4">
        <v>145.36999499999999</v>
      </c>
      <c r="I455" s="5">
        <v>2533200</v>
      </c>
      <c r="J455" s="7">
        <f t="shared" si="30"/>
        <v>0.37967602866600003</v>
      </c>
      <c r="K455" s="6">
        <f t="shared" si="31"/>
        <v>3.0090804974286067E-2</v>
      </c>
      <c r="L455" s="6"/>
    </row>
    <row r="456" spans="1:12" x14ac:dyDescent="0.25">
      <c r="A456" s="1">
        <v>44368</v>
      </c>
      <c r="B456" s="4">
        <v>130.300003</v>
      </c>
      <c r="C456" s="4">
        <v>132.300003</v>
      </c>
      <c r="D456" s="5">
        <v>79663300</v>
      </c>
      <c r="E456" s="7">
        <f t="shared" si="28"/>
        <v>10.3801282289899</v>
      </c>
      <c r="F456" s="6">
        <f t="shared" si="29"/>
        <v>1.5349193813909645E-2</v>
      </c>
      <c r="G456" s="4">
        <v>145.36999499999999</v>
      </c>
      <c r="H456" s="4">
        <v>147.28999300000001</v>
      </c>
      <c r="I456" s="5">
        <v>1642200</v>
      </c>
      <c r="J456" s="7">
        <f t="shared" si="30"/>
        <v>0.23872660578899998</v>
      </c>
      <c r="K456" s="6">
        <f t="shared" si="31"/>
        <v>1.3207663658515001E-2</v>
      </c>
      <c r="L456" s="6"/>
    </row>
    <row r="457" spans="1:12" x14ac:dyDescent="0.25">
      <c r="A457" s="1">
        <v>44369</v>
      </c>
      <c r="B457" s="4">
        <v>132.13000500000001</v>
      </c>
      <c r="C457" s="4">
        <v>133.979996</v>
      </c>
      <c r="D457" s="5">
        <v>74783600</v>
      </c>
      <c r="E457" s="7">
        <f t="shared" si="28"/>
        <v>9.8811574419180008</v>
      </c>
      <c r="F457" s="6">
        <f t="shared" si="29"/>
        <v>1.4001293650143909E-2</v>
      </c>
      <c r="G457" s="4">
        <v>147.300003</v>
      </c>
      <c r="H457" s="4">
        <v>147.820007</v>
      </c>
      <c r="I457" s="5">
        <v>3217600</v>
      </c>
      <c r="J457" s="7">
        <f t="shared" si="30"/>
        <v>0.47395248965280001</v>
      </c>
      <c r="K457" s="6">
        <f t="shared" si="31"/>
        <v>3.5302375384200779E-3</v>
      </c>
      <c r="L457" s="6"/>
    </row>
    <row r="458" spans="1:12" x14ac:dyDescent="0.25">
      <c r="A458" s="1">
        <v>44370</v>
      </c>
      <c r="B458" s="4">
        <v>133.770004</v>
      </c>
      <c r="C458" s="4">
        <v>133.699997</v>
      </c>
      <c r="D458" s="5">
        <v>60214200</v>
      </c>
      <c r="E458" s="7">
        <f t="shared" si="28"/>
        <v>8.0548537748568005</v>
      </c>
      <c r="F458" s="6">
        <f t="shared" si="29"/>
        <v>5.2333855054687017E-4</v>
      </c>
      <c r="G458" s="4">
        <v>146.779999</v>
      </c>
      <c r="H458" s="4">
        <v>147.44000199999999</v>
      </c>
      <c r="I458" s="5">
        <v>1886200</v>
      </c>
      <c r="J458" s="7">
        <f t="shared" si="30"/>
        <v>0.27685643411380001</v>
      </c>
      <c r="K458" s="6">
        <f t="shared" si="31"/>
        <v>4.4965458815677817E-3</v>
      </c>
      <c r="L458" s="6"/>
    </row>
    <row r="459" spans="1:12" x14ac:dyDescent="0.25">
      <c r="A459" s="1">
        <v>44371</v>
      </c>
      <c r="B459" s="4">
        <v>134.449997</v>
      </c>
      <c r="C459" s="4">
        <v>133.41000399999999</v>
      </c>
      <c r="D459" s="5">
        <v>68711000</v>
      </c>
      <c r="E459" s="7">
        <f t="shared" si="28"/>
        <v>9.2381937438670008</v>
      </c>
      <c r="F459" s="6">
        <f t="shared" si="29"/>
        <v>7.7351656616252429E-3</v>
      </c>
      <c r="G459" s="4">
        <v>143.39999399999999</v>
      </c>
      <c r="H459" s="4">
        <v>143.91999799999999</v>
      </c>
      <c r="I459" s="5">
        <v>3137900</v>
      </c>
      <c r="J459" s="7">
        <f t="shared" si="30"/>
        <v>0.44997484117259995</v>
      </c>
      <c r="K459" s="6">
        <f t="shared" si="31"/>
        <v>3.6262484083506852E-3</v>
      </c>
      <c r="L459" s="6"/>
    </row>
    <row r="460" spans="1:12" x14ac:dyDescent="0.25">
      <c r="A460" s="1">
        <v>44372</v>
      </c>
      <c r="B460" s="4">
        <v>133.46000699999999</v>
      </c>
      <c r="C460" s="4">
        <v>133.11000100000001</v>
      </c>
      <c r="D460" s="5">
        <v>70783700</v>
      </c>
      <c r="E460" s="7">
        <f t="shared" si="28"/>
        <v>9.4467930974858998</v>
      </c>
      <c r="F460" s="6">
        <f t="shared" si="29"/>
        <v>2.622553436551045E-3</v>
      </c>
      <c r="G460" s="4">
        <v>143.779999</v>
      </c>
      <c r="H460" s="4">
        <v>148.009995</v>
      </c>
      <c r="I460" s="5">
        <v>2482900</v>
      </c>
      <c r="J460" s="7">
        <f t="shared" si="30"/>
        <v>0.35699135951710004</v>
      </c>
      <c r="K460" s="6">
        <f t="shared" si="31"/>
        <v>2.9419919525802696E-2</v>
      </c>
      <c r="L460" s="6"/>
    </row>
    <row r="461" spans="1:12" x14ac:dyDescent="0.25">
      <c r="A461" s="1">
        <v>44375</v>
      </c>
      <c r="B461" s="4">
        <v>133.41000399999999</v>
      </c>
      <c r="C461" s="4">
        <v>134.779999</v>
      </c>
      <c r="D461" s="5">
        <v>62111300</v>
      </c>
      <c r="E461" s="7">
        <f t="shared" si="28"/>
        <v>8.2862687814451998</v>
      </c>
      <c r="F461" s="6">
        <f t="shared" si="29"/>
        <v>1.0269057483875077E-2</v>
      </c>
      <c r="G461" s="4">
        <v>150.36000100000001</v>
      </c>
      <c r="H461" s="4">
        <v>155.699997</v>
      </c>
      <c r="I461" s="5">
        <v>4825900</v>
      </c>
      <c r="J461" s="7">
        <f t="shared" si="30"/>
        <v>0.72562232882590005</v>
      </c>
      <c r="K461" s="6">
        <f t="shared" si="31"/>
        <v>3.5514737726025869E-2</v>
      </c>
      <c r="L461" s="6"/>
    </row>
    <row r="462" spans="1:12" x14ac:dyDescent="0.25">
      <c r="A462" s="1">
        <v>44376</v>
      </c>
      <c r="B462" s="4">
        <v>134.800003</v>
      </c>
      <c r="C462" s="4">
        <v>136.33000200000001</v>
      </c>
      <c r="D462" s="5">
        <v>64556100</v>
      </c>
      <c r="E462" s="7">
        <f t="shared" si="28"/>
        <v>8.7021624736683005</v>
      </c>
      <c r="F462" s="6">
        <f t="shared" si="29"/>
        <v>1.1350140696955391E-2</v>
      </c>
      <c r="G462" s="4">
        <v>155.27499399999999</v>
      </c>
      <c r="H462" s="4">
        <v>155.86999499999999</v>
      </c>
      <c r="I462" s="5">
        <v>2387300</v>
      </c>
      <c r="J462" s="7">
        <f t="shared" si="30"/>
        <v>0.37068799317619999</v>
      </c>
      <c r="K462" s="6">
        <f t="shared" si="31"/>
        <v>3.8319177136789673E-3</v>
      </c>
      <c r="L462" s="6"/>
    </row>
    <row r="463" spans="1:12" x14ac:dyDescent="0.25">
      <c r="A463" s="1">
        <v>44377</v>
      </c>
      <c r="B463" s="4">
        <v>136.16999799999999</v>
      </c>
      <c r="C463" s="4">
        <v>136.96000699999999</v>
      </c>
      <c r="D463" s="5">
        <v>63261400</v>
      </c>
      <c r="E463" s="7">
        <f t="shared" si="28"/>
        <v>8.6143047114771996</v>
      </c>
      <c r="F463" s="6">
        <f t="shared" si="29"/>
        <v>5.801637744020427E-3</v>
      </c>
      <c r="G463" s="4">
        <v>156.009995</v>
      </c>
      <c r="H463" s="4">
        <v>157.490005</v>
      </c>
      <c r="I463" s="5">
        <v>2655400</v>
      </c>
      <c r="J463" s="7">
        <f t="shared" si="30"/>
        <v>0.41426894072299997</v>
      </c>
      <c r="K463" s="6">
        <f t="shared" si="31"/>
        <v>9.486635776124519E-3</v>
      </c>
      <c r="L463" s="6"/>
    </row>
    <row r="464" spans="1:12" x14ac:dyDescent="0.25">
      <c r="A464" s="1">
        <v>44378</v>
      </c>
      <c r="B464" s="4">
        <v>136.60000600000001</v>
      </c>
      <c r="C464" s="4">
        <v>137.270004</v>
      </c>
      <c r="D464" s="5">
        <v>52485800</v>
      </c>
      <c r="E464" s="7">
        <f t="shared" si="28"/>
        <v>7.1695605949148007</v>
      </c>
      <c r="F464" s="6">
        <f t="shared" si="29"/>
        <v>4.9048167684559996E-3</v>
      </c>
      <c r="G464" s="4">
        <v>156.429993</v>
      </c>
      <c r="H464" s="4">
        <v>152.990005</v>
      </c>
      <c r="I464" s="5">
        <v>2442700</v>
      </c>
      <c r="J464" s="7">
        <f t="shared" si="30"/>
        <v>0.38211154390109997</v>
      </c>
      <c r="K464" s="6">
        <f t="shared" si="31"/>
        <v>2.199059102431844E-2</v>
      </c>
      <c r="L464" s="6"/>
    </row>
    <row r="465" spans="1:12" x14ac:dyDescent="0.25">
      <c r="A465" s="1">
        <v>44379</v>
      </c>
      <c r="B465" s="4">
        <v>137.89999399999999</v>
      </c>
      <c r="C465" s="4">
        <v>139.96000699999999</v>
      </c>
      <c r="D465" s="5">
        <v>78852600</v>
      </c>
      <c r="E465" s="7">
        <f t="shared" si="28"/>
        <v>10.8737730668844</v>
      </c>
      <c r="F465" s="6">
        <f t="shared" si="29"/>
        <v>1.4938456052434601E-2</v>
      </c>
      <c r="G465" s="4">
        <v>152.932007</v>
      </c>
      <c r="H465" s="4">
        <v>150.80999800000001</v>
      </c>
      <c r="I465" s="5">
        <v>1365000</v>
      </c>
      <c r="J465" s="7">
        <f t="shared" si="30"/>
        <v>0.208752189555</v>
      </c>
      <c r="K465" s="6">
        <f t="shared" si="31"/>
        <v>1.3875506126065473E-2</v>
      </c>
      <c r="L465" s="6"/>
    </row>
    <row r="466" spans="1:12" x14ac:dyDescent="0.25">
      <c r="A466" s="1">
        <v>44383</v>
      </c>
      <c r="B466" s="4">
        <v>140.070007</v>
      </c>
      <c r="C466" s="4">
        <v>142.020004</v>
      </c>
      <c r="D466" s="5">
        <v>108181800</v>
      </c>
      <c r="E466" s="7">
        <f t="shared" si="28"/>
        <v>15.1530254832726</v>
      </c>
      <c r="F466" s="6">
        <f t="shared" si="29"/>
        <v>1.3921588509665739E-2</v>
      </c>
      <c r="G466" s="4">
        <v>150.32899499999999</v>
      </c>
      <c r="H466" s="4">
        <v>145.55999800000001</v>
      </c>
      <c r="I466" s="5">
        <v>1985200</v>
      </c>
      <c r="J466" s="7">
        <f t="shared" si="30"/>
        <v>0.29843312087400004</v>
      </c>
      <c r="K466" s="6">
        <f t="shared" si="31"/>
        <v>3.1723733668278631E-2</v>
      </c>
      <c r="L466" s="6"/>
    </row>
    <row r="467" spans="1:12" x14ac:dyDescent="0.25">
      <c r="A467" s="1">
        <v>44384</v>
      </c>
      <c r="B467" s="4">
        <v>143.53999300000001</v>
      </c>
      <c r="C467" s="4">
        <v>144.570007</v>
      </c>
      <c r="D467" s="5">
        <v>104911600</v>
      </c>
      <c r="E467" s="7">
        <f t="shared" si="28"/>
        <v>15.0590103296188</v>
      </c>
      <c r="F467" s="6">
        <f t="shared" si="29"/>
        <v>7.1757980369973051E-3</v>
      </c>
      <c r="G467" s="4">
        <v>145.179993</v>
      </c>
      <c r="H467" s="4">
        <v>140.33999600000001</v>
      </c>
      <c r="I467" s="5">
        <v>2566500</v>
      </c>
      <c r="J467" s="7">
        <f t="shared" si="30"/>
        <v>0.37260445203449999</v>
      </c>
      <c r="K467" s="6">
        <f t="shared" si="31"/>
        <v>3.3337906277485341E-2</v>
      </c>
      <c r="L467" s="6"/>
    </row>
    <row r="468" spans="1:12" x14ac:dyDescent="0.25">
      <c r="A468" s="1">
        <v>44385</v>
      </c>
      <c r="B468" s="4">
        <v>141.58000200000001</v>
      </c>
      <c r="C468" s="4">
        <v>143.240005</v>
      </c>
      <c r="D468" s="5">
        <v>105575500</v>
      </c>
      <c r="E468" s="7">
        <f t="shared" si="28"/>
        <v>14.947379501151001</v>
      </c>
      <c r="F468" s="6">
        <f t="shared" si="29"/>
        <v>1.1724840913619916E-2</v>
      </c>
      <c r="G468" s="4">
        <v>138.179993</v>
      </c>
      <c r="H468" s="4">
        <v>139.229996</v>
      </c>
      <c r="I468" s="5">
        <v>2260500</v>
      </c>
      <c r="J468" s="7">
        <f t="shared" si="30"/>
        <v>0.31235587417649996</v>
      </c>
      <c r="K468" s="6">
        <f t="shared" si="31"/>
        <v>7.5988062902854203E-3</v>
      </c>
      <c r="L468" s="6"/>
    </row>
    <row r="469" spans="1:12" x14ac:dyDescent="0.25">
      <c r="A469" s="1">
        <v>44386</v>
      </c>
      <c r="B469" s="4">
        <v>142.75</v>
      </c>
      <c r="C469" s="4">
        <v>145.11000100000001</v>
      </c>
      <c r="D469" s="5">
        <v>99890800</v>
      </c>
      <c r="E469" s="7">
        <f t="shared" si="28"/>
        <v>14.259411699999999</v>
      </c>
      <c r="F469" s="6">
        <f t="shared" si="29"/>
        <v>1.653240630472852E-2</v>
      </c>
      <c r="G469" s="4">
        <v>140.800003</v>
      </c>
      <c r="H469" s="4">
        <v>140.320007</v>
      </c>
      <c r="I469" s="5">
        <v>1432700</v>
      </c>
      <c r="J469" s="7">
        <f t="shared" si="30"/>
        <v>0.2017241642981</v>
      </c>
      <c r="K469" s="6">
        <f t="shared" si="31"/>
        <v>3.4090624273637182E-3</v>
      </c>
      <c r="L469" s="6"/>
    </row>
    <row r="470" spans="1:12" x14ac:dyDescent="0.25">
      <c r="A470" s="1">
        <v>44389</v>
      </c>
      <c r="B470" s="4">
        <v>146.21000699999999</v>
      </c>
      <c r="C470" s="4">
        <v>144.5</v>
      </c>
      <c r="D470" s="5">
        <v>76299700</v>
      </c>
      <c r="E470" s="7">
        <f t="shared" si="28"/>
        <v>11.155779671097898</v>
      </c>
      <c r="F470" s="6">
        <f t="shared" si="29"/>
        <v>1.1695553779708101E-2</v>
      </c>
      <c r="G470" s="4">
        <v>141.220001</v>
      </c>
      <c r="H470" s="4">
        <v>138.88000500000001</v>
      </c>
      <c r="I470" s="5">
        <v>1470200</v>
      </c>
      <c r="J470" s="7">
        <f t="shared" si="30"/>
        <v>0.20762164547020001</v>
      </c>
      <c r="K470" s="6">
        <f t="shared" si="31"/>
        <v>1.6569862508356681E-2</v>
      </c>
      <c r="L470" s="6"/>
    </row>
    <row r="471" spans="1:12" x14ac:dyDescent="0.25">
      <c r="A471" s="1">
        <v>44390</v>
      </c>
      <c r="B471" s="4">
        <v>144.029999</v>
      </c>
      <c r="C471" s="4">
        <v>145.63999899999999</v>
      </c>
      <c r="D471" s="5">
        <v>100827100</v>
      </c>
      <c r="E471" s="7">
        <f t="shared" si="28"/>
        <v>14.522127112172901</v>
      </c>
      <c r="F471" s="6">
        <f t="shared" si="29"/>
        <v>1.1178226835924621E-2</v>
      </c>
      <c r="G471" s="4">
        <v>138.88000500000001</v>
      </c>
      <c r="H471" s="4">
        <v>136.279999</v>
      </c>
      <c r="I471" s="5">
        <v>1553300</v>
      </c>
      <c r="J471" s="7">
        <f t="shared" si="30"/>
        <v>0.21572231176650003</v>
      </c>
      <c r="K471" s="6">
        <f t="shared" si="31"/>
        <v>1.8721240685439233E-2</v>
      </c>
      <c r="L471" s="6"/>
    </row>
    <row r="472" spans="1:12" x14ac:dyDescent="0.25">
      <c r="A472" s="1">
        <v>44391</v>
      </c>
      <c r="B472" s="4">
        <v>148.10000600000001</v>
      </c>
      <c r="C472" s="4">
        <v>149.14999399999999</v>
      </c>
      <c r="D472" s="5">
        <v>127050800</v>
      </c>
      <c r="E472" s="7">
        <f t="shared" si="28"/>
        <v>18.816224242304802</v>
      </c>
      <c r="F472" s="6">
        <f t="shared" si="29"/>
        <v>7.0897228727997419E-3</v>
      </c>
      <c r="G472" s="4">
        <v>136.509995</v>
      </c>
      <c r="H472" s="4">
        <v>127.970001</v>
      </c>
      <c r="I472" s="5">
        <v>3441700</v>
      </c>
      <c r="J472" s="7">
        <f t="shared" si="30"/>
        <v>0.46982644979150001</v>
      </c>
      <c r="K472" s="6">
        <f t="shared" si="31"/>
        <v>6.2559477787688778E-2</v>
      </c>
      <c r="L472" s="6"/>
    </row>
    <row r="473" spans="1:12" x14ac:dyDescent="0.25">
      <c r="A473" s="1">
        <v>44392</v>
      </c>
      <c r="B473" s="4">
        <v>149.240005</v>
      </c>
      <c r="C473" s="4">
        <v>148.479996</v>
      </c>
      <c r="D473" s="5">
        <v>106820300</v>
      </c>
      <c r="E473" s="7">
        <f t="shared" si="28"/>
        <v>15.9418621061015</v>
      </c>
      <c r="F473" s="6">
        <f t="shared" si="29"/>
        <v>5.0925286420353544E-3</v>
      </c>
      <c r="G473" s="4">
        <v>128.429993</v>
      </c>
      <c r="H473" s="4">
        <v>129.08999600000001</v>
      </c>
      <c r="I473" s="5">
        <v>2936000</v>
      </c>
      <c r="J473" s="7">
        <f t="shared" si="30"/>
        <v>0.37707045944799999</v>
      </c>
      <c r="K473" s="6">
        <f t="shared" si="31"/>
        <v>5.139009857300314E-3</v>
      </c>
      <c r="L473" s="6"/>
    </row>
    <row r="474" spans="1:12" x14ac:dyDescent="0.25">
      <c r="A474" s="1">
        <v>44393</v>
      </c>
      <c r="B474" s="4">
        <v>148.46000699999999</v>
      </c>
      <c r="C474" s="4">
        <v>146.38999899999999</v>
      </c>
      <c r="D474" s="5">
        <v>93251400</v>
      </c>
      <c r="E474" s="7">
        <f t="shared" si="28"/>
        <v>13.8441034967598</v>
      </c>
      <c r="F474" s="6">
        <f t="shared" si="29"/>
        <v>1.3943202899081131E-2</v>
      </c>
      <c r="G474" s="4">
        <v>129.10000600000001</v>
      </c>
      <c r="H474" s="4">
        <v>124.949997</v>
      </c>
      <c r="I474" s="5">
        <v>2114200</v>
      </c>
      <c r="J474" s="7">
        <f t="shared" si="30"/>
        <v>0.27294323268520004</v>
      </c>
      <c r="K474" s="6">
        <f t="shared" si="31"/>
        <v>3.2145691767047735E-2</v>
      </c>
      <c r="L474" s="6"/>
    </row>
    <row r="475" spans="1:12" x14ac:dyDescent="0.25">
      <c r="A475" s="1">
        <v>44396</v>
      </c>
      <c r="B475" s="4">
        <v>143.75</v>
      </c>
      <c r="C475" s="4">
        <v>142.449997</v>
      </c>
      <c r="D475" s="5">
        <v>121434600</v>
      </c>
      <c r="E475" s="7">
        <f t="shared" si="28"/>
        <v>17.456223749999999</v>
      </c>
      <c r="F475" s="6">
        <f t="shared" si="29"/>
        <v>9.0434991304347845E-3</v>
      </c>
      <c r="G475" s="4">
        <v>123.32</v>
      </c>
      <c r="H475" s="4">
        <v>125.519997</v>
      </c>
      <c r="I475" s="5">
        <v>2042500</v>
      </c>
      <c r="J475" s="7">
        <f t="shared" si="30"/>
        <v>0.25188110000000002</v>
      </c>
      <c r="K475" s="6">
        <f t="shared" si="31"/>
        <v>1.7839742134284853E-2</v>
      </c>
      <c r="L475" s="6"/>
    </row>
    <row r="476" spans="1:12" x14ac:dyDescent="0.25">
      <c r="A476" s="1">
        <v>44397</v>
      </c>
      <c r="B476" s="4">
        <v>143.46000699999999</v>
      </c>
      <c r="C476" s="4">
        <v>146.14999399999999</v>
      </c>
      <c r="D476" s="5">
        <v>96350000</v>
      </c>
      <c r="E476" s="7">
        <f t="shared" si="28"/>
        <v>13.822371674449998</v>
      </c>
      <c r="F476" s="6">
        <f t="shared" si="29"/>
        <v>1.8750779790495997E-2</v>
      </c>
      <c r="G476" s="4">
        <v>126.019997</v>
      </c>
      <c r="H476" s="4">
        <v>130.60000600000001</v>
      </c>
      <c r="I476" s="5">
        <v>2479100</v>
      </c>
      <c r="J476" s="7">
        <f t="shared" si="30"/>
        <v>0.31241617456270004</v>
      </c>
      <c r="K476" s="6">
        <f t="shared" si="31"/>
        <v>3.6343509832015064E-2</v>
      </c>
      <c r="L476" s="6"/>
    </row>
    <row r="477" spans="1:12" x14ac:dyDescent="0.25">
      <c r="A477" s="1">
        <v>44398</v>
      </c>
      <c r="B477" s="4">
        <v>145.529999</v>
      </c>
      <c r="C477" s="4">
        <v>145.39999399999999</v>
      </c>
      <c r="D477" s="5">
        <v>74993500</v>
      </c>
      <c r="E477" s="7">
        <f t="shared" si="28"/>
        <v>10.913803980006501</v>
      </c>
      <c r="F477" s="6">
        <f t="shared" si="29"/>
        <v>8.9332097088801188E-4</v>
      </c>
      <c r="G477" s="4">
        <v>131.712997</v>
      </c>
      <c r="H477" s="4">
        <v>131</v>
      </c>
      <c r="I477" s="5">
        <v>1717600</v>
      </c>
      <c r="J477" s="7">
        <f t="shared" si="30"/>
        <v>0.22623024364719999</v>
      </c>
      <c r="K477" s="6">
        <f t="shared" si="31"/>
        <v>5.4132622917995032E-3</v>
      </c>
      <c r="L477" s="6"/>
    </row>
    <row r="478" spans="1:12" x14ac:dyDescent="0.25">
      <c r="A478" s="1">
        <v>44399</v>
      </c>
      <c r="B478" s="4">
        <v>145.94000199999999</v>
      </c>
      <c r="C478" s="4">
        <v>146.800003</v>
      </c>
      <c r="D478" s="5">
        <v>77338200</v>
      </c>
      <c r="E478" s="7">
        <f t="shared" si="28"/>
        <v>11.2867370626764</v>
      </c>
      <c r="F478" s="6">
        <f t="shared" si="29"/>
        <v>5.892839442334763E-3</v>
      </c>
      <c r="G478" s="4">
        <v>131</v>
      </c>
      <c r="H478" s="4">
        <v>128.10000600000001</v>
      </c>
      <c r="I478" s="5">
        <v>1325100</v>
      </c>
      <c r="J478" s="7">
        <f t="shared" si="30"/>
        <v>0.1735881</v>
      </c>
      <c r="K478" s="6">
        <f t="shared" si="31"/>
        <v>2.2137358778625882E-2</v>
      </c>
      <c r="L478" s="6"/>
    </row>
    <row r="479" spans="1:12" x14ac:dyDescent="0.25">
      <c r="A479" s="1">
        <v>44400</v>
      </c>
      <c r="B479" s="4">
        <v>147.550003</v>
      </c>
      <c r="C479" s="4">
        <v>148.55999800000001</v>
      </c>
      <c r="D479" s="5">
        <v>71447400</v>
      </c>
      <c r="E479" s="7">
        <f t="shared" si="28"/>
        <v>10.542064084342199</v>
      </c>
      <c r="F479" s="6">
        <f t="shared" si="29"/>
        <v>6.8451032156198188E-3</v>
      </c>
      <c r="G479" s="4">
        <v>128.55999800000001</v>
      </c>
      <c r="H479" s="4">
        <v>126.540001</v>
      </c>
      <c r="I479" s="5">
        <v>1221500</v>
      </c>
      <c r="J479" s="7">
        <f t="shared" si="30"/>
        <v>0.15703603755700002</v>
      </c>
      <c r="K479" s="6">
        <f t="shared" si="31"/>
        <v>1.571248468749975E-2</v>
      </c>
      <c r="L479" s="6"/>
    </row>
    <row r="480" spans="1:12" x14ac:dyDescent="0.25">
      <c r="A480" s="1">
        <v>44403</v>
      </c>
      <c r="B480" s="4">
        <v>148.270004</v>
      </c>
      <c r="C480" s="4">
        <v>148.990005</v>
      </c>
      <c r="D480" s="5">
        <v>72434100</v>
      </c>
      <c r="E480" s="7">
        <f t="shared" si="28"/>
        <v>10.7398042967364</v>
      </c>
      <c r="F480" s="6">
        <f t="shared" si="29"/>
        <v>4.8560125485663796E-3</v>
      </c>
      <c r="G480" s="4">
        <v>126.550003</v>
      </c>
      <c r="H480" s="4">
        <v>125.970001</v>
      </c>
      <c r="I480" s="5">
        <v>1312100</v>
      </c>
      <c r="J480" s="7">
        <f t="shared" si="30"/>
        <v>0.16604625893630001</v>
      </c>
      <c r="K480" s="6">
        <f t="shared" si="31"/>
        <v>4.5831844034014413E-3</v>
      </c>
      <c r="L480" s="6"/>
    </row>
    <row r="481" spans="1:12" x14ac:dyDescent="0.25">
      <c r="A481" s="1">
        <v>44404</v>
      </c>
      <c r="B481" s="4">
        <v>149.11999499999999</v>
      </c>
      <c r="C481" s="4">
        <v>146.770004</v>
      </c>
      <c r="D481" s="5">
        <v>104818600</v>
      </c>
      <c r="E481" s="7">
        <f t="shared" si="28"/>
        <v>15.630549107906999</v>
      </c>
      <c r="F481" s="6">
        <f t="shared" si="29"/>
        <v>1.5759060345998499E-2</v>
      </c>
      <c r="G481" s="4">
        <v>126</v>
      </c>
      <c r="H481" s="4">
        <v>123.41999800000001</v>
      </c>
      <c r="I481" s="5">
        <v>1513000</v>
      </c>
      <c r="J481" s="7">
        <f t="shared" si="30"/>
        <v>0.190638</v>
      </c>
      <c r="K481" s="6">
        <f t="shared" si="31"/>
        <v>2.0476206349206327E-2</v>
      </c>
      <c r="L481" s="6"/>
    </row>
    <row r="482" spans="1:12" x14ac:dyDescent="0.25">
      <c r="A482" s="1">
        <v>44405</v>
      </c>
      <c r="B482" s="4">
        <v>144.80999800000001</v>
      </c>
      <c r="C482" s="4">
        <v>144.979996</v>
      </c>
      <c r="D482" s="5">
        <v>118931200</v>
      </c>
      <c r="E482" s="7">
        <f t="shared" si="28"/>
        <v>17.2224268341376</v>
      </c>
      <c r="F482" s="6">
        <f t="shared" si="29"/>
        <v>1.1739382801454479E-3</v>
      </c>
      <c r="G482" s="4">
        <v>124.519997</v>
      </c>
      <c r="H482" s="4">
        <v>126.209999</v>
      </c>
      <c r="I482" s="5">
        <v>1523600</v>
      </c>
      <c r="J482" s="7">
        <f t="shared" si="30"/>
        <v>0.18971866742919999</v>
      </c>
      <c r="K482" s="6">
        <f t="shared" si="31"/>
        <v>1.3572133317671042E-2</v>
      </c>
      <c r="L482" s="6"/>
    </row>
    <row r="483" spans="1:12" x14ac:dyDescent="0.25">
      <c r="A483" s="1">
        <v>44406</v>
      </c>
      <c r="B483" s="4">
        <v>144.69000199999999</v>
      </c>
      <c r="C483" s="4">
        <v>145.63999899999999</v>
      </c>
      <c r="D483" s="5">
        <v>56699500</v>
      </c>
      <c r="E483" s="7">
        <f t="shared" si="28"/>
        <v>8.2038507683989987</v>
      </c>
      <c r="F483" s="6">
        <f t="shared" si="29"/>
        <v>6.5657404580035106E-3</v>
      </c>
      <c r="G483" s="4">
        <v>126.82</v>
      </c>
      <c r="H483" s="4">
        <v>124.55999799999999</v>
      </c>
      <c r="I483" s="5">
        <v>1434400</v>
      </c>
      <c r="J483" s="7">
        <f t="shared" si="30"/>
        <v>0.181910608</v>
      </c>
      <c r="K483" s="6">
        <f t="shared" si="31"/>
        <v>1.7820548809336034E-2</v>
      </c>
      <c r="L483" s="6"/>
    </row>
    <row r="484" spans="1:12" x14ac:dyDescent="0.25">
      <c r="A484" s="1">
        <v>44407</v>
      </c>
      <c r="B484" s="4">
        <v>144.38000500000001</v>
      </c>
      <c r="C484" s="4">
        <v>145.86000100000001</v>
      </c>
      <c r="D484" s="5">
        <v>70382000</v>
      </c>
      <c r="E484" s="7">
        <f t="shared" si="28"/>
        <v>10.16175351191</v>
      </c>
      <c r="F484" s="6">
        <f t="shared" si="29"/>
        <v>1.0250699187882795E-2</v>
      </c>
      <c r="G484" s="4">
        <v>124</v>
      </c>
      <c r="H484" s="4">
        <v>122.699997</v>
      </c>
      <c r="I484" s="5">
        <v>1432600</v>
      </c>
      <c r="J484" s="7">
        <f t="shared" si="30"/>
        <v>0.17764240000000001</v>
      </c>
      <c r="K484" s="6">
        <f t="shared" si="31"/>
        <v>1.0483895161290335E-2</v>
      </c>
      <c r="L484" s="6"/>
    </row>
    <row r="485" spans="1:12" x14ac:dyDescent="0.25">
      <c r="A485" s="1">
        <v>44410</v>
      </c>
      <c r="B485" s="4">
        <v>146.36000100000001</v>
      </c>
      <c r="C485" s="4">
        <v>145.520004</v>
      </c>
      <c r="D485" s="5">
        <v>62880000</v>
      </c>
      <c r="E485" s="7">
        <f t="shared" si="28"/>
        <v>9.2031168628800017</v>
      </c>
      <c r="F485" s="6">
        <f t="shared" si="29"/>
        <v>5.7392524887999175E-3</v>
      </c>
      <c r="G485" s="4">
        <v>122.510002</v>
      </c>
      <c r="H485" s="4">
        <v>124.07</v>
      </c>
      <c r="I485" s="5">
        <v>1641800</v>
      </c>
      <c r="J485" s="7">
        <f t="shared" si="30"/>
        <v>0.2011369212836</v>
      </c>
      <c r="K485" s="6">
        <f t="shared" si="31"/>
        <v>1.2733637862482494E-2</v>
      </c>
      <c r="L485" s="6"/>
    </row>
    <row r="486" spans="1:12" x14ac:dyDescent="0.25">
      <c r="A486" s="1">
        <v>44411</v>
      </c>
      <c r="B486" s="4">
        <v>145.80999800000001</v>
      </c>
      <c r="C486" s="4">
        <v>147.36000100000001</v>
      </c>
      <c r="D486" s="5">
        <v>64786600</v>
      </c>
      <c r="E486" s="7">
        <f t="shared" si="28"/>
        <v>9.4465340164267992</v>
      </c>
      <c r="F486" s="6">
        <f t="shared" si="29"/>
        <v>1.0630292992665824E-2</v>
      </c>
      <c r="G486" s="4">
        <v>124.410004</v>
      </c>
      <c r="H486" s="4">
        <v>122.550003</v>
      </c>
      <c r="I486" s="5">
        <v>1393600</v>
      </c>
      <c r="J486" s="7">
        <f t="shared" si="30"/>
        <v>0.17337778157440001</v>
      </c>
      <c r="K486" s="6">
        <f t="shared" si="31"/>
        <v>1.4950574231956448E-2</v>
      </c>
      <c r="L486" s="6"/>
    </row>
    <row r="487" spans="1:12" x14ac:dyDescent="0.25">
      <c r="A487" s="1">
        <v>44412</v>
      </c>
      <c r="B487" s="4">
        <v>147.270004</v>
      </c>
      <c r="C487" s="4">
        <v>146.949997</v>
      </c>
      <c r="D487" s="5">
        <v>56368300</v>
      </c>
      <c r="E487" s="7">
        <f t="shared" si="28"/>
        <v>8.3013597664731993</v>
      </c>
      <c r="F487" s="6">
        <f t="shared" si="29"/>
        <v>2.172927217412246E-3</v>
      </c>
      <c r="G487" s="4">
        <v>122.720001</v>
      </c>
      <c r="H487" s="4">
        <v>122.800003</v>
      </c>
      <c r="I487" s="5">
        <v>2005900</v>
      </c>
      <c r="J487" s="7">
        <f t="shared" si="30"/>
        <v>0.2461640500059</v>
      </c>
      <c r="K487" s="6">
        <f t="shared" si="31"/>
        <v>6.5190677434889821E-4</v>
      </c>
      <c r="L487" s="6"/>
    </row>
    <row r="488" spans="1:12" x14ac:dyDescent="0.25">
      <c r="A488" s="1">
        <v>44413</v>
      </c>
      <c r="B488" s="4">
        <v>146.979996</v>
      </c>
      <c r="C488" s="4">
        <v>147.05999800000001</v>
      </c>
      <c r="D488" s="5">
        <v>46397700</v>
      </c>
      <c r="E488" s="7">
        <f t="shared" si="28"/>
        <v>6.8195337604091995</v>
      </c>
      <c r="F488" s="6">
        <f t="shared" si="29"/>
        <v>5.4430536247940253E-4</v>
      </c>
      <c r="G488" s="4">
        <v>122.5</v>
      </c>
      <c r="H488" s="4">
        <v>121.82</v>
      </c>
      <c r="I488" s="5">
        <v>3256000</v>
      </c>
      <c r="J488" s="7">
        <f t="shared" si="30"/>
        <v>0.39885999999999999</v>
      </c>
      <c r="K488" s="6">
        <f t="shared" si="31"/>
        <v>5.5510204081633541E-3</v>
      </c>
      <c r="L488" s="6"/>
    </row>
    <row r="489" spans="1:12" x14ac:dyDescent="0.25">
      <c r="A489" s="1">
        <v>44414</v>
      </c>
      <c r="B489" s="4">
        <v>146.35000600000001</v>
      </c>
      <c r="C489" s="4">
        <v>146.13999899999999</v>
      </c>
      <c r="D489" s="5">
        <v>54067400</v>
      </c>
      <c r="E489" s="7">
        <f t="shared" si="28"/>
        <v>7.9127643144044004</v>
      </c>
      <c r="F489" s="6">
        <f t="shared" si="29"/>
        <v>1.4349640682626008E-3</v>
      </c>
      <c r="G489" s="4">
        <v>118.629997</v>
      </c>
      <c r="H489" s="4">
        <v>123.879997</v>
      </c>
      <c r="I489" s="5">
        <v>4833300</v>
      </c>
      <c r="J489" s="7">
        <f t="shared" si="30"/>
        <v>0.57337436450010004</v>
      </c>
      <c r="K489" s="6">
        <f t="shared" si="31"/>
        <v>4.4255248527065305E-2</v>
      </c>
      <c r="L489" s="6"/>
    </row>
    <row r="490" spans="1:12" x14ac:dyDescent="0.25">
      <c r="A490" s="1">
        <v>44417</v>
      </c>
      <c r="B490" s="4">
        <v>146.199997</v>
      </c>
      <c r="C490" s="4">
        <v>146.08999600000001</v>
      </c>
      <c r="D490" s="5">
        <v>48908700</v>
      </c>
      <c r="E490" s="7">
        <f t="shared" si="28"/>
        <v>7.1504517932739002</v>
      </c>
      <c r="F490" s="6">
        <f t="shared" si="29"/>
        <v>7.5240083623240306E-4</v>
      </c>
      <c r="G490" s="4">
        <v>122.25</v>
      </c>
      <c r="H490" s="4">
        <v>130.320007</v>
      </c>
      <c r="I490" s="5">
        <v>3168100</v>
      </c>
      <c r="J490" s="7">
        <f t="shared" si="30"/>
        <v>0.387300225</v>
      </c>
      <c r="K490" s="6">
        <f t="shared" si="31"/>
        <v>6.601232719836414E-2</v>
      </c>
      <c r="L490" s="6"/>
    </row>
    <row r="491" spans="1:12" x14ac:dyDescent="0.25">
      <c r="A491" s="1">
        <v>44418</v>
      </c>
      <c r="B491" s="4">
        <v>146.44000199999999</v>
      </c>
      <c r="C491" s="4">
        <v>145.60000600000001</v>
      </c>
      <c r="D491" s="5">
        <v>69023100</v>
      </c>
      <c r="E491" s="7">
        <f t="shared" si="28"/>
        <v>10.1077429020462</v>
      </c>
      <c r="F491" s="6">
        <f t="shared" si="29"/>
        <v>5.7361102740218772E-3</v>
      </c>
      <c r="G491" s="4">
        <v>131.41000399999999</v>
      </c>
      <c r="H491" s="4">
        <v>126.629997</v>
      </c>
      <c r="I491" s="5">
        <v>3371200</v>
      </c>
      <c r="J491" s="7">
        <f t="shared" si="30"/>
        <v>0.4430094054848</v>
      </c>
      <c r="K491" s="6">
        <f t="shared" si="31"/>
        <v>3.6374757282558012E-2</v>
      </c>
      <c r="L491" s="6"/>
    </row>
    <row r="492" spans="1:12" x14ac:dyDescent="0.25">
      <c r="A492" s="1">
        <v>44419</v>
      </c>
      <c r="B492" s="4">
        <v>146.050003</v>
      </c>
      <c r="C492" s="4">
        <v>145.86000100000001</v>
      </c>
      <c r="D492" s="5">
        <v>48493500</v>
      </c>
      <c r="E492" s="7">
        <f t="shared" si="28"/>
        <v>7.0824758204805001</v>
      </c>
      <c r="F492" s="6">
        <f t="shared" si="29"/>
        <v>1.3009380081970834E-3</v>
      </c>
      <c r="G492" s="4">
        <v>126.44000200000001</v>
      </c>
      <c r="H492" s="4">
        <v>124.760002</v>
      </c>
      <c r="I492" s="5">
        <v>1635200</v>
      </c>
      <c r="J492" s="7">
        <f t="shared" si="30"/>
        <v>0.20675469127040003</v>
      </c>
      <c r="K492" s="6">
        <f t="shared" si="31"/>
        <v>1.3286934304224451E-2</v>
      </c>
      <c r="L492" s="6"/>
    </row>
    <row r="493" spans="1:12" x14ac:dyDescent="0.25">
      <c r="A493" s="1">
        <v>44420</v>
      </c>
      <c r="B493" s="4">
        <v>146.19000199999999</v>
      </c>
      <c r="C493" s="4">
        <v>148.88999899999999</v>
      </c>
      <c r="D493" s="5">
        <v>72282600</v>
      </c>
      <c r="E493" s="7">
        <f t="shared" si="28"/>
        <v>10.566993438565198</v>
      </c>
      <c r="F493" s="6">
        <f t="shared" si="29"/>
        <v>1.8469094760666271E-2</v>
      </c>
      <c r="G493" s="4">
        <v>125</v>
      </c>
      <c r="H493" s="4">
        <v>124.44000200000001</v>
      </c>
      <c r="I493" s="5">
        <v>1339600</v>
      </c>
      <c r="J493" s="7">
        <f t="shared" si="30"/>
        <v>0.16744999999999999</v>
      </c>
      <c r="K493" s="6">
        <f t="shared" si="31"/>
        <v>4.4799839999999369E-3</v>
      </c>
      <c r="L493" s="6"/>
    </row>
    <row r="494" spans="1:12" x14ac:dyDescent="0.25">
      <c r="A494" s="1">
        <v>44421</v>
      </c>
      <c r="B494" s="4">
        <v>148.970001</v>
      </c>
      <c r="C494" s="4">
        <v>149.10000600000001</v>
      </c>
      <c r="D494" s="5">
        <v>59318800</v>
      </c>
      <c r="E494" s="7">
        <f t="shared" si="28"/>
        <v>8.8367216953188006</v>
      </c>
      <c r="F494" s="6">
        <f t="shared" si="29"/>
        <v>8.7269248256238718E-4</v>
      </c>
      <c r="G494" s="4">
        <v>124.599998</v>
      </c>
      <c r="H494" s="4">
        <v>121.239998</v>
      </c>
      <c r="I494" s="5">
        <v>1229900</v>
      </c>
      <c r="J494" s="7">
        <f t="shared" si="30"/>
        <v>0.15324553754019998</v>
      </c>
      <c r="K494" s="6">
        <f t="shared" si="31"/>
        <v>2.6966292567677241E-2</v>
      </c>
      <c r="L494" s="6"/>
    </row>
    <row r="495" spans="1:12" x14ac:dyDescent="0.25">
      <c r="A495" s="1">
        <v>44424</v>
      </c>
      <c r="B495" s="4">
        <v>148.53999300000001</v>
      </c>
      <c r="C495" s="4">
        <v>151.11999499999999</v>
      </c>
      <c r="D495" s="5">
        <v>103296000</v>
      </c>
      <c r="E495" s="7">
        <f t="shared" si="28"/>
        <v>15.343587116928001</v>
      </c>
      <c r="F495" s="6">
        <f t="shared" si="29"/>
        <v>1.7369073122280199E-2</v>
      </c>
      <c r="G495" s="4">
        <v>120.720001</v>
      </c>
      <c r="H495" s="4">
        <v>118.80999799999999</v>
      </c>
      <c r="I495" s="5">
        <v>2429900</v>
      </c>
      <c r="J495" s="7">
        <f t="shared" si="30"/>
        <v>0.29333753042990002</v>
      </c>
      <c r="K495" s="6">
        <f t="shared" si="31"/>
        <v>1.5821760969004672E-2</v>
      </c>
      <c r="L495" s="6"/>
    </row>
    <row r="496" spans="1:12" x14ac:dyDescent="0.25">
      <c r="A496" s="1">
        <v>44425</v>
      </c>
      <c r="B496" s="4">
        <v>150.229996</v>
      </c>
      <c r="C496" s="4">
        <v>150.19000199999999</v>
      </c>
      <c r="D496" s="5">
        <v>92229700</v>
      </c>
      <c r="E496" s="7">
        <f t="shared" si="28"/>
        <v>13.8556674620812</v>
      </c>
      <c r="F496" s="6">
        <f t="shared" si="29"/>
        <v>2.6621847210861471E-4</v>
      </c>
      <c r="G496" s="4">
        <v>117.199997</v>
      </c>
      <c r="H496" s="4">
        <v>117.699997</v>
      </c>
      <c r="I496" s="5">
        <v>1863500</v>
      </c>
      <c r="J496" s="7">
        <f t="shared" si="30"/>
        <v>0.21840219440950001</v>
      </c>
      <c r="K496" s="6">
        <f t="shared" si="31"/>
        <v>4.2662117132989952E-3</v>
      </c>
      <c r="L496" s="6"/>
    </row>
    <row r="497" spans="1:12" x14ac:dyDescent="0.25">
      <c r="A497" s="1">
        <v>44426</v>
      </c>
      <c r="B497" s="4">
        <v>149.800003</v>
      </c>
      <c r="C497" s="4">
        <v>146.36000100000001</v>
      </c>
      <c r="D497" s="5">
        <v>86326000</v>
      </c>
      <c r="E497" s="7">
        <f t="shared" si="28"/>
        <v>12.931635058978001</v>
      </c>
      <c r="F497" s="6">
        <f t="shared" si="29"/>
        <v>2.2963964827156902E-2</v>
      </c>
      <c r="G497" s="4">
        <v>118.050003</v>
      </c>
      <c r="H497" s="4">
        <v>118.839996</v>
      </c>
      <c r="I497" s="5">
        <v>1330900</v>
      </c>
      <c r="J497" s="7">
        <f t="shared" si="30"/>
        <v>0.1571127489927</v>
      </c>
      <c r="K497" s="6">
        <f t="shared" si="31"/>
        <v>6.6920201603044571E-3</v>
      </c>
      <c r="L497" s="6"/>
    </row>
    <row r="498" spans="1:12" x14ac:dyDescent="0.25">
      <c r="A498" s="1">
        <v>44427</v>
      </c>
      <c r="B498" s="4">
        <v>145.029999</v>
      </c>
      <c r="C498" s="4">
        <v>146.699997</v>
      </c>
      <c r="D498" s="5">
        <v>86960300</v>
      </c>
      <c r="E498" s="7">
        <f t="shared" si="28"/>
        <v>12.611852222039699</v>
      </c>
      <c r="F498" s="6">
        <f t="shared" si="29"/>
        <v>1.1514845283836728E-2</v>
      </c>
      <c r="G498" s="4">
        <v>118.57</v>
      </c>
      <c r="H498" s="4">
        <v>115.089996</v>
      </c>
      <c r="I498" s="5">
        <v>1955400</v>
      </c>
      <c r="J498" s="7">
        <f t="shared" si="30"/>
        <v>0.23185177800000001</v>
      </c>
      <c r="K498" s="6">
        <f t="shared" si="31"/>
        <v>2.9349784937167889E-2</v>
      </c>
      <c r="L498" s="6"/>
    </row>
    <row r="499" spans="1:12" x14ac:dyDescent="0.25">
      <c r="A499" s="1">
        <v>44428</v>
      </c>
      <c r="B499" s="4">
        <v>147.44000199999999</v>
      </c>
      <c r="C499" s="4">
        <v>148.19000199999999</v>
      </c>
      <c r="D499" s="5">
        <v>59947400</v>
      </c>
      <c r="E499" s="7">
        <f t="shared" si="28"/>
        <v>8.8386447758947995</v>
      </c>
      <c r="F499" s="6">
        <f t="shared" si="29"/>
        <v>5.0868149065814716E-3</v>
      </c>
      <c r="G499" s="4">
        <v>115.05999799999999</v>
      </c>
      <c r="H499" s="4">
        <v>117.349998</v>
      </c>
      <c r="I499" s="5">
        <v>1599900</v>
      </c>
      <c r="J499" s="7">
        <f t="shared" si="30"/>
        <v>0.18408449080019998</v>
      </c>
      <c r="K499" s="6">
        <f t="shared" si="31"/>
        <v>1.9902659827962133E-2</v>
      </c>
      <c r="L499" s="6"/>
    </row>
    <row r="500" spans="1:12" x14ac:dyDescent="0.25">
      <c r="A500" s="1">
        <v>44431</v>
      </c>
      <c r="B500" s="4">
        <v>148.30999800000001</v>
      </c>
      <c r="C500" s="4">
        <v>149.71000699999999</v>
      </c>
      <c r="D500" s="5">
        <v>60131800</v>
      </c>
      <c r="E500" s="7">
        <f t="shared" si="28"/>
        <v>8.9181471377364012</v>
      </c>
      <c r="F500" s="6">
        <f t="shared" si="29"/>
        <v>9.4397479527981165E-3</v>
      </c>
      <c r="G500" s="4">
        <v>117.959999</v>
      </c>
      <c r="H500" s="4">
        <v>121.489998</v>
      </c>
      <c r="I500" s="5">
        <v>1871700</v>
      </c>
      <c r="J500" s="7">
        <f t="shared" si="30"/>
        <v>0.2207857301283</v>
      </c>
      <c r="K500" s="6">
        <f t="shared" si="31"/>
        <v>2.9925390216390291E-2</v>
      </c>
      <c r="L500" s="6"/>
    </row>
    <row r="501" spans="1:12" x14ac:dyDescent="0.25">
      <c r="A501" s="1">
        <v>44432</v>
      </c>
      <c r="B501" s="4">
        <v>149.449997</v>
      </c>
      <c r="C501" s="4">
        <v>149.61999499999999</v>
      </c>
      <c r="D501" s="5">
        <v>48606400</v>
      </c>
      <c r="E501" s="7">
        <f t="shared" si="28"/>
        <v>7.2642263341807993</v>
      </c>
      <c r="F501" s="6">
        <f t="shared" si="29"/>
        <v>1.1374908224319746E-3</v>
      </c>
      <c r="G501" s="4">
        <v>120.80500000000001</v>
      </c>
      <c r="H501" s="4">
        <v>124.300003</v>
      </c>
      <c r="I501" s="5">
        <v>2043900</v>
      </c>
      <c r="J501" s="7">
        <f t="shared" si="30"/>
        <v>0.2469133395</v>
      </c>
      <c r="K501" s="6">
        <f t="shared" si="31"/>
        <v>2.8930946566781079E-2</v>
      </c>
      <c r="L501" s="6"/>
    </row>
    <row r="502" spans="1:12" x14ac:dyDescent="0.25">
      <c r="A502" s="1">
        <v>44433</v>
      </c>
      <c r="B502" s="4">
        <v>149.80999800000001</v>
      </c>
      <c r="C502" s="4">
        <v>148.36000100000001</v>
      </c>
      <c r="D502" s="5">
        <v>58991300</v>
      </c>
      <c r="E502" s="7">
        <f t="shared" si="28"/>
        <v>8.8374865350174012</v>
      </c>
      <c r="F502" s="6">
        <f t="shared" si="29"/>
        <v>9.6789067442614174E-3</v>
      </c>
      <c r="G502" s="4">
        <v>122.44000200000001</v>
      </c>
      <c r="H502" s="4">
        <v>122.32</v>
      </c>
      <c r="I502" s="5">
        <v>1650500</v>
      </c>
      <c r="J502" s="7">
        <f t="shared" si="30"/>
        <v>0.20208722330099999</v>
      </c>
      <c r="K502" s="6">
        <f t="shared" si="31"/>
        <v>9.8008819045936058E-4</v>
      </c>
      <c r="L502" s="6"/>
    </row>
    <row r="503" spans="1:12" x14ac:dyDescent="0.25">
      <c r="A503" s="1">
        <v>44434</v>
      </c>
      <c r="B503" s="4">
        <v>148.35000600000001</v>
      </c>
      <c r="C503" s="4">
        <v>147.53999300000001</v>
      </c>
      <c r="D503" s="5">
        <v>48597200</v>
      </c>
      <c r="E503" s="7">
        <f t="shared" si="28"/>
        <v>7.2093949115832006</v>
      </c>
      <c r="F503" s="6">
        <f t="shared" si="29"/>
        <v>5.4601480771089284E-3</v>
      </c>
      <c r="G503" s="4">
        <v>122.32</v>
      </c>
      <c r="H503" s="4">
        <v>120.370003</v>
      </c>
      <c r="I503" s="5">
        <v>1226500</v>
      </c>
      <c r="J503" s="7">
        <f t="shared" si="30"/>
        <v>0.15002547999999999</v>
      </c>
      <c r="K503" s="6">
        <f t="shared" si="31"/>
        <v>1.5941767495094794E-2</v>
      </c>
      <c r="L503" s="6"/>
    </row>
    <row r="504" spans="1:12" x14ac:dyDescent="0.25">
      <c r="A504" s="1">
        <v>44435</v>
      </c>
      <c r="B504" s="4">
        <v>147.479996</v>
      </c>
      <c r="C504" s="4">
        <v>148.60000600000001</v>
      </c>
      <c r="D504" s="5">
        <v>55721500</v>
      </c>
      <c r="E504" s="7">
        <f t="shared" si="28"/>
        <v>8.2178065971140004</v>
      </c>
      <c r="F504" s="6">
        <f t="shared" si="29"/>
        <v>7.5943180795856602E-3</v>
      </c>
      <c r="G504" s="4">
        <v>120.370003</v>
      </c>
      <c r="H504" s="4">
        <v>121.5</v>
      </c>
      <c r="I504" s="5">
        <v>1343400</v>
      </c>
      <c r="J504" s="7">
        <f t="shared" si="30"/>
        <v>0.16170506203019999</v>
      </c>
      <c r="K504" s="6">
        <f t="shared" si="31"/>
        <v>9.3876960358636463E-3</v>
      </c>
      <c r="L504" s="6"/>
    </row>
    <row r="505" spans="1:12" x14ac:dyDescent="0.25">
      <c r="A505" s="1">
        <v>44438</v>
      </c>
      <c r="B505" s="4">
        <v>149</v>
      </c>
      <c r="C505" s="4">
        <v>153.11999499999999</v>
      </c>
      <c r="D505" s="5">
        <v>90956700</v>
      </c>
      <c r="E505" s="7">
        <f t="shared" si="28"/>
        <v>13.5525483</v>
      </c>
      <c r="F505" s="6">
        <f t="shared" si="29"/>
        <v>2.7650973154362379E-2</v>
      </c>
      <c r="G505" s="4">
        <v>121.459999</v>
      </c>
      <c r="H505" s="4">
        <v>120.300003</v>
      </c>
      <c r="I505" s="5">
        <v>1170700</v>
      </c>
      <c r="J505" s="7">
        <f t="shared" si="30"/>
        <v>0.1421932208293</v>
      </c>
      <c r="K505" s="6">
        <f t="shared" si="31"/>
        <v>9.5504364362788419E-3</v>
      </c>
      <c r="L505" s="6"/>
    </row>
    <row r="506" spans="1:12" x14ac:dyDescent="0.25">
      <c r="A506" s="1">
        <v>44439</v>
      </c>
      <c r="B506" s="4">
        <v>152.66000399999999</v>
      </c>
      <c r="C506" s="4">
        <v>151.83000200000001</v>
      </c>
      <c r="D506" s="5">
        <v>86453100</v>
      </c>
      <c r="E506" s="7">
        <f t="shared" si="28"/>
        <v>13.197930591812399</v>
      </c>
      <c r="F506" s="6">
        <f t="shared" si="29"/>
        <v>5.4369316012855551E-3</v>
      </c>
      <c r="G506" s="4">
        <v>121.30999799999999</v>
      </c>
      <c r="H506" s="4">
        <v>119.639999</v>
      </c>
      <c r="I506" s="5">
        <v>1808700</v>
      </c>
      <c r="J506" s="7">
        <f t="shared" si="30"/>
        <v>0.21941339338259999</v>
      </c>
      <c r="K506" s="6">
        <f t="shared" si="31"/>
        <v>1.3766375628824878E-2</v>
      </c>
      <c r="L506" s="6"/>
    </row>
    <row r="508" spans="1:12" x14ac:dyDescent="0.25">
      <c r="C508" s="2" t="s">
        <v>4</v>
      </c>
      <c r="D508" s="2" t="s">
        <v>3</v>
      </c>
    </row>
    <row r="509" spans="1:12" x14ac:dyDescent="0.25">
      <c r="B509" s="2" t="s">
        <v>6</v>
      </c>
      <c r="C509" s="6" cm="1">
        <f t="array" ref="C509">AVERAGE(F3:F506/E3:E506)</f>
        <v>9.9646474152904809E-4</v>
      </c>
      <c r="D509" s="6" cm="1">
        <f t="array" ref="D509">AVERAGE(K3:K506/J3:J506)</f>
        <v>5.0010377498622756E-2</v>
      </c>
    </row>
    <row r="510" spans="1:12" x14ac:dyDescent="0.25">
      <c r="B510" s="2" t="s">
        <v>5</v>
      </c>
      <c r="C510" s="7">
        <f>1/C509</f>
        <v>1003.5478008640097</v>
      </c>
      <c r="D510" s="7">
        <f>1/D509</f>
        <v>19.995849861911942</v>
      </c>
    </row>
    <row r="512" spans="1:12" x14ac:dyDescent="0.25">
      <c r="B512" s="2" t="s">
        <v>7</v>
      </c>
      <c r="C512" s="4">
        <v>1</v>
      </c>
      <c r="D512" s="4">
        <v>1</v>
      </c>
    </row>
    <row r="513" spans="2:6" x14ac:dyDescent="0.25">
      <c r="B513" s="2" t="s">
        <v>10</v>
      </c>
      <c r="C513" s="6">
        <f>C512*C509</f>
        <v>9.9646474152904809E-4</v>
      </c>
      <c r="D513" s="6">
        <f>D512*D509</f>
        <v>5.0010377498622756E-2</v>
      </c>
      <c r="F513" t="s">
        <v>8</v>
      </c>
    </row>
    <row r="514" spans="2:6" x14ac:dyDescent="0.25">
      <c r="B514" s="2" t="s">
        <v>11</v>
      </c>
      <c r="C514" s="8">
        <f>C512*C513</f>
        <v>9.9646474152904809E-4</v>
      </c>
      <c r="D514" s="8">
        <f>D512*D513</f>
        <v>5.0010377498622756E-2</v>
      </c>
      <c r="F514" t="s">
        <v>9</v>
      </c>
    </row>
  </sheetData>
  <mergeCells count="3">
    <mergeCell ref="B1:F1"/>
    <mergeCell ref="G1:K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NEDL_Liquidity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2021-09-09T14:24:41Z</dcterms:created>
  <dcterms:modified xsi:type="dcterms:W3CDTF">2021-09-17T11:02:28Z</dcterms:modified>
</cp:coreProperties>
</file>