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976946B3-AC23-43D9-A253-3E198326F120}" xr6:coauthVersionLast="46" xr6:coauthVersionMax="46" xr10:uidLastSave="{00000000-0000-0000-0000-000000000000}"/>
  <bookViews>
    <workbookView xWindow="-120" yWindow="-120" windowWidth="20730" windowHeight="11160" xr2:uid="{B9E69F94-624B-4D3B-AF2A-A371AA57F54E}"/>
  </bookViews>
  <sheets>
    <sheet name="Multivariate_ru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79" i="1" l="1"/>
  <c r="F1279" i="1"/>
  <c r="G1279" i="1"/>
  <c r="D1279" i="1"/>
  <c r="E1278" i="1"/>
  <c r="F1278" i="1"/>
  <c r="G1278" i="1"/>
  <c r="D1278" i="1"/>
  <c r="E1277" i="1"/>
  <c r="F1277" i="1"/>
  <c r="G1277" i="1"/>
  <c r="D1277" i="1"/>
  <c r="E1276" i="1"/>
  <c r="F1276" i="1"/>
  <c r="G1276" i="1"/>
  <c r="D1276" i="1"/>
  <c r="E1274" i="1"/>
  <c r="F1274" i="1"/>
  <c r="G1274" i="1"/>
  <c r="E1275" i="1"/>
  <c r="F1275" i="1"/>
  <c r="G1275" i="1"/>
  <c r="D1275" i="1"/>
  <c r="D1274" i="1"/>
  <c r="E1271" i="1" a="1"/>
  <c r="E1271" i="1" s="1"/>
  <c r="F1271" i="1" a="1"/>
  <c r="F1271" i="1" s="1"/>
  <c r="G1271" i="1" a="1"/>
  <c r="G1271" i="1"/>
  <c r="E1272" i="1" a="1"/>
  <c r="E1272" i="1" s="1"/>
  <c r="F1272" i="1" a="1"/>
  <c r="F1272" i="1" s="1"/>
  <c r="G1272" i="1" a="1"/>
  <c r="G1272" i="1" s="1"/>
  <c r="D1272" i="1" a="1"/>
  <c r="D1272" i="1" s="1"/>
  <c r="D1271" i="1" a="1"/>
  <c r="D1271" i="1"/>
  <c r="E1265" i="1"/>
  <c r="F1265" i="1"/>
  <c r="G1265" i="1"/>
  <c r="E1266" i="1"/>
  <c r="F1266" i="1"/>
  <c r="G1266" i="1"/>
  <c r="E1267" i="1"/>
  <c r="F1267" i="1"/>
  <c r="G1267" i="1"/>
  <c r="E1268" i="1"/>
  <c r="F1268" i="1"/>
  <c r="G1268" i="1"/>
  <c r="E1269" i="1"/>
  <c r="F1269" i="1"/>
  <c r="G1269" i="1"/>
  <c r="D1266" i="1"/>
  <c r="D1267" i="1"/>
  <c r="D1268" i="1"/>
  <c r="D1269" i="1"/>
  <c r="D1265" i="1"/>
  <c r="E1262" i="1" a="1"/>
  <c r="E1262" i="1" s="1"/>
  <c r="F1262" i="1" a="1"/>
  <c r="F1262" i="1" s="1"/>
  <c r="G1262" i="1" a="1"/>
  <c r="G1262" i="1" s="1"/>
  <c r="D1262" i="1" a="1"/>
  <c r="D1262" i="1" s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285" i="1"/>
  <c r="F285" i="1"/>
  <c r="G285" i="1"/>
  <c r="E286" i="1"/>
  <c r="F286" i="1"/>
  <c r="G286" i="1"/>
  <c r="E287" i="1"/>
  <c r="F287" i="1"/>
  <c r="G287" i="1"/>
  <c r="E288" i="1"/>
  <c r="F288" i="1"/>
  <c r="G288" i="1"/>
  <c r="E289" i="1"/>
  <c r="F289" i="1"/>
  <c r="G289" i="1"/>
  <c r="E290" i="1"/>
  <c r="F290" i="1"/>
  <c r="G290" i="1"/>
  <c r="E291" i="1"/>
  <c r="F291" i="1"/>
  <c r="G291" i="1"/>
  <c r="E292" i="1"/>
  <c r="F292" i="1"/>
  <c r="G292" i="1"/>
  <c r="E293" i="1"/>
  <c r="F293" i="1"/>
  <c r="G293" i="1"/>
  <c r="E294" i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G300" i="1"/>
  <c r="E301" i="1"/>
  <c r="F301" i="1"/>
  <c r="G301" i="1"/>
  <c r="E302" i="1"/>
  <c r="F302" i="1"/>
  <c r="G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1" i="1"/>
  <c r="F311" i="1"/>
  <c r="G311" i="1"/>
  <c r="E312" i="1"/>
  <c r="F312" i="1"/>
  <c r="G312" i="1"/>
  <c r="E313" i="1"/>
  <c r="F313" i="1"/>
  <c r="G313" i="1"/>
  <c r="E314" i="1"/>
  <c r="F314" i="1"/>
  <c r="G314" i="1"/>
  <c r="E315" i="1"/>
  <c r="F315" i="1"/>
  <c r="G315" i="1"/>
  <c r="E316" i="1"/>
  <c r="F316" i="1"/>
  <c r="G316" i="1"/>
  <c r="E317" i="1"/>
  <c r="F317" i="1"/>
  <c r="G317" i="1"/>
  <c r="E318" i="1"/>
  <c r="F318" i="1"/>
  <c r="G318" i="1"/>
  <c r="E319" i="1"/>
  <c r="F319" i="1"/>
  <c r="G319" i="1"/>
  <c r="E320" i="1"/>
  <c r="F320" i="1"/>
  <c r="G320" i="1"/>
  <c r="E321" i="1"/>
  <c r="F321" i="1"/>
  <c r="G321" i="1"/>
  <c r="E322" i="1"/>
  <c r="F322" i="1"/>
  <c r="G322" i="1"/>
  <c r="E323" i="1"/>
  <c r="F323" i="1"/>
  <c r="G323" i="1"/>
  <c r="E324" i="1"/>
  <c r="F324" i="1"/>
  <c r="G324" i="1"/>
  <c r="E325" i="1"/>
  <c r="F325" i="1"/>
  <c r="G325" i="1"/>
  <c r="E326" i="1"/>
  <c r="F326" i="1"/>
  <c r="G326" i="1"/>
  <c r="E327" i="1"/>
  <c r="F327" i="1"/>
  <c r="G327" i="1"/>
  <c r="E328" i="1"/>
  <c r="F328" i="1"/>
  <c r="G328" i="1"/>
  <c r="E329" i="1"/>
  <c r="F329" i="1"/>
  <c r="G329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E335" i="1"/>
  <c r="F335" i="1"/>
  <c r="G335" i="1"/>
  <c r="E336" i="1"/>
  <c r="F336" i="1"/>
  <c r="G336" i="1"/>
  <c r="E337" i="1"/>
  <c r="F337" i="1"/>
  <c r="G337" i="1"/>
  <c r="E338" i="1"/>
  <c r="F338" i="1"/>
  <c r="G338" i="1"/>
  <c r="E339" i="1"/>
  <c r="F339" i="1"/>
  <c r="G339" i="1"/>
  <c r="E340" i="1"/>
  <c r="F340" i="1"/>
  <c r="G340" i="1"/>
  <c r="E341" i="1"/>
  <c r="F341" i="1"/>
  <c r="G341" i="1"/>
  <c r="E342" i="1"/>
  <c r="F342" i="1"/>
  <c r="G342" i="1"/>
  <c r="E343" i="1"/>
  <c r="F343" i="1"/>
  <c r="G343" i="1"/>
  <c r="E344" i="1"/>
  <c r="F344" i="1"/>
  <c r="G344" i="1"/>
  <c r="E345" i="1"/>
  <c r="F345" i="1"/>
  <c r="G345" i="1"/>
  <c r="E346" i="1"/>
  <c r="F346" i="1"/>
  <c r="G346" i="1"/>
  <c r="E347" i="1"/>
  <c r="F347" i="1"/>
  <c r="G347" i="1"/>
  <c r="E348" i="1"/>
  <c r="F348" i="1"/>
  <c r="G348" i="1"/>
  <c r="E349" i="1"/>
  <c r="F349" i="1"/>
  <c r="G349" i="1"/>
  <c r="E350" i="1"/>
  <c r="F350" i="1"/>
  <c r="G350" i="1"/>
  <c r="E351" i="1"/>
  <c r="F351" i="1"/>
  <c r="G351" i="1"/>
  <c r="E352" i="1"/>
  <c r="F352" i="1"/>
  <c r="G352" i="1"/>
  <c r="E353" i="1"/>
  <c r="F353" i="1"/>
  <c r="G353" i="1"/>
  <c r="E354" i="1"/>
  <c r="F354" i="1"/>
  <c r="G354" i="1"/>
  <c r="E355" i="1"/>
  <c r="F355" i="1"/>
  <c r="G355" i="1"/>
  <c r="E356" i="1"/>
  <c r="F356" i="1"/>
  <c r="G356" i="1"/>
  <c r="E357" i="1"/>
  <c r="F357" i="1"/>
  <c r="G357" i="1"/>
  <c r="E358" i="1"/>
  <c r="F358" i="1"/>
  <c r="G358" i="1"/>
  <c r="E359" i="1"/>
  <c r="F359" i="1"/>
  <c r="G359" i="1"/>
  <c r="E360" i="1"/>
  <c r="F360" i="1"/>
  <c r="G360" i="1"/>
  <c r="E361" i="1"/>
  <c r="F361" i="1"/>
  <c r="G361" i="1"/>
  <c r="E362" i="1"/>
  <c r="F362" i="1"/>
  <c r="G362" i="1"/>
  <c r="E363" i="1"/>
  <c r="F363" i="1"/>
  <c r="G363" i="1"/>
  <c r="E364" i="1"/>
  <c r="F364" i="1"/>
  <c r="G364" i="1"/>
  <c r="E365" i="1"/>
  <c r="F365" i="1"/>
  <c r="G365" i="1"/>
  <c r="E366" i="1"/>
  <c r="F366" i="1"/>
  <c r="G366" i="1"/>
  <c r="E367" i="1"/>
  <c r="F367" i="1"/>
  <c r="G367" i="1"/>
  <c r="E368" i="1"/>
  <c r="F368" i="1"/>
  <c r="G368" i="1"/>
  <c r="E369" i="1"/>
  <c r="F369" i="1"/>
  <c r="G369" i="1"/>
  <c r="E370" i="1"/>
  <c r="F370" i="1"/>
  <c r="G370" i="1"/>
  <c r="E371" i="1"/>
  <c r="F371" i="1"/>
  <c r="G371" i="1"/>
  <c r="E372" i="1"/>
  <c r="F372" i="1"/>
  <c r="G372" i="1"/>
  <c r="E373" i="1"/>
  <c r="F373" i="1"/>
  <c r="G373" i="1"/>
  <c r="E374" i="1"/>
  <c r="F374" i="1"/>
  <c r="G374" i="1"/>
  <c r="E375" i="1"/>
  <c r="F375" i="1"/>
  <c r="G375" i="1"/>
  <c r="E376" i="1"/>
  <c r="F376" i="1"/>
  <c r="G376" i="1"/>
  <c r="E377" i="1"/>
  <c r="F377" i="1"/>
  <c r="G377" i="1"/>
  <c r="E378" i="1"/>
  <c r="F378" i="1"/>
  <c r="G378" i="1"/>
  <c r="E379" i="1"/>
  <c r="F379" i="1"/>
  <c r="G379" i="1"/>
  <c r="E380" i="1"/>
  <c r="F380" i="1"/>
  <c r="G380" i="1"/>
  <c r="E381" i="1"/>
  <c r="F381" i="1"/>
  <c r="G381" i="1"/>
  <c r="E382" i="1"/>
  <c r="F382" i="1"/>
  <c r="G382" i="1"/>
  <c r="E383" i="1"/>
  <c r="F383" i="1"/>
  <c r="G383" i="1"/>
  <c r="E384" i="1"/>
  <c r="F384" i="1"/>
  <c r="G384" i="1"/>
  <c r="E385" i="1"/>
  <c r="F385" i="1"/>
  <c r="G385" i="1"/>
  <c r="E386" i="1"/>
  <c r="F386" i="1"/>
  <c r="G386" i="1"/>
  <c r="E387" i="1"/>
  <c r="F387" i="1"/>
  <c r="G387" i="1"/>
  <c r="E388" i="1"/>
  <c r="F388" i="1"/>
  <c r="G388" i="1"/>
  <c r="E389" i="1"/>
  <c r="F389" i="1"/>
  <c r="G389" i="1"/>
  <c r="E390" i="1"/>
  <c r="F390" i="1"/>
  <c r="G390" i="1"/>
  <c r="E391" i="1"/>
  <c r="F391" i="1"/>
  <c r="G391" i="1"/>
  <c r="E392" i="1"/>
  <c r="F392" i="1"/>
  <c r="G392" i="1"/>
  <c r="E393" i="1"/>
  <c r="F393" i="1"/>
  <c r="G393" i="1"/>
  <c r="E394" i="1"/>
  <c r="F394" i="1"/>
  <c r="G394" i="1"/>
  <c r="E395" i="1"/>
  <c r="F395" i="1"/>
  <c r="G395" i="1"/>
  <c r="E396" i="1"/>
  <c r="F396" i="1"/>
  <c r="G396" i="1"/>
  <c r="E397" i="1"/>
  <c r="F397" i="1"/>
  <c r="G397" i="1"/>
  <c r="E398" i="1"/>
  <c r="F398" i="1"/>
  <c r="G398" i="1"/>
  <c r="E399" i="1"/>
  <c r="F399" i="1"/>
  <c r="G399" i="1"/>
  <c r="E400" i="1"/>
  <c r="F400" i="1"/>
  <c r="G400" i="1"/>
  <c r="E401" i="1"/>
  <c r="F401" i="1"/>
  <c r="G401" i="1"/>
  <c r="E402" i="1"/>
  <c r="F402" i="1"/>
  <c r="G402" i="1"/>
  <c r="E403" i="1"/>
  <c r="F403" i="1"/>
  <c r="G403" i="1"/>
  <c r="E404" i="1"/>
  <c r="F404" i="1"/>
  <c r="G404" i="1"/>
  <c r="E405" i="1"/>
  <c r="F405" i="1"/>
  <c r="G405" i="1"/>
  <c r="E406" i="1"/>
  <c r="F406" i="1"/>
  <c r="G406" i="1"/>
  <c r="E407" i="1"/>
  <c r="F407" i="1"/>
  <c r="G407" i="1"/>
  <c r="E408" i="1"/>
  <c r="F408" i="1"/>
  <c r="G408" i="1"/>
  <c r="E409" i="1"/>
  <c r="F409" i="1"/>
  <c r="G409" i="1"/>
  <c r="E410" i="1"/>
  <c r="F410" i="1"/>
  <c r="G410" i="1"/>
  <c r="E411" i="1"/>
  <c r="F411" i="1"/>
  <c r="G411" i="1"/>
  <c r="E412" i="1"/>
  <c r="F412" i="1"/>
  <c r="G412" i="1"/>
  <c r="E413" i="1"/>
  <c r="F413" i="1"/>
  <c r="G413" i="1"/>
  <c r="E414" i="1"/>
  <c r="F414" i="1"/>
  <c r="G414" i="1"/>
  <c r="E415" i="1"/>
  <c r="F415" i="1"/>
  <c r="G415" i="1"/>
  <c r="E416" i="1"/>
  <c r="F416" i="1"/>
  <c r="G416" i="1"/>
  <c r="E417" i="1"/>
  <c r="F417" i="1"/>
  <c r="G417" i="1"/>
  <c r="E418" i="1"/>
  <c r="F418" i="1"/>
  <c r="G418" i="1"/>
  <c r="E419" i="1"/>
  <c r="F419" i="1"/>
  <c r="G419" i="1"/>
  <c r="E420" i="1"/>
  <c r="F420" i="1"/>
  <c r="G420" i="1"/>
  <c r="E421" i="1"/>
  <c r="F421" i="1"/>
  <c r="G421" i="1"/>
  <c r="E422" i="1"/>
  <c r="F422" i="1"/>
  <c r="G422" i="1"/>
  <c r="E423" i="1"/>
  <c r="F423" i="1"/>
  <c r="G423" i="1"/>
  <c r="E424" i="1"/>
  <c r="F424" i="1"/>
  <c r="G424" i="1"/>
  <c r="E425" i="1"/>
  <c r="F425" i="1"/>
  <c r="G425" i="1"/>
  <c r="E426" i="1"/>
  <c r="F426" i="1"/>
  <c r="G426" i="1"/>
  <c r="E427" i="1"/>
  <c r="F427" i="1"/>
  <c r="G427" i="1"/>
  <c r="E428" i="1"/>
  <c r="F428" i="1"/>
  <c r="G428" i="1"/>
  <c r="E429" i="1"/>
  <c r="F429" i="1"/>
  <c r="G429" i="1"/>
  <c r="E430" i="1"/>
  <c r="F430" i="1"/>
  <c r="G430" i="1"/>
  <c r="E431" i="1"/>
  <c r="F431" i="1"/>
  <c r="G431" i="1"/>
  <c r="E432" i="1"/>
  <c r="F432" i="1"/>
  <c r="G432" i="1"/>
  <c r="E433" i="1"/>
  <c r="F433" i="1"/>
  <c r="G433" i="1"/>
  <c r="E434" i="1"/>
  <c r="F434" i="1"/>
  <c r="G434" i="1"/>
  <c r="E435" i="1"/>
  <c r="F435" i="1"/>
  <c r="G435" i="1"/>
  <c r="E436" i="1"/>
  <c r="F436" i="1"/>
  <c r="G436" i="1"/>
  <c r="E437" i="1"/>
  <c r="F437" i="1"/>
  <c r="G437" i="1"/>
  <c r="E438" i="1"/>
  <c r="F438" i="1"/>
  <c r="G438" i="1"/>
  <c r="E439" i="1"/>
  <c r="F439" i="1"/>
  <c r="G439" i="1"/>
  <c r="E440" i="1"/>
  <c r="F440" i="1"/>
  <c r="G440" i="1"/>
  <c r="E441" i="1"/>
  <c r="F441" i="1"/>
  <c r="G441" i="1"/>
  <c r="E442" i="1"/>
  <c r="F442" i="1"/>
  <c r="G442" i="1"/>
  <c r="E443" i="1"/>
  <c r="F443" i="1"/>
  <c r="G443" i="1"/>
  <c r="E444" i="1"/>
  <c r="F444" i="1"/>
  <c r="G444" i="1"/>
  <c r="E445" i="1"/>
  <c r="F445" i="1"/>
  <c r="G445" i="1"/>
  <c r="E446" i="1"/>
  <c r="F446" i="1"/>
  <c r="G446" i="1"/>
  <c r="E447" i="1"/>
  <c r="F447" i="1"/>
  <c r="G447" i="1"/>
  <c r="E448" i="1"/>
  <c r="F448" i="1"/>
  <c r="G448" i="1"/>
  <c r="E449" i="1"/>
  <c r="F449" i="1"/>
  <c r="G449" i="1"/>
  <c r="E450" i="1"/>
  <c r="F450" i="1"/>
  <c r="G450" i="1"/>
  <c r="E451" i="1"/>
  <c r="F451" i="1"/>
  <c r="G451" i="1"/>
  <c r="E452" i="1"/>
  <c r="F452" i="1"/>
  <c r="G452" i="1"/>
  <c r="E453" i="1"/>
  <c r="F453" i="1"/>
  <c r="G453" i="1"/>
  <c r="E454" i="1"/>
  <c r="F454" i="1"/>
  <c r="G454" i="1"/>
  <c r="E455" i="1"/>
  <c r="F455" i="1"/>
  <c r="G455" i="1"/>
  <c r="E456" i="1"/>
  <c r="F456" i="1"/>
  <c r="G456" i="1"/>
  <c r="E457" i="1"/>
  <c r="F457" i="1"/>
  <c r="G457" i="1"/>
  <c r="E458" i="1"/>
  <c r="F458" i="1"/>
  <c r="G458" i="1"/>
  <c r="E459" i="1"/>
  <c r="F459" i="1"/>
  <c r="G459" i="1"/>
  <c r="E460" i="1"/>
  <c r="F460" i="1"/>
  <c r="G460" i="1"/>
  <c r="E461" i="1"/>
  <c r="F461" i="1"/>
  <c r="G461" i="1"/>
  <c r="E462" i="1"/>
  <c r="F462" i="1"/>
  <c r="G462" i="1"/>
  <c r="E463" i="1"/>
  <c r="F463" i="1"/>
  <c r="G463" i="1"/>
  <c r="E464" i="1"/>
  <c r="F464" i="1"/>
  <c r="G464" i="1"/>
  <c r="E465" i="1"/>
  <c r="F465" i="1"/>
  <c r="G465" i="1"/>
  <c r="E466" i="1"/>
  <c r="F466" i="1"/>
  <c r="G466" i="1"/>
  <c r="E467" i="1"/>
  <c r="F467" i="1"/>
  <c r="G467" i="1"/>
  <c r="E468" i="1"/>
  <c r="F468" i="1"/>
  <c r="G468" i="1"/>
  <c r="E469" i="1"/>
  <c r="F469" i="1"/>
  <c r="G469" i="1"/>
  <c r="E470" i="1"/>
  <c r="F470" i="1"/>
  <c r="G470" i="1"/>
  <c r="E471" i="1"/>
  <c r="F471" i="1"/>
  <c r="G471" i="1"/>
  <c r="E472" i="1"/>
  <c r="F472" i="1"/>
  <c r="G472" i="1"/>
  <c r="E473" i="1"/>
  <c r="F473" i="1"/>
  <c r="G473" i="1"/>
  <c r="E474" i="1"/>
  <c r="F474" i="1"/>
  <c r="G474" i="1"/>
  <c r="E475" i="1"/>
  <c r="F475" i="1"/>
  <c r="G475" i="1"/>
  <c r="E476" i="1"/>
  <c r="F476" i="1"/>
  <c r="G476" i="1"/>
  <c r="E477" i="1"/>
  <c r="F477" i="1"/>
  <c r="G477" i="1"/>
  <c r="E478" i="1"/>
  <c r="F478" i="1"/>
  <c r="G478" i="1"/>
  <c r="E479" i="1"/>
  <c r="F479" i="1"/>
  <c r="G479" i="1"/>
  <c r="E480" i="1"/>
  <c r="F480" i="1"/>
  <c r="G480" i="1"/>
  <c r="E481" i="1"/>
  <c r="F481" i="1"/>
  <c r="G481" i="1"/>
  <c r="E482" i="1"/>
  <c r="F482" i="1"/>
  <c r="G482" i="1"/>
  <c r="E483" i="1"/>
  <c r="F483" i="1"/>
  <c r="G483" i="1"/>
  <c r="E484" i="1"/>
  <c r="F484" i="1"/>
  <c r="G484" i="1"/>
  <c r="E485" i="1"/>
  <c r="F485" i="1"/>
  <c r="G485" i="1"/>
  <c r="E486" i="1"/>
  <c r="F486" i="1"/>
  <c r="G486" i="1"/>
  <c r="E487" i="1"/>
  <c r="F487" i="1"/>
  <c r="G487" i="1"/>
  <c r="E488" i="1"/>
  <c r="F488" i="1"/>
  <c r="G488" i="1"/>
  <c r="E489" i="1"/>
  <c r="F489" i="1"/>
  <c r="G489" i="1"/>
  <c r="E490" i="1"/>
  <c r="F490" i="1"/>
  <c r="G490" i="1"/>
  <c r="E491" i="1"/>
  <c r="F491" i="1"/>
  <c r="G491" i="1"/>
  <c r="E492" i="1"/>
  <c r="F492" i="1"/>
  <c r="G492" i="1"/>
  <c r="E493" i="1"/>
  <c r="F493" i="1"/>
  <c r="G493" i="1"/>
  <c r="E494" i="1"/>
  <c r="F494" i="1"/>
  <c r="G494" i="1"/>
  <c r="E495" i="1"/>
  <c r="F495" i="1"/>
  <c r="G495" i="1"/>
  <c r="E496" i="1"/>
  <c r="F496" i="1"/>
  <c r="G496" i="1"/>
  <c r="E497" i="1"/>
  <c r="F497" i="1"/>
  <c r="G497" i="1"/>
  <c r="E498" i="1"/>
  <c r="F498" i="1"/>
  <c r="G498" i="1"/>
  <c r="E499" i="1"/>
  <c r="F499" i="1"/>
  <c r="G499" i="1"/>
  <c r="E500" i="1"/>
  <c r="F500" i="1"/>
  <c r="G500" i="1"/>
  <c r="E501" i="1"/>
  <c r="F501" i="1"/>
  <c r="G501" i="1"/>
  <c r="E502" i="1"/>
  <c r="F502" i="1"/>
  <c r="G502" i="1"/>
  <c r="E503" i="1"/>
  <c r="F503" i="1"/>
  <c r="G503" i="1"/>
  <c r="E504" i="1"/>
  <c r="F504" i="1"/>
  <c r="G504" i="1"/>
  <c r="E505" i="1"/>
  <c r="F505" i="1"/>
  <c r="G505" i="1"/>
  <c r="E506" i="1"/>
  <c r="F506" i="1"/>
  <c r="G506" i="1"/>
  <c r="E507" i="1"/>
  <c r="F507" i="1"/>
  <c r="G507" i="1"/>
  <c r="E508" i="1"/>
  <c r="F508" i="1"/>
  <c r="G508" i="1"/>
  <c r="E509" i="1"/>
  <c r="F509" i="1"/>
  <c r="G509" i="1"/>
  <c r="E510" i="1"/>
  <c r="F510" i="1"/>
  <c r="G510" i="1"/>
  <c r="E511" i="1"/>
  <c r="F511" i="1"/>
  <c r="G511" i="1"/>
  <c r="E512" i="1"/>
  <c r="F512" i="1"/>
  <c r="G512" i="1"/>
  <c r="E513" i="1"/>
  <c r="F513" i="1"/>
  <c r="G513" i="1"/>
  <c r="E514" i="1"/>
  <c r="F514" i="1"/>
  <c r="G514" i="1"/>
  <c r="E515" i="1"/>
  <c r="F515" i="1"/>
  <c r="G515" i="1"/>
  <c r="E516" i="1"/>
  <c r="F516" i="1"/>
  <c r="G516" i="1"/>
  <c r="E517" i="1"/>
  <c r="F517" i="1"/>
  <c r="G517" i="1"/>
  <c r="E518" i="1"/>
  <c r="F518" i="1"/>
  <c r="G518" i="1"/>
  <c r="E519" i="1"/>
  <c r="F519" i="1"/>
  <c r="G519" i="1"/>
  <c r="E520" i="1"/>
  <c r="F520" i="1"/>
  <c r="G520" i="1"/>
  <c r="E521" i="1"/>
  <c r="F521" i="1"/>
  <c r="G521" i="1"/>
  <c r="E522" i="1"/>
  <c r="F522" i="1"/>
  <c r="G522" i="1"/>
  <c r="E523" i="1"/>
  <c r="F523" i="1"/>
  <c r="G523" i="1"/>
  <c r="E524" i="1"/>
  <c r="F524" i="1"/>
  <c r="G524" i="1"/>
  <c r="E525" i="1"/>
  <c r="F525" i="1"/>
  <c r="G525" i="1"/>
  <c r="E526" i="1"/>
  <c r="F526" i="1"/>
  <c r="G526" i="1"/>
  <c r="E527" i="1"/>
  <c r="F527" i="1"/>
  <c r="G527" i="1"/>
  <c r="E528" i="1"/>
  <c r="F528" i="1"/>
  <c r="G528" i="1"/>
  <c r="E529" i="1"/>
  <c r="F529" i="1"/>
  <c r="G529" i="1"/>
  <c r="E530" i="1"/>
  <c r="F530" i="1"/>
  <c r="G530" i="1"/>
  <c r="E531" i="1"/>
  <c r="F531" i="1"/>
  <c r="G531" i="1"/>
  <c r="E532" i="1"/>
  <c r="F532" i="1"/>
  <c r="G532" i="1"/>
  <c r="E533" i="1"/>
  <c r="F533" i="1"/>
  <c r="G533" i="1"/>
  <c r="E534" i="1"/>
  <c r="F534" i="1"/>
  <c r="G534" i="1"/>
  <c r="E535" i="1"/>
  <c r="F535" i="1"/>
  <c r="G535" i="1"/>
  <c r="E536" i="1"/>
  <c r="F536" i="1"/>
  <c r="G536" i="1"/>
  <c r="E537" i="1"/>
  <c r="F537" i="1"/>
  <c r="G537" i="1"/>
  <c r="E538" i="1"/>
  <c r="F538" i="1"/>
  <c r="G538" i="1"/>
  <c r="E539" i="1"/>
  <c r="F539" i="1"/>
  <c r="G539" i="1"/>
  <c r="E540" i="1"/>
  <c r="F540" i="1"/>
  <c r="G540" i="1"/>
  <c r="E541" i="1"/>
  <c r="F541" i="1"/>
  <c r="G541" i="1"/>
  <c r="E542" i="1"/>
  <c r="F542" i="1"/>
  <c r="G542" i="1"/>
  <c r="E543" i="1"/>
  <c r="F543" i="1"/>
  <c r="G543" i="1"/>
  <c r="E544" i="1"/>
  <c r="F544" i="1"/>
  <c r="G544" i="1"/>
  <c r="E545" i="1"/>
  <c r="F545" i="1"/>
  <c r="G545" i="1"/>
  <c r="E546" i="1"/>
  <c r="F546" i="1"/>
  <c r="G546" i="1"/>
  <c r="E547" i="1"/>
  <c r="F547" i="1"/>
  <c r="G547" i="1"/>
  <c r="E548" i="1"/>
  <c r="F548" i="1"/>
  <c r="G548" i="1"/>
  <c r="E549" i="1"/>
  <c r="F549" i="1"/>
  <c r="G549" i="1"/>
  <c r="E550" i="1"/>
  <c r="F550" i="1"/>
  <c r="G550" i="1"/>
  <c r="E551" i="1"/>
  <c r="F551" i="1"/>
  <c r="G551" i="1"/>
  <c r="E552" i="1"/>
  <c r="F552" i="1"/>
  <c r="G552" i="1"/>
  <c r="E553" i="1"/>
  <c r="F553" i="1"/>
  <c r="G553" i="1"/>
  <c r="E554" i="1"/>
  <c r="F554" i="1"/>
  <c r="G554" i="1"/>
  <c r="E555" i="1"/>
  <c r="F555" i="1"/>
  <c r="G555" i="1"/>
  <c r="E556" i="1"/>
  <c r="F556" i="1"/>
  <c r="G556" i="1"/>
  <c r="E557" i="1"/>
  <c r="F557" i="1"/>
  <c r="G557" i="1"/>
  <c r="E558" i="1"/>
  <c r="F558" i="1"/>
  <c r="G558" i="1"/>
  <c r="E559" i="1"/>
  <c r="F559" i="1"/>
  <c r="G559" i="1"/>
  <c r="E560" i="1"/>
  <c r="F560" i="1"/>
  <c r="G560" i="1"/>
  <c r="E561" i="1"/>
  <c r="F561" i="1"/>
  <c r="G561" i="1"/>
  <c r="E562" i="1"/>
  <c r="F562" i="1"/>
  <c r="G562" i="1"/>
  <c r="E563" i="1"/>
  <c r="F563" i="1"/>
  <c r="G563" i="1"/>
  <c r="E564" i="1"/>
  <c r="F564" i="1"/>
  <c r="G564" i="1"/>
  <c r="E565" i="1"/>
  <c r="F565" i="1"/>
  <c r="G565" i="1"/>
  <c r="E566" i="1"/>
  <c r="F566" i="1"/>
  <c r="G566" i="1"/>
  <c r="E567" i="1"/>
  <c r="F567" i="1"/>
  <c r="G567" i="1"/>
  <c r="E568" i="1"/>
  <c r="F568" i="1"/>
  <c r="G568" i="1"/>
  <c r="E569" i="1"/>
  <c r="F569" i="1"/>
  <c r="G569" i="1"/>
  <c r="E570" i="1"/>
  <c r="F570" i="1"/>
  <c r="G570" i="1"/>
  <c r="E571" i="1"/>
  <c r="F571" i="1"/>
  <c r="G571" i="1"/>
  <c r="E572" i="1"/>
  <c r="F572" i="1"/>
  <c r="G572" i="1"/>
  <c r="E573" i="1"/>
  <c r="F573" i="1"/>
  <c r="G573" i="1"/>
  <c r="E574" i="1"/>
  <c r="F574" i="1"/>
  <c r="G574" i="1"/>
  <c r="E575" i="1"/>
  <c r="F575" i="1"/>
  <c r="G575" i="1"/>
  <c r="E576" i="1"/>
  <c r="F576" i="1"/>
  <c r="G576" i="1"/>
  <c r="E577" i="1"/>
  <c r="F577" i="1"/>
  <c r="G577" i="1"/>
  <c r="E578" i="1"/>
  <c r="F578" i="1"/>
  <c r="G578" i="1"/>
  <c r="E579" i="1"/>
  <c r="F579" i="1"/>
  <c r="G579" i="1"/>
  <c r="E580" i="1"/>
  <c r="F580" i="1"/>
  <c r="G580" i="1"/>
  <c r="E581" i="1"/>
  <c r="F581" i="1"/>
  <c r="G581" i="1"/>
  <c r="E582" i="1"/>
  <c r="F582" i="1"/>
  <c r="G582" i="1"/>
  <c r="E583" i="1"/>
  <c r="F583" i="1"/>
  <c r="G583" i="1"/>
  <c r="E584" i="1"/>
  <c r="F584" i="1"/>
  <c r="G584" i="1"/>
  <c r="E585" i="1"/>
  <c r="F585" i="1"/>
  <c r="G585" i="1"/>
  <c r="E586" i="1"/>
  <c r="F586" i="1"/>
  <c r="G586" i="1"/>
  <c r="E587" i="1"/>
  <c r="F587" i="1"/>
  <c r="G587" i="1"/>
  <c r="E588" i="1"/>
  <c r="F588" i="1"/>
  <c r="G588" i="1"/>
  <c r="E589" i="1"/>
  <c r="F589" i="1"/>
  <c r="G589" i="1"/>
  <c r="E590" i="1"/>
  <c r="F590" i="1"/>
  <c r="G590" i="1"/>
  <c r="E591" i="1"/>
  <c r="F591" i="1"/>
  <c r="G591" i="1"/>
  <c r="E592" i="1"/>
  <c r="F592" i="1"/>
  <c r="G592" i="1"/>
  <c r="E593" i="1"/>
  <c r="F593" i="1"/>
  <c r="G593" i="1"/>
  <c r="E594" i="1"/>
  <c r="F594" i="1"/>
  <c r="G594" i="1"/>
  <c r="E595" i="1"/>
  <c r="F595" i="1"/>
  <c r="G595" i="1"/>
  <c r="E596" i="1"/>
  <c r="F596" i="1"/>
  <c r="G596" i="1"/>
  <c r="E597" i="1"/>
  <c r="F597" i="1"/>
  <c r="G597" i="1"/>
  <c r="E598" i="1"/>
  <c r="F598" i="1"/>
  <c r="G598" i="1"/>
  <c r="E599" i="1"/>
  <c r="F599" i="1"/>
  <c r="G599" i="1"/>
  <c r="E600" i="1"/>
  <c r="F600" i="1"/>
  <c r="G600" i="1"/>
  <c r="E601" i="1"/>
  <c r="F601" i="1"/>
  <c r="G601" i="1"/>
  <c r="E602" i="1"/>
  <c r="F602" i="1"/>
  <c r="G602" i="1"/>
  <c r="E603" i="1"/>
  <c r="F603" i="1"/>
  <c r="G603" i="1"/>
  <c r="E604" i="1"/>
  <c r="F604" i="1"/>
  <c r="G604" i="1"/>
  <c r="E605" i="1"/>
  <c r="F605" i="1"/>
  <c r="G605" i="1"/>
  <c r="E606" i="1"/>
  <c r="F606" i="1"/>
  <c r="G606" i="1"/>
  <c r="E607" i="1"/>
  <c r="F607" i="1"/>
  <c r="G607" i="1"/>
  <c r="E608" i="1"/>
  <c r="F608" i="1"/>
  <c r="G608" i="1"/>
  <c r="E609" i="1"/>
  <c r="F609" i="1"/>
  <c r="G609" i="1"/>
  <c r="E610" i="1"/>
  <c r="F610" i="1"/>
  <c r="G610" i="1"/>
  <c r="E611" i="1"/>
  <c r="F611" i="1"/>
  <c r="G611" i="1"/>
  <c r="E612" i="1"/>
  <c r="F612" i="1"/>
  <c r="G612" i="1"/>
  <c r="E613" i="1"/>
  <c r="F613" i="1"/>
  <c r="G613" i="1"/>
  <c r="E614" i="1"/>
  <c r="F614" i="1"/>
  <c r="G614" i="1"/>
  <c r="E615" i="1"/>
  <c r="F615" i="1"/>
  <c r="G615" i="1"/>
  <c r="E616" i="1"/>
  <c r="F616" i="1"/>
  <c r="G616" i="1"/>
  <c r="E617" i="1"/>
  <c r="F617" i="1"/>
  <c r="G617" i="1"/>
  <c r="E618" i="1"/>
  <c r="F618" i="1"/>
  <c r="G618" i="1"/>
  <c r="E619" i="1"/>
  <c r="F619" i="1"/>
  <c r="G619" i="1"/>
  <c r="E620" i="1"/>
  <c r="F620" i="1"/>
  <c r="G620" i="1"/>
  <c r="E621" i="1"/>
  <c r="F621" i="1"/>
  <c r="G621" i="1"/>
  <c r="E622" i="1"/>
  <c r="F622" i="1"/>
  <c r="G622" i="1"/>
  <c r="E623" i="1"/>
  <c r="F623" i="1"/>
  <c r="G623" i="1"/>
  <c r="E624" i="1"/>
  <c r="F624" i="1"/>
  <c r="G624" i="1"/>
  <c r="E625" i="1"/>
  <c r="F625" i="1"/>
  <c r="G625" i="1"/>
  <c r="E626" i="1"/>
  <c r="F626" i="1"/>
  <c r="G626" i="1"/>
  <c r="E627" i="1"/>
  <c r="F627" i="1"/>
  <c r="G627" i="1"/>
  <c r="E628" i="1"/>
  <c r="F628" i="1"/>
  <c r="G628" i="1"/>
  <c r="E629" i="1"/>
  <c r="F629" i="1"/>
  <c r="G629" i="1"/>
  <c r="E630" i="1"/>
  <c r="F630" i="1"/>
  <c r="G630" i="1"/>
  <c r="E631" i="1"/>
  <c r="F631" i="1"/>
  <c r="G631" i="1"/>
  <c r="E632" i="1"/>
  <c r="F632" i="1"/>
  <c r="G632" i="1"/>
  <c r="E633" i="1"/>
  <c r="F633" i="1"/>
  <c r="G633" i="1"/>
  <c r="E634" i="1"/>
  <c r="F634" i="1"/>
  <c r="G634" i="1"/>
  <c r="E635" i="1"/>
  <c r="F635" i="1"/>
  <c r="G635" i="1"/>
  <c r="E636" i="1"/>
  <c r="F636" i="1"/>
  <c r="G636" i="1"/>
  <c r="E637" i="1"/>
  <c r="F637" i="1"/>
  <c r="G637" i="1"/>
  <c r="E638" i="1"/>
  <c r="F638" i="1"/>
  <c r="G638" i="1"/>
  <c r="E639" i="1"/>
  <c r="F639" i="1"/>
  <c r="G639" i="1"/>
  <c r="E640" i="1"/>
  <c r="F640" i="1"/>
  <c r="G640" i="1"/>
  <c r="E641" i="1"/>
  <c r="F641" i="1"/>
  <c r="G641" i="1"/>
  <c r="E642" i="1"/>
  <c r="F642" i="1"/>
  <c r="G642" i="1"/>
  <c r="E643" i="1"/>
  <c r="F643" i="1"/>
  <c r="G643" i="1"/>
  <c r="E644" i="1"/>
  <c r="F644" i="1"/>
  <c r="G644" i="1"/>
  <c r="E645" i="1"/>
  <c r="F645" i="1"/>
  <c r="G645" i="1"/>
  <c r="E646" i="1"/>
  <c r="F646" i="1"/>
  <c r="G646" i="1"/>
  <c r="E647" i="1"/>
  <c r="F647" i="1"/>
  <c r="G647" i="1"/>
  <c r="E648" i="1"/>
  <c r="F648" i="1"/>
  <c r="G648" i="1"/>
  <c r="E649" i="1"/>
  <c r="F649" i="1"/>
  <c r="G649" i="1"/>
  <c r="E650" i="1"/>
  <c r="F650" i="1"/>
  <c r="G650" i="1"/>
  <c r="E651" i="1"/>
  <c r="F651" i="1"/>
  <c r="G651" i="1"/>
  <c r="E652" i="1"/>
  <c r="F652" i="1"/>
  <c r="G652" i="1"/>
  <c r="E653" i="1"/>
  <c r="F653" i="1"/>
  <c r="G653" i="1"/>
  <c r="E654" i="1"/>
  <c r="F654" i="1"/>
  <c r="G654" i="1"/>
  <c r="E655" i="1"/>
  <c r="F655" i="1"/>
  <c r="G655" i="1"/>
  <c r="E656" i="1"/>
  <c r="F656" i="1"/>
  <c r="G656" i="1"/>
  <c r="E657" i="1"/>
  <c r="F657" i="1"/>
  <c r="G657" i="1"/>
  <c r="E658" i="1"/>
  <c r="F658" i="1"/>
  <c r="G658" i="1"/>
  <c r="E659" i="1"/>
  <c r="F659" i="1"/>
  <c r="G659" i="1"/>
  <c r="E660" i="1"/>
  <c r="F660" i="1"/>
  <c r="G660" i="1"/>
  <c r="E661" i="1"/>
  <c r="F661" i="1"/>
  <c r="G661" i="1"/>
  <c r="E662" i="1"/>
  <c r="F662" i="1"/>
  <c r="G662" i="1"/>
  <c r="E663" i="1"/>
  <c r="F663" i="1"/>
  <c r="G663" i="1"/>
  <c r="E664" i="1"/>
  <c r="F664" i="1"/>
  <c r="G664" i="1"/>
  <c r="E665" i="1"/>
  <c r="F665" i="1"/>
  <c r="G665" i="1"/>
  <c r="E666" i="1"/>
  <c r="F666" i="1"/>
  <c r="G666" i="1"/>
  <c r="E667" i="1"/>
  <c r="F667" i="1"/>
  <c r="G667" i="1"/>
  <c r="E668" i="1"/>
  <c r="F668" i="1"/>
  <c r="G668" i="1"/>
  <c r="E669" i="1"/>
  <c r="F669" i="1"/>
  <c r="G669" i="1"/>
  <c r="E670" i="1"/>
  <c r="F670" i="1"/>
  <c r="G670" i="1"/>
  <c r="E671" i="1"/>
  <c r="F671" i="1"/>
  <c r="G671" i="1"/>
  <c r="E672" i="1"/>
  <c r="F672" i="1"/>
  <c r="G672" i="1"/>
  <c r="E673" i="1"/>
  <c r="F673" i="1"/>
  <c r="G673" i="1"/>
  <c r="E674" i="1"/>
  <c r="F674" i="1"/>
  <c r="G674" i="1"/>
  <c r="E675" i="1"/>
  <c r="F675" i="1"/>
  <c r="G675" i="1"/>
  <c r="E676" i="1"/>
  <c r="F676" i="1"/>
  <c r="G676" i="1"/>
  <c r="E677" i="1"/>
  <c r="F677" i="1"/>
  <c r="G677" i="1"/>
  <c r="E678" i="1"/>
  <c r="F678" i="1"/>
  <c r="G678" i="1"/>
  <c r="E679" i="1"/>
  <c r="F679" i="1"/>
  <c r="G679" i="1"/>
  <c r="E680" i="1"/>
  <c r="F680" i="1"/>
  <c r="G680" i="1"/>
  <c r="E681" i="1"/>
  <c r="F681" i="1"/>
  <c r="G681" i="1"/>
  <c r="E682" i="1"/>
  <c r="F682" i="1"/>
  <c r="G682" i="1"/>
  <c r="E683" i="1"/>
  <c r="F683" i="1"/>
  <c r="G683" i="1"/>
  <c r="E684" i="1"/>
  <c r="F684" i="1"/>
  <c r="G684" i="1"/>
  <c r="E685" i="1"/>
  <c r="F685" i="1"/>
  <c r="G685" i="1"/>
  <c r="E686" i="1"/>
  <c r="F686" i="1"/>
  <c r="G686" i="1"/>
  <c r="E687" i="1"/>
  <c r="F687" i="1"/>
  <c r="G687" i="1"/>
  <c r="E688" i="1"/>
  <c r="F688" i="1"/>
  <c r="G688" i="1"/>
  <c r="E689" i="1"/>
  <c r="F689" i="1"/>
  <c r="G689" i="1"/>
  <c r="E690" i="1"/>
  <c r="F690" i="1"/>
  <c r="G690" i="1"/>
  <c r="E691" i="1"/>
  <c r="F691" i="1"/>
  <c r="G691" i="1"/>
  <c r="E692" i="1"/>
  <c r="F692" i="1"/>
  <c r="G692" i="1"/>
  <c r="E693" i="1"/>
  <c r="F693" i="1"/>
  <c r="G693" i="1"/>
  <c r="E694" i="1"/>
  <c r="F694" i="1"/>
  <c r="G694" i="1"/>
  <c r="E695" i="1"/>
  <c r="F695" i="1"/>
  <c r="G695" i="1"/>
  <c r="E696" i="1"/>
  <c r="F696" i="1"/>
  <c r="G696" i="1"/>
  <c r="E697" i="1"/>
  <c r="F697" i="1"/>
  <c r="G697" i="1"/>
  <c r="E698" i="1"/>
  <c r="F698" i="1"/>
  <c r="G698" i="1"/>
  <c r="E699" i="1"/>
  <c r="F699" i="1"/>
  <c r="G699" i="1"/>
  <c r="E700" i="1"/>
  <c r="F700" i="1"/>
  <c r="G700" i="1"/>
  <c r="E701" i="1"/>
  <c r="F701" i="1"/>
  <c r="G701" i="1"/>
  <c r="E702" i="1"/>
  <c r="F702" i="1"/>
  <c r="G702" i="1"/>
  <c r="E703" i="1"/>
  <c r="F703" i="1"/>
  <c r="G703" i="1"/>
  <c r="E704" i="1"/>
  <c r="F704" i="1"/>
  <c r="G704" i="1"/>
  <c r="E705" i="1"/>
  <c r="F705" i="1"/>
  <c r="G705" i="1"/>
  <c r="E706" i="1"/>
  <c r="F706" i="1"/>
  <c r="G706" i="1"/>
  <c r="E707" i="1"/>
  <c r="F707" i="1"/>
  <c r="G707" i="1"/>
  <c r="E708" i="1"/>
  <c r="F708" i="1"/>
  <c r="G708" i="1"/>
  <c r="E709" i="1"/>
  <c r="F709" i="1"/>
  <c r="G709" i="1"/>
  <c r="E710" i="1"/>
  <c r="F710" i="1"/>
  <c r="G710" i="1"/>
  <c r="E711" i="1"/>
  <c r="F711" i="1"/>
  <c r="G711" i="1"/>
  <c r="E712" i="1"/>
  <c r="F712" i="1"/>
  <c r="G712" i="1"/>
  <c r="E713" i="1"/>
  <c r="F713" i="1"/>
  <c r="G713" i="1"/>
  <c r="E714" i="1"/>
  <c r="F714" i="1"/>
  <c r="G714" i="1"/>
  <c r="E715" i="1"/>
  <c r="F715" i="1"/>
  <c r="G715" i="1"/>
  <c r="E716" i="1"/>
  <c r="F716" i="1"/>
  <c r="G716" i="1"/>
  <c r="E717" i="1"/>
  <c r="F717" i="1"/>
  <c r="G717" i="1"/>
  <c r="E718" i="1"/>
  <c r="F718" i="1"/>
  <c r="G718" i="1"/>
  <c r="E719" i="1"/>
  <c r="F719" i="1"/>
  <c r="G719" i="1"/>
  <c r="E720" i="1"/>
  <c r="F720" i="1"/>
  <c r="G720" i="1"/>
  <c r="E721" i="1"/>
  <c r="F721" i="1"/>
  <c r="G721" i="1"/>
  <c r="E722" i="1"/>
  <c r="F722" i="1"/>
  <c r="G722" i="1"/>
  <c r="E723" i="1"/>
  <c r="F723" i="1"/>
  <c r="G723" i="1"/>
  <c r="E724" i="1"/>
  <c r="F724" i="1"/>
  <c r="G724" i="1"/>
  <c r="E725" i="1"/>
  <c r="F725" i="1"/>
  <c r="G725" i="1"/>
  <c r="E726" i="1"/>
  <c r="F726" i="1"/>
  <c r="G726" i="1"/>
  <c r="E727" i="1"/>
  <c r="F727" i="1"/>
  <c r="G727" i="1"/>
  <c r="E728" i="1"/>
  <c r="F728" i="1"/>
  <c r="G728" i="1"/>
  <c r="E729" i="1"/>
  <c r="F729" i="1"/>
  <c r="G729" i="1"/>
  <c r="E730" i="1"/>
  <c r="F730" i="1"/>
  <c r="G730" i="1"/>
  <c r="E731" i="1"/>
  <c r="F731" i="1"/>
  <c r="G731" i="1"/>
  <c r="E732" i="1"/>
  <c r="F732" i="1"/>
  <c r="G732" i="1"/>
  <c r="E733" i="1"/>
  <c r="F733" i="1"/>
  <c r="G733" i="1"/>
  <c r="E734" i="1"/>
  <c r="F734" i="1"/>
  <c r="G734" i="1"/>
  <c r="E735" i="1"/>
  <c r="F735" i="1"/>
  <c r="G735" i="1"/>
  <c r="E736" i="1"/>
  <c r="F736" i="1"/>
  <c r="G736" i="1"/>
  <c r="E737" i="1"/>
  <c r="F737" i="1"/>
  <c r="G737" i="1"/>
  <c r="E738" i="1"/>
  <c r="F738" i="1"/>
  <c r="G738" i="1"/>
  <c r="E739" i="1"/>
  <c r="F739" i="1"/>
  <c r="G739" i="1"/>
  <c r="E740" i="1"/>
  <c r="F740" i="1"/>
  <c r="G740" i="1"/>
  <c r="E741" i="1"/>
  <c r="F741" i="1"/>
  <c r="G741" i="1"/>
  <c r="E742" i="1"/>
  <c r="F742" i="1"/>
  <c r="G742" i="1"/>
  <c r="E743" i="1"/>
  <c r="F743" i="1"/>
  <c r="G743" i="1"/>
  <c r="E744" i="1"/>
  <c r="F744" i="1"/>
  <c r="G744" i="1"/>
  <c r="E745" i="1"/>
  <c r="F745" i="1"/>
  <c r="G745" i="1"/>
  <c r="E746" i="1"/>
  <c r="F746" i="1"/>
  <c r="G746" i="1"/>
  <c r="E747" i="1"/>
  <c r="F747" i="1"/>
  <c r="G747" i="1"/>
  <c r="E748" i="1"/>
  <c r="F748" i="1"/>
  <c r="G748" i="1"/>
  <c r="E749" i="1"/>
  <c r="F749" i="1"/>
  <c r="G749" i="1"/>
  <c r="E750" i="1"/>
  <c r="F750" i="1"/>
  <c r="G750" i="1"/>
  <c r="E751" i="1"/>
  <c r="F751" i="1"/>
  <c r="G751" i="1"/>
  <c r="E752" i="1"/>
  <c r="F752" i="1"/>
  <c r="G752" i="1"/>
  <c r="E753" i="1"/>
  <c r="F753" i="1"/>
  <c r="G753" i="1"/>
  <c r="E754" i="1"/>
  <c r="F754" i="1"/>
  <c r="G754" i="1"/>
  <c r="E755" i="1"/>
  <c r="F755" i="1"/>
  <c r="G755" i="1"/>
  <c r="E756" i="1"/>
  <c r="F756" i="1"/>
  <c r="G756" i="1"/>
  <c r="E757" i="1"/>
  <c r="F757" i="1"/>
  <c r="G757" i="1"/>
  <c r="E758" i="1"/>
  <c r="F758" i="1"/>
  <c r="G758" i="1"/>
  <c r="E759" i="1"/>
  <c r="F759" i="1"/>
  <c r="G759" i="1"/>
  <c r="E760" i="1"/>
  <c r="F760" i="1"/>
  <c r="G760" i="1"/>
  <c r="E761" i="1"/>
  <c r="F761" i="1"/>
  <c r="G761" i="1"/>
  <c r="E762" i="1"/>
  <c r="F762" i="1"/>
  <c r="G762" i="1"/>
  <c r="E763" i="1"/>
  <c r="F763" i="1"/>
  <c r="G763" i="1"/>
  <c r="E764" i="1"/>
  <c r="F764" i="1"/>
  <c r="G764" i="1"/>
  <c r="E765" i="1"/>
  <c r="F765" i="1"/>
  <c r="G765" i="1"/>
  <c r="E766" i="1"/>
  <c r="F766" i="1"/>
  <c r="G766" i="1"/>
  <c r="E767" i="1"/>
  <c r="F767" i="1"/>
  <c r="G767" i="1"/>
  <c r="E768" i="1"/>
  <c r="F768" i="1"/>
  <c r="G768" i="1"/>
  <c r="E769" i="1"/>
  <c r="F769" i="1"/>
  <c r="G769" i="1"/>
  <c r="E770" i="1"/>
  <c r="F770" i="1"/>
  <c r="G770" i="1"/>
  <c r="E771" i="1"/>
  <c r="F771" i="1"/>
  <c r="G771" i="1"/>
  <c r="E772" i="1"/>
  <c r="F772" i="1"/>
  <c r="G772" i="1"/>
  <c r="E773" i="1"/>
  <c r="F773" i="1"/>
  <c r="G773" i="1"/>
  <c r="E774" i="1"/>
  <c r="F774" i="1"/>
  <c r="G774" i="1"/>
  <c r="E775" i="1"/>
  <c r="F775" i="1"/>
  <c r="G775" i="1"/>
  <c r="E776" i="1"/>
  <c r="F776" i="1"/>
  <c r="G776" i="1"/>
  <c r="E777" i="1"/>
  <c r="F777" i="1"/>
  <c r="G777" i="1"/>
  <c r="E778" i="1"/>
  <c r="F778" i="1"/>
  <c r="G778" i="1"/>
  <c r="E779" i="1"/>
  <c r="F779" i="1"/>
  <c r="G779" i="1"/>
  <c r="E780" i="1"/>
  <c r="F780" i="1"/>
  <c r="G780" i="1"/>
  <c r="E781" i="1"/>
  <c r="F781" i="1"/>
  <c r="G781" i="1"/>
  <c r="E782" i="1"/>
  <c r="F782" i="1"/>
  <c r="G782" i="1"/>
  <c r="E783" i="1"/>
  <c r="F783" i="1"/>
  <c r="G783" i="1"/>
  <c r="E784" i="1"/>
  <c r="F784" i="1"/>
  <c r="G784" i="1"/>
  <c r="E785" i="1"/>
  <c r="F785" i="1"/>
  <c r="G785" i="1"/>
  <c r="E786" i="1"/>
  <c r="F786" i="1"/>
  <c r="G786" i="1"/>
  <c r="E787" i="1"/>
  <c r="F787" i="1"/>
  <c r="G787" i="1"/>
  <c r="E788" i="1"/>
  <c r="F788" i="1"/>
  <c r="G788" i="1"/>
  <c r="E789" i="1"/>
  <c r="F789" i="1"/>
  <c r="G789" i="1"/>
  <c r="E790" i="1"/>
  <c r="F790" i="1"/>
  <c r="G790" i="1"/>
  <c r="E791" i="1"/>
  <c r="F791" i="1"/>
  <c r="G791" i="1"/>
  <c r="E792" i="1"/>
  <c r="F792" i="1"/>
  <c r="G792" i="1"/>
  <c r="E793" i="1"/>
  <c r="F793" i="1"/>
  <c r="G793" i="1"/>
  <c r="E794" i="1"/>
  <c r="F794" i="1"/>
  <c r="G794" i="1"/>
  <c r="E795" i="1"/>
  <c r="F795" i="1"/>
  <c r="G795" i="1"/>
  <c r="E796" i="1"/>
  <c r="F796" i="1"/>
  <c r="G796" i="1"/>
  <c r="E797" i="1"/>
  <c r="F797" i="1"/>
  <c r="G797" i="1"/>
  <c r="E798" i="1"/>
  <c r="F798" i="1"/>
  <c r="G798" i="1"/>
  <c r="E799" i="1"/>
  <c r="F799" i="1"/>
  <c r="G799" i="1"/>
  <c r="E800" i="1"/>
  <c r="F800" i="1"/>
  <c r="G800" i="1"/>
  <c r="E801" i="1"/>
  <c r="F801" i="1"/>
  <c r="G801" i="1"/>
  <c r="E802" i="1"/>
  <c r="F802" i="1"/>
  <c r="G802" i="1"/>
  <c r="E803" i="1"/>
  <c r="F803" i="1"/>
  <c r="G803" i="1"/>
  <c r="E804" i="1"/>
  <c r="F804" i="1"/>
  <c r="G804" i="1"/>
  <c r="E805" i="1"/>
  <c r="F805" i="1"/>
  <c r="G805" i="1"/>
  <c r="E806" i="1"/>
  <c r="F806" i="1"/>
  <c r="G806" i="1"/>
  <c r="E807" i="1"/>
  <c r="F807" i="1"/>
  <c r="G807" i="1"/>
  <c r="E808" i="1"/>
  <c r="F808" i="1"/>
  <c r="G808" i="1"/>
  <c r="E809" i="1"/>
  <c r="F809" i="1"/>
  <c r="G809" i="1"/>
  <c r="E810" i="1"/>
  <c r="F810" i="1"/>
  <c r="G810" i="1"/>
  <c r="E811" i="1"/>
  <c r="F811" i="1"/>
  <c r="G811" i="1"/>
  <c r="E812" i="1"/>
  <c r="F812" i="1"/>
  <c r="G812" i="1"/>
  <c r="E813" i="1"/>
  <c r="F813" i="1"/>
  <c r="G813" i="1"/>
  <c r="E814" i="1"/>
  <c r="F814" i="1"/>
  <c r="G814" i="1"/>
  <c r="E815" i="1"/>
  <c r="F815" i="1"/>
  <c r="G815" i="1"/>
  <c r="E816" i="1"/>
  <c r="F816" i="1"/>
  <c r="G816" i="1"/>
  <c r="E817" i="1"/>
  <c r="F817" i="1"/>
  <c r="G817" i="1"/>
  <c r="E818" i="1"/>
  <c r="F818" i="1"/>
  <c r="G818" i="1"/>
  <c r="E819" i="1"/>
  <c r="F819" i="1"/>
  <c r="G819" i="1"/>
  <c r="E820" i="1"/>
  <c r="F820" i="1"/>
  <c r="G820" i="1"/>
  <c r="E821" i="1"/>
  <c r="F821" i="1"/>
  <c r="G821" i="1"/>
  <c r="E822" i="1"/>
  <c r="F822" i="1"/>
  <c r="G822" i="1"/>
  <c r="E823" i="1"/>
  <c r="F823" i="1"/>
  <c r="G823" i="1"/>
  <c r="E824" i="1"/>
  <c r="F824" i="1"/>
  <c r="G824" i="1"/>
  <c r="E825" i="1"/>
  <c r="F825" i="1"/>
  <c r="G825" i="1"/>
  <c r="E826" i="1"/>
  <c r="F826" i="1"/>
  <c r="G826" i="1"/>
  <c r="E827" i="1"/>
  <c r="F827" i="1"/>
  <c r="G827" i="1"/>
  <c r="E828" i="1"/>
  <c r="F828" i="1"/>
  <c r="G828" i="1"/>
  <c r="E829" i="1"/>
  <c r="F829" i="1"/>
  <c r="G829" i="1"/>
  <c r="E830" i="1"/>
  <c r="F830" i="1"/>
  <c r="G830" i="1"/>
  <c r="E831" i="1"/>
  <c r="F831" i="1"/>
  <c r="G831" i="1"/>
  <c r="E832" i="1"/>
  <c r="F832" i="1"/>
  <c r="G832" i="1"/>
  <c r="E833" i="1"/>
  <c r="F833" i="1"/>
  <c r="G833" i="1"/>
  <c r="E834" i="1"/>
  <c r="F834" i="1"/>
  <c r="G834" i="1"/>
  <c r="E835" i="1"/>
  <c r="F835" i="1"/>
  <c r="G835" i="1"/>
  <c r="E836" i="1"/>
  <c r="F836" i="1"/>
  <c r="G836" i="1"/>
  <c r="E837" i="1"/>
  <c r="F837" i="1"/>
  <c r="G837" i="1"/>
  <c r="E838" i="1"/>
  <c r="F838" i="1"/>
  <c r="G838" i="1"/>
  <c r="E839" i="1"/>
  <c r="F839" i="1"/>
  <c r="G839" i="1"/>
  <c r="E840" i="1"/>
  <c r="F840" i="1"/>
  <c r="G840" i="1"/>
  <c r="E841" i="1"/>
  <c r="F841" i="1"/>
  <c r="G841" i="1"/>
  <c r="E842" i="1"/>
  <c r="F842" i="1"/>
  <c r="G842" i="1"/>
  <c r="E843" i="1"/>
  <c r="F843" i="1"/>
  <c r="G843" i="1"/>
  <c r="E844" i="1"/>
  <c r="F844" i="1"/>
  <c r="G844" i="1"/>
  <c r="E845" i="1"/>
  <c r="F845" i="1"/>
  <c r="G845" i="1"/>
  <c r="E846" i="1"/>
  <c r="F846" i="1"/>
  <c r="G846" i="1"/>
  <c r="E847" i="1"/>
  <c r="F847" i="1"/>
  <c r="G847" i="1"/>
  <c r="E848" i="1"/>
  <c r="F848" i="1"/>
  <c r="G848" i="1"/>
  <c r="E849" i="1"/>
  <c r="F849" i="1"/>
  <c r="G849" i="1"/>
  <c r="E850" i="1"/>
  <c r="F850" i="1"/>
  <c r="G850" i="1"/>
  <c r="E851" i="1"/>
  <c r="F851" i="1"/>
  <c r="G851" i="1"/>
  <c r="E852" i="1"/>
  <c r="F852" i="1"/>
  <c r="G852" i="1"/>
  <c r="E853" i="1"/>
  <c r="F853" i="1"/>
  <c r="G853" i="1"/>
  <c r="E854" i="1"/>
  <c r="F854" i="1"/>
  <c r="G854" i="1"/>
  <c r="E855" i="1"/>
  <c r="F855" i="1"/>
  <c r="G855" i="1"/>
  <c r="E856" i="1"/>
  <c r="F856" i="1"/>
  <c r="G856" i="1"/>
  <c r="E857" i="1"/>
  <c r="F857" i="1"/>
  <c r="G857" i="1"/>
  <c r="E858" i="1"/>
  <c r="F858" i="1"/>
  <c r="G858" i="1"/>
  <c r="E859" i="1"/>
  <c r="F859" i="1"/>
  <c r="G859" i="1"/>
  <c r="E860" i="1"/>
  <c r="F860" i="1"/>
  <c r="G860" i="1"/>
  <c r="E861" i="1"/>
  <c r="F861" i="1"/>
  <c r="G861" i="1"/>
  <c r="E862" i="1"/>
  <c r="F862" i="1"/>
  <c r="G862" i="1"/>
  <c r="E863" i="1"/>
  <c r="F863" i="1"/>
  <c r="G863" i="1"/>
  <c r="E864" i="1"/>
  <c r="F864" i="1"/>
  <c r="G864" i="1"/>
  <c r="E865" i="1"/>
  <c r="F865" i="1"/>
  <c r="G865" i="1"/>
  <c r="E866" i="1"/>
  <c r="F866" i="1"/>
  <c r="G866" i="1"/>
  <c r="E867" i="1"/>
  <c r="F867" i="1"/>
  <c r="G867" i="1"/>
  <c r="E868" i="1"/>
  <c r="F868" i="1"/>
  <c r="G868" i="1"/>
  <c r="E869" i="1"/>
  <c r="F869" i="1"/>
  <c r="G869" i="1"/>
  <c r="E870" i="1"/>
  <c r="F870" i="1"/>
  <c r="G870" i="1"/>
  <c r="E871" i="1"/>
  <c r="F871" i="1"/>
  <c r="G871" i="1"/>
  <c r="E872" i="1"/>
  <c r="F872" i="1"/>
  <c r="G872" i="1"/>
  <c r="E873" i="1"/>
  <c r="F873" i="1"/>
  <c r="G873" i="1"/>
  <c r="E874" i="1"/>
  <c r="F874" i="1"/>
  <c r="G874" i="1"/>
  <c r="E875" i="1"/>
  <c r="F875" i="1"/>
  <c r="G875" i="1"/>
  <c r="E876" i="1"/>
  <c r="F876" i="1"/>
  <c r="G876" i="1"/>
  <c r="E877" i="1"/>
  <c r="F877" i="1"/>
  <c r="G877" i="1"/>
  <c r="E878" i="1"/>
  <c r="F878" i="1"/>
  <c r="G878" i="1"/>
  <c r="E879" i="1"/>
  <c r="F879" i="1"/>
  <c r="G879" i="1"/>
  <c r="E880" i="1"/>
  <c r="F880" i="1"/>
  <c r="G880" i="1"/>
  <c r="E881" i="1"/>
  <c r="F881" i="1"/>
  <c r="G881" i="1"/>
  <c r="E882" i="1"/>
  <c r="F882" i="1"/>
  <c r="G882" i="1"/>
  <c r="E883" i="1"/>
  <c r="F883" i="1"/>
  <c r="G883" i="1"/>
  <c r="E884" i="1"/>
  <c r="F884" i="1"/>
  <c r="G884" i="1"/>
  <c r="E885" i="1"/>
  <c r="F885" i="1"/>
  <c r="G885" i="1"/>
  <c r="E886" i="1"/>
  <c r="F886" i="1"/>
  <c r="G886" i="1"/>
  <c r="E887" i="1"/>
  <c r="F887" i="1"/>
  <c r="G887" i="1"/>
  <c r="E888" i="1"/>
  <c r="F888" i="1"/>
  <c r="G888" i="1"/>
  <c r="E889" i="1"/>
  <c r="F889" i="1"/>
  <c r="G889" i="1"/>
  <c r="E890" i="1"/>
  <c r="F890" i="1"/>
  <c r="G890" i="1"/>
  <c r="E891" i="1"/>
  <c r="F891" i="1"/>
  <c r="G891" i="1"/>
  <c r="E892" i="1"/>
  <c r="F892" i="1"/>
  <c r="G892" i="1"/>
  <c r="E893" i="1"/>
  <c r="F893" i="1"/>
  <c r="G893" i="1"/>
  <c r="E894" i="1"/>
  <c r="F894" i="1"/>
  <c r="G894" i="1"/>
  <c r="E895" i="1"/>
  <c r="F895" i="1"/>
  <c r="G895" i="1"/>
  <c r="E896" i="1"/>
  <c r="F896" i="1"/>
  <c r="G896" i="1"/>
  <c r="E897" i="1"/>
  <c r="F897" i="1"/>
  <c r="G897" i="1"/>
  <c r="E898" i="1"/>
  <c r="F898" i="1"/>
  <c r="G898" i="1"/>
  <c r="E899" i="1"/>
  <c r="F899" i="1"/>
  <c r="G899" i="1"/>
  <c r="E900" i="1"/>
  <c r="F900" i="1"/>
  <c r="G900" i="1"/>
  <c r="E901" i="1"/>
  <c r="F901" i="1"/>
  <c r="G901" i="1"/>
  <c r="E902" i="1"/>
  <c r="F902" i="1"/>
  <c r="G902" i="1"/>
  <c r="E903" i="1"/>
  <c r="F903" i="1"/>
  <c r="G903" i="1"/>
  <c r="E904" i="1"/>
  <c r="F904" i="1"/>
  <c r="G904" i="1"/>
  <c r="E905" i="1"/>
  <c r="F905" i="1"/>
  <c r="G905" i="1"/>
  <c r="E906" i="1"/>
  <c r="F906" i="1"/>
  <c r="G906" i="1"/>
  <c r="E907" i="1"/>
  <c r="F907" i="1"/>
  <c r="G907" i="1"/>
  <c r="E908" i="1"/>
  <c r="F908" i="1"/>
  <c r="G908" i="1"/>
  <c r="E909" i="1"/>
  <c r="F909" i="1"/>
  <c r="G909" i="1"/>
  <c r="E910" i="1"/>
  <c r="F910" i="1"/>
  <c r="G910" i="1"/>
  <c r="E911" i="1"/>
  <c r="F911" i="1"/>
  <c r="G911" i="1"/>
  <c r="E912" i="1"/>
  <c r="F912" i="1"/>
  <c r="G912" i="1"/>
  <c r="E913" i="1"/>
  <c r="F913" i="1"/>
  <c r="G913" i="1"/>
  <c r="E914" i="1"/>
  <c r="F914" i="1"/>
  <c r="G914" i="1"/>
  <c r="E915" i="1"/>
  <c r="F915" i="1"/>
  <c r="G915" i="1"/>
  <c r="E916" i="1"/>
  <c r="F916" i="1"/>
  <c r="G916" i="1"/>
  <c r="E917" i="1"/>
  <c r="F917" i="1"/>
  <c r="G917" i="1"/>
  <c r="E918" i="1"/>
  <c r="F918" i="1"/>
  <c r="G918" i="1"/>
  <c r="E919" i="1"/>
  <c r="F919" i="1"/>
  <c r="G919" i="1"/>
  <c r="E920" i="1"/>
  <c r="F920" i="1"/>
  <c r="G920" i="1"/>
  <c r="E921" i="1"/>
  <c r="F921" i="1"/>
  <c r="G921" i="1"/>
  <c r="E922" i="1"/>
  <c r="F922" i="1"/>
  <c r="G922" i="1"/>
  <c r="E923" i="1"/>
  <c r="F923" i="1"/>
  <c r="G923" i="1"/>
  <c r="E924" i="1"/>
  <c r="F924" i="1"/>
  <c r="G924" i="1"/>
  <c r="E925" i="1"/>
  <c r="F925" i="1"/>
  <c r="G925" i="1"/>
  <c r="E926" i="1"/>
  <c r="F926" i="1"/>
  <c r="G926" i="1"/>
  <c r="E927" i="1"/>
  <c r="F927" i="1"/>
  <c r="G927" i="1"/>
  <c r="E928" i="1"/>
  <c r="F928" i="1"/>
  <c r="G928" i="1"/>
  <c r="E929" i="1"/>
  <c r="F929" i="1"/>
  <c r="G929" i="1"/>
  <c r="E930" i="1"/>
  <c r="F930" i="1"/>
  <c r="G930" i="1"/>
  <c r="E931" i="1"/>
  <c r="F931" i="1"/>
  <c r="G931" i="1"/>
  <c r="E932" i="1"/>
  <c r="F932" i="1"/>
  <c r="G932" i="1"/>
  <c r="E933" i="1"/>
  <c r="F933" i="1"/>
  <c r="G933" i="1"/>
  <c r="E934" i="1"/>
  <c r="F934" i="1"/>
  <c r="G934" i="1"/>
  <c r="E935" i="1"/>
  <c r="F935" i="1"/>
  <c r="G935" i="1"/>
  <c r="E936" i="1"/>
  <c r="F936" i="1"/>
  <c r="G936" i="1"/>
  <c r="E937" i="1"/>
  <c r="F937" i="1"/>
  <c r="G937" i="1"/>
  <c r="E938" i="1"/>
  <c r="F938" i="1"/>
  <c r="G938" i="1"/>
  <c r="E939" i="1"/>
  <c r="F939" i="1"/>
  <c r="G939" i="1"/>
  <c r="E940" i="1"/>
  <c r="F940" i="1"/>
  <c r="G940" i="1"/>
  <c r="E941" i="1"/>
  <c r="F941" i="1"/>
  <c r="G941" i="1"/>
  <c r="E942" i="1"/>
  <c r="F942" i="1"/>
  <c r="G942" i="1"/>
  <c r="E943" i="1"/>
  <c r="F943" i="1"/>
  <c r="G943" i="1"/>
  <c r="E944" i="1"/>
  <c r="F944" i="1"/>
  <c r="G944" i="1"/>
  <c r="E945" i="1"/>
  <c r="F945" i="1"/>
  <c r="G945" i="1"/>
  <c r="E946" i="1"/>
  <c r="F946" i="1"/>
  <c r="G946" i="1"/>
  <c r="E947" i="1"/>
  <c r="F947" i="1"/>
  <c r="G947" i="1"/>
  <c r="E948" i="1"/>
  <c r="F948" i="1"/>
  <c r="G948" i="1"/>
  <c r="E949" i="1"/>
  <c r="F949" i="1"/>
  <c r="G949" i="1"/>
  <c r="E950" i="1"/>
  <c r="F950" i="1"/>
  <c r="G950" i="1"/>
  <c r="E951" i="1"/>
  <c r="F951" i="1"/>
  <c r="G951" i="1"/>
  <c r="E952" i="1"/>
  <c r="F952" i="1"/>
  <c r="G952" i="1"/>
  <c r="E953" i="1"/>
  <c r="F953" i="1"/>
  <c r="G953" i="1"/>
  <c r="E954" i="1"/>
  <c r="F954" i="1"/>
  <c r="G954" i="1"/>
  <c r="E955" i="1"/>
  <c r="F955" i="1"/>
  <c r="G955" i="1"/>
  <c r="E956" i="1"/>
  <c r="F956" i="1"/>
  <c r="G956" i="1"/>
  <c r="E957" i="1"/>
  <c r="F957" i="1"/>
  <c r="G957" i="1"/>
  <c r="E958" i="1"/>
  <c r="F958" i="1"/>
  <c r="G958" i="1"/>
  <c r="E959" i="1"/>
  <c r="F959" i="1"/>
  <c r="G959" i="1"/>
  <c r="E960" i="1"/>
  <c r="F960" i="1"/>
  <c r="G960" i="1"/>
  <c r="E961" i="1"/>
  <c r="F961" i="1"/>
  <c r="G961" i="1"/>
  <c r="E962" i="1"/>
  <c r="F962" i="1"/>
  <c r="G962" i="1"/>
  <c r="E963" i="1"/>
  <c r="F963" i="1"/>
  <c r="G963" i="1"/>
  <c r="E964" i="1"/>
  <c r="F964" i="1"/>
  <c r="G964" i="1"/>
  <c r="E965" i="1"/>
  <c r="F965" i="1"/>
  <c r="G965" i="1"/>
  <c r="E966" i="1"/>
  <c r="F966" i="1"/>
  <c r="G966" i="1"/>
  <c r="E967" i="1"/>
  <c r="F967" i="1"/>
  <c r="G967" i="1"/>
  <c r="E968" i="1"/>
  <c r="F968" i="1"/>
  <c r="G968" i="1"/>
  <c r="E969" i="1"/>
  <c r="F969" i="1"/>
  <c r="G969" i="1"/>
  <c r="E970" i="1"/>
  <c r="F970" i="1"/>
  <c r="G970" i="1"/>
  <c r="E971" i="1"/>
  <c r="F971" i="1"/>
  <c r="G971" i="1"/>
  <c r="E972" i="1"/>
  <c r="F972" i="1"/>
  <c r="G972" i="1"/>
  <c r="E973" i="1"/>
  <c r="F973" i="1"/>
  <c r="G973" i="1"/>
  <c r="E974" i="1"/>
  <c r="F974" i="1"/>
  <c r="G974" i="1"/>
  <c r="E975" i="1"/>
  <c r="F975" i="1"/>
  <c r="G975" i="1"/>
  <c r="E976" i="1"/>
  <c r="F976" i="1"/>
  <c r="G976" i="1"/>
  <c r="E977" i="1"/>
  <c r="F977" i="1"/>
  <c r="G977" i="1"/>
  <c r="E978" i="1"/>
  <c r="F978" i="1"/>
  <c r="G978" i="1"/>
  <c r="E979" i="1"/>
  <c r="F979" i="1"/>
  <c r="G979" i="1"/>
  <c r="E980" i="1"/>
  <c r="F980" i="1"/>
  <c r="G980" i="1"/>
  <c r="E981" i="1"/>
  <c r="F981" i="1"/>
  <c r="G981" i="1"/>
  <c r="E982" i="1"/>
  <c r="F982" i="1"/>
  <c r="G982" i="1"/>
  <c r="E983" i="1"/>
  <c r="F983" i="1"/>
  <c r="G983" i="1"/>
  <c r="E984" i="1"/>
  <c r="F984" i="1"/>
  <c r="G984" i="1"/>
  <c r="E985" i="1"/>
  <c r="F985" i="1"/>
  <c r="G985" i="1"/>
  <c r="E986" i="1"/>
  <c r="F986" i="1"/>
  <c r="G986" i="1"/>
  <c r="E987" i="1"/>
  <c r="F987" i="1"/>
  <c r="G987" i="1"/>
  <c r="E988" i="1"/>
  <c r="F988" i="1"/>
  <c r="G988" i="1"/>
  <c r="E989" i="1"/>
  <c r="F989" i="1"/>
  <c r="G989" i="1"/>
  <c r="E990" i="1"/>
  <c r="F990" i="1"/>
  <c r="G990" i="1"/>
  <c r="E991" i="1"/>
  <c r="F991" i="1"/>
  <c r="G991" i="1"/>
  <c r="E992" i="1"/>
  <c r="F992" i="1"/>
  <c r="G992" i="1"/>
  <c r="E993" i="1"/>
  <c r="F993" i="1"/>
  <c r="G993" i="1"/>
  <c r="E994" i="1"/>
  <c r="F994" i="1"/>
  <c r="G994" i="1"/>
  <c r="E995" i="1"/>
  <c r="F995" i="1"/>
  <c r="G995" i="1"/>
  <c r="E996" i="1"/>
  <c r="F996" i="1"/>
  <c r="G996" i="1"/>
  <c r="E997" i="1"/>
  <c r="F997" i="1"/>
  <c r="G997" i="1"/>
  <c r="E998" i="1"/>
  <c r="F998" i="1"/>
  <c r="G998" i="1"/>
  <c r="E999" i="1"/>
  <c r="F999" i="1"/>
  <c r="G999" i="1"/>
  <c r="E1000" i="1"/>
  <c r="F1000" i="1"/>
  <c r="G1000" i="1"/>
  <c r="E1001" i="1"/>
  <c r="F1001" i="1"/>
  <c r="G1001" i="1"/>
  <c r="E1002" i="1"/>
  <c r="F1002" i="1"/>
  <c r="G1002" i="1"/>
  <c r="E1003" i="1"/>
  <c r="F1003" i="1"/>
  <c r="G1003" i="1"/>
  <c r="E1004" i="1"/>
  <c r="F1004" i="1"/>
  <c r="G1004" i="1"/>
  <c r="E1005" i="1"/>
  <c r="F1005" i="1"/>
  <c r="G1005" i="1"/>
  <c r="E1006" i="1"/>
  <c r="F1006" i="1"/>
  <c r="G1006" i="1"/>
  <c r="E1007" i="1"/>
  <c r="F1007" i="1"/>
  <c r="G1007" i="1"/>
  <c r="E1008" i="1"/>
  <c r="F1008" i="1"/>
  <c r="G1008" i="1"/>
  <c r="E1009" i="1"/>
  <c r="F1009" i="1"/>
  <c r="G1009" i="1"/>
  <c r="E1010" i="1"/>
  <c r="F1010" i="1"/>
  <c r="G1010" i="1"/>
  <c r="E1011" i="1"/>
  <c r="F1011" i="1"/>
  <c r="G1011" i="1"/>
  <c r="E1012" i="1"/>
  <c r="F1012" i="1"/>
  <c r="G1012" i="1"/>
  <c r="E1013" i="1"/>
  <c r="F1013" i="1"/>
  <c r="G1013" i="1"/>
  <c r="E1014" i="1"/>
  <c r="F1014" i="1"/>
  <c r="G1014" i="1"/>
  <c r="E1015" i="1"/>
  <c r="F1015" i="1"/>
  <c r="G1015" i="1"/>
  <c r="E1016" i="1"/>
  <c r="F1016" i="1"/>
  <c r="G1016" i="1"/>
  <c r="E1017" i="1"/>
  <c r="F1017" i="1"/>
  <c r="G1017" i="1"/>
  <c r="E1018" i="1"/>
  <c r="F1018" i="1"/>
  <c r="G1018" i="1"/>
  <c r="E1019" i="1"/>
  <c r="F1019" i="1"/>
  <c r="G1019" i="1"/>
  <c r="E1020" i="1"/>
  <c r="F1020" i="1"/>
  <c r="G1020" i="1"/>
  <c r="E1021" i="1"/>
  <c r="F1021" i="1"/>
  <c r="G1021" i="1"/>
  <c r="E1022" i="1"/>
  <c r="F1022" i="1"/>
  <c r="G1022" i="1"/>
  <c r="E1023" i="1"/>
  <c r="F1023" i="1"/>
  <c r="G1023" i="1"/>
  <c r="E1024" i="1"/>
  <c r="F1024" i="1"/>
  <c r="G1024" i="1"/>
  <c r="E1025" i="1"/>
  <c r="F1025" i="1"/>
  <c r="G1025" i="1"/>
  <c r="E1026" i="1"/>
  <c r="F1026" i="1"/>
  <c r="G1026" i="1"/>
  <c r="E1027" i="1"/>
  <c r="F1027" i="1"/>
  <c r="G1027" i="1"/>
  <c r="E1028" i="1"/>
  <c r="F1028" i="1"/>
  <c r="G1028" i="1"/>
  <c r="E1029" i="1"/>
  <c r="F1029" i="1"/>
  <c r="G1029" i="1"/>
  <c r="E1030" i="1"/>
  <c r="F1030" i="1"/>
  <c r="G1030" i="1"/>
  <c r="E1031" i="1"/>
  <c r="F1031" i="1"/>
  <c r="G1031" i="1"/>
  <c r="E1032" i="1"/>
  <c r="F1032" i="1"/>
  <c r="G1032" i="1"/>
  <c r="E1033" i="1"/>
  <c r="F1033" i="1"/>
  <c r="G1033" i="1"/>
  <c r="E1034" i="1"/>
  <c r="F1034" i="1"/>
  <c r="G1034" i="1"/>
  <c r="E1035" i="1"/>
  <c r="F1035" i="1"/>
  <c r="G1035" i="1"/>
  <c r="E1036" i="1"/>
  <c r="F1036" i="1"/>
  <c r="G1036" i="1"/>
  <c r="E1037" i="1"/>
  <c r="F1037" i="1"/>
  <c r="G1037" i="1"/>
  <c r="E1038" i="1"/>
  <c r="F1038" i="1"/>
  <c r="G1038" i="1"/>
  <c r="E1039" i="1"/>
  <c r="F1039" i="1"/>
  <c r="G1039" i="1"/>
  <c r="E1040" i="1"/>
  <c r="F1040" i="1"/>
  <c r="G1040" i="1"/>
  <c r="E1041" i="1"/>
  <c r="F1041" i="1"/>
  <c r="G1041" i="1"/>
  <c r="E1042" i="1"/>
  <c r="F1042" i="1"/>
  <c r="G1042" i="1"/>
  <c r="E1043" i="1"/>
  <c r="F1043" i="1"/>
  <c r="G1043" i="1"/>
  <c r="E1044" i="1"/>
  <c r="F1044" i="1"/>
  <c r="G1044" i="1"/>
  <c r="E1045" i="1"/>
  <c r="F1045" i="1"/>
  <c r="G1045" i="1"/>
  <c r="E1046" i="1"/>
  <c r="F1046" i="1"/>
  <c r="G1046" i="1"/>
  <c r="E1047" i="1"/>
  <c r="F1047" i="1"/>
  <c r="G1047" i="1"/>
  <c r="E1048" i="1"/>
  <c r="F1048" i="1"/>
  <c r="G1048" i="1"/>
  <c r="E1049" i="1"/>
  <c r="F1049" i="1"/>
  <c r="G1049" i="1"/>
  <c r="E1050" i="1"/>
  <c r="F1050" i="1"/>
  <c r="G1050" i="1"/>
  <c r="E1051" i="1"/>
  <c r="F1051" i="1"/>
  <c r="G1051" i="1"/>
  <c r="E1052" i="1"/>
  <c r="F1052" i="1"/>
  <c r="G1052" i="1"/>
  <c r="E1053" i="1"/>
  <c r="F1053" i="1"/>
  <c r="G1053" i="1"/>
  <c r="E1054" i="1"/>
  <c r="F1054" i="1"/>
  <c r="G1054" i="1"/>
  <c r="E1055" i="1"/>
  <c r="F1055" i="1"/>
  <c r="G1055" i="1"/>
  <c r="E1056" i="1"/>
  <c r="F1056" i="1"/>
  <c r="G1056" i="1"/>
  <c r="E1057" i="1"/>
  <c r="F1057" i="1"/>
  <c r="G1057" i="1"/>
  <c r="E1058" i="1"/>
  <c r="F1058" i="1"/>
  <c r="G1058" i="1"/>
  <c r="E1059" i="1"/>
  <c r="F1059" i="1"/>
  <c r="G1059" i="1"/>
  <c r="E1060" i="1"/>
  <c r="F1060" i="1"/>
  <c r="G1060" i="1"/>
  <c r="E1061" i="1"/>
  <c r="F1061" i="1"/>
  <c r="G1061" i="1"/>
  <c r="E1062" i="1"/>
  <c r="F1062" i="1"/>
  <c r="G1062" i="1"/>
  <c r="E1063" i="1"/>
  <c r="F1063" i="1"/>
  <c r="G1063" i="1"/>
  <c r="E1064" i="1"/>
  <c r="F1064" i="1"/>
  <c r="G1064" i="1"/>
  <c r="E1065" i="1"/>
  <c r="F1065" i="1"/>
  <c r="G1065" i="1"/>
  <c r="E1066" i="1"/>
  <c r="F1066" i="1"/>
  <c r="G1066" i="1"/>
  <c r="E1067" i="1"/>
  <c r="F1067" i="1"/>
  <c r="G1067" i="1"/>
  <c r="E1068" i="1"/>
  <c r="F1068" i="1"/>
  <c r="G1068" i="1"/>
  <c r="E1069" i="1"/>
  <c r="F1069" i="1"/>
  <c r="G1069" i="1"/>
  <c r="E1070" i="1"/>
  <c r="F1070" i="1"/>
  <c r="G1070" i="1"/>
  <c r="E1071" i="1"/>
  <c r="F1071" i="1"/>
  <c r="G1071" i="1"/>
  <c r="E1072" i="1"/>
  <c r="F1072" i="1"/>
  <c r="G1072" i="1"/>
  <c r="E1073" i="1"/>
  <c r="F1073" i="1"/>
  <c r="G1073" i="1"/>
  <c r="E1074" i="1"/>
  <c r="F1074" i="1"/>
  <c r="G1074" i="1"/>
  <c r="E1075" i="1"/>
  <c r="F1075" i="1"/>
  <c r="G1075" i="1"/>
  <c r="E1076" i="1"/>
  <c r="F1076" i="1"/>
  <c r="G1076" i="1"/>
  <c r="E1077" i="1"/>
  <c r="F1077" i="1"/>
  <c r="G1077" i="1"/>
  <c r="E1078" i="1"/>
  <c r="F1078" i="1"/>
  <c r="G1078" i="1"/>
  <c r="E1079" i="1"/>
  <c r="F1079" i="1"/>
  <c r="G1079" i="1"/>
  <c r="E1080" i="1"/>
  <c r="F1080" i="1"/>
  <c r="G1080" i="1"/>
  <c r="E1081" i="1"/>
  <c r="F1081" i="1"/>
  <c r="G1081" i="1"/>
  <c r="E1082" i="1"/>
  <c r="F1082" i="1"/>
  <c r="G1082" i="1"/>
  <c r="E1083" i="1"/>
  <c r="F1083" i="1"/>
  <c r="G1083" i="1"/>
  <c r="E1084" i="1"/>
  <c r="F1084" i="1"/>
  <c r="G1084" i="1"/>
  <c r="E1085" i="1"/>
  <c r="F1085" i="1"/>
  <c r="G1085" i="1"/>
  <c r="E1086" i="1"/>
  <c r="F1086" i="1"/>
  <c r="G1086" i="1"/>
  <c r="E1087" i="1"/>
  <c r="F1087" i="1"/>
  <c r="G1087" i="1"/>
  <c r="E1088" i="1"/>
  <c r="F1088" i="1"/>
  <c r="G1088" i="1"/>
  <c r="E1089" i="1"/>
  <c r="F1089" i="1"/>
  <c r="G1089" i="1"/>
  <c r="E1090" i="1"/>
  <c r="F1090" i="1"/>
  <c r="G1090" i="1"/>
  <c r="E1091" i="1"/>
  <c r="F1091" i="1"/>
  <c r="G1091" i="1"/>
  <c r="E1092" i="1"/>
  <c r="F1092" i="1"/>
  <c r="G1092" i="1"/>
  <c r="E1093" i="1"/>
  <c r="F1093" i="1"/>
  <c r="G1093" i="1"/>
  <c r="E1094" i="1"/>
  <c r="F1094" i="1"/>
  <c r="G1094" i="1"/>
  <c r="E1095" i="1"/>
  <c r="F1095" i="1"/>
  <c r="G1095" i="1"/>
  <c r="E1096" i="1"/>
  <c r="F1096" i="1"/>
  <c r="G1096" i="1"/>
  <c r="E1097" i="1"/>
  <c r="F1097" i="1"/>
  <c r="G1097" i="1"/>
  <c r="E1098" i="1"/>
  <c r="F1098" i="1"/>
  <c r="G1098" i="1"/>
  <c r="E1099" i="1"/>
  <c r="F1099" i="1"/>
  <c r="G1099" i="1"/>
  <c r="E1100" i="1"/>
  <c r="F1100" i="1"/>
  <c r="G1100" i="1"/>
  <c r="E1101" i="1"/>
  <c r="F1101" i="1"/>
  <c r="G1101" i="1"/>
  <c r="E1102" i="1"/>
  <c r="F1102" i="1"/>
  <c r="G1102" i="1"/>
  <c r="E1103" i="1"/>
  <c r="F1103" i="1"/>
  <c r="G1103" i="1"/>
  <c r="E1104" i="1"/>
  <c r="F1104" i="1"/>
  <c r="G1104" i="1"/>
  <c r="E1105" i="1"/>
  <c r="F1105" i="1"/>
  <c r="G1105" i="1"/>
  <c r="E1106" i="1"/>
  <c r="F1106" i="1"/>
  <c r="G1106" i="1"/>
  <c r="E1107" i="1"/>
  <c r="F1107" i="1"/>
  <c r="G1107" i="1"/>
  <c r="E1108" i="1"/>
  <c r="F1108" i="1"/>
  <c r="G1108" i="1"/>
  <c r="E1109" i="1"/>
  <c r="F1109" i="1"/>
  <c r="G1109" i="1"/>
  <c r="E1110" i="1"/>
  <c r="F1110" i="1"/>
  <c r="G1110" i="1"/>
  <c r="E1111" i="1"/>
  <c r="F1111" i="1"/>
  <c r="G1111" i="1"/>
  <c r="E1112" i="1"/>
  <c r="F1112" i="1"/>
  <c r="G1112" i="1"/>
  <c r="E1113" i="1"/>
  <c r="F1113" i="1"/>
  <c r="G1113" i="1"/>
  <c r="E1114" i="1"/>
  <c r="F1114" i="1"/>
  <c r="G1114" i="1"/>
  <c r="E1115" i="1"/>
  <c r="F1115" i="1"/>
  <c r="G1115" i="1"/>
  <c r="E1116" i="1"/>
  <c r="F1116" i="1"/>
  <c r="G1116" i="1"/>
  <c r="E1117" i="1"/>
  <c r="F1117" i="1"/>
  <c r="G1117" i="1"/>
  <c r="E1118" i="1"/>
  <c r="F1118" i="1"/>
  <c r="G1118" i="1"/>
  <c r="E1119" i="1"/>
  <c r="F1119" i="1"/>
  <c r="G1119" i="1"/>
  <c r="E1120" i="1"/>
  <c r="F1120" i="1"/>
  <c r="G1120" i="1"/>
  <c r="E1121" i="1"/>
  <c r="F1121" i="1"/>
  <c r="G1121" i="1"/>
  <c r="E1122" i="1"/>
  <c r="F1122" i="1"/>
  <c r="G1122" i="1"/>
  <c r="E1123" i="1"/>
  <c r="F1123" i="1"/>
  <c r="G1123" i="1"/>
  <c r="E1124" i="1"/>
  <c r="F1124" i="1"/>
  <c r="G1124" i="1"/>
  <c r="E1125" i="1"/>
  <c r="F1125" i="1"/>
  <c r="G1125" i="1"/>
  <c r="E1126" i="1"/>
  <c r="F1126" i="1"/>
  <c r="G1126" i="1"/>
  <c r="E1127" i="1"/>
  <c r="F1127" i="1"/>
  <c r="G1127" i="1"/>
  <c r="E1128" i="1"/>
  <c r="F1128" i="1"/>
  <c r="G1128" i="1"/>
  <c r="E1129" i="1"/>
  <c r="F1129" i="1"/>
  <c r="G1129" i="1"/>
  <c r="E1130" i="1"/>
  <c r="F1130" i="1"/>
  <c r="G1130" i="1"/>
  <c r="E1131" i="1"/>
  <c r="F1131" i="1"/>
  <c r="G1131" i="1"/>
  <c r="E1132" i="1"/>
  <c r="F1132" i="1"/>
  <c r="G1132" i="1"/>
  <c r="E1133" i="1"/>
  <c r="F1133" i="1"/>
  <c r="G1133" i="1"/>
  <c r="E1134" i="1"/>
  <c r="F1134" i="1"/>
  <c r="G1134" i="1"/>
  <c r="E1135" i="1"/>
  <c r="F1135" i="1"/>
  <c r="G1135" i="1"/>
  <c r="E1136" i="1"/>
  <c r="F1136" i="1"/>
  <c r="G1136" i="1"/>
  <c r="E1137" i="1"/>
  <c r="F1137" i="1"/>
  <c r="G1137" i="1"/>
  <c r="E1138" i="1"/>
  <c r="F1138" i="1"/>
  <c r="G1138" i="1"/>
  <c r="E1139" i="1"/>
  <c r="F1139" i="1"/>
  <c r="G1139" i="1"/>
  <c r="E1140" i="1"/>
  <c r="F1140" i="1"/>
  <c r="G1140" i="1"/>
  <c r="E1141" i="1"/>
  <c r="F1141" i="1"/>
  <c r="G1141" i="1"/>
  <c r="E1142" i="1"/>
  <c r="F1142" i="1"/>
  <c r="G1142" i="1"/>
  <c r="E1143" i="1"/>
  <c r="F1143" i="1"/>
  <c r="G1143" i="1"/>
  <c r="E1144" i="1"/>
  <c r="F1144" i="1"/>
  <c r="G1144" i="1"/>
  <c r="E1145" i="1"/>
  <c r="F1145" i="1"/>
  <c r="G1145" i="1"/>
  <c r="E1146" i="1"/>
  <c r="F1146" i="1"/>
  <c r="G1146" i="1"/>
  <c r="E1147" i="1"/>
  <c r="F1147" i="1"/>
  <c r="G1147" i="1"/>
  <c r="E1148" i="1"/>
  <c r="F1148" i="1"/>
  <c r="G1148" i="1"/>
  <c r="E1149" i="1"/>
  <c r="F1149" i="1"/>
  <c r="G1149" i="1"/>
  <c r="E1150" i="1"/>
  <c r="F1150" i="1"/>
  <c r="G1150" i="1"/>
  <c r="E1151" i="1"/>
  <c r="F1151" i="1"/>
  <c r="G1151" i="1"/>
  <c r="E1152" i="1"/>
  <c r="F1152" i="1"/>
  <c r="G1152" i="1"/>
  <c r="E1153" i="1"/>
  <c r="F1153" i="1"/>
  <c r="G1153" i="1"/>
  <c r="E1154" i="1"/>
  <c r="F1154" i="1"/>
  <c r="G1154" i="1"/>
  <c r="E1155" i="1"/>
  <c r="F1155" i="1"/>
  <c r="G1155" i="1"/>
  <c r="E1156" i="1"/>
  <c r="F1156" i="1"/>
  <c r="G1156" i="1"/>
  <c r="E1157" i="1"/>
  <c r="F1157" i="1"/>
  <c r="G1157" i="1"/>
  <c r="E1158" i="1"/>
  <c r="F1158" i="1"/>
  <c r="G1158" i="1"/>
  <c r="E1159" i="1"/>
  <c r="F1159" i="1"/>
  <c r="G1159" i="1"/>
  <c r="E1160" i="1"/>
  <c r="F1160" i="1"/>
  <c r="G1160" i="1"/>
  <c r="E1161" i="1"/>
  <c r="F1161" i="1"/>
  <c r="G1161" i="1"/>
  <c r="E1162" i="1"/>
  <c r="F1162" i="1"/>
  <c r="G1162" i="1"/>
  <c r="E1163" i="1"/>
  <c r="F1163" i="1"/>
  <c r="G1163" i="1"/>
  <c r="E1164" i="1"/>
  <c r="F1164" i="1"/>
  <c r="G1164" i="1"/>
  <c r="E1165" i="1"/>
  <c r="F1165" i="1"/>
  <c r="G1165" i="1"/>
  <c r="E1166" i="1"/>
  <c r="F1166" i="1"/>
  <c r="G1166" i="1"/>
  <c r="E1167" i="1"/>
  <c r="F1167" i="1"/>
  <c r="G1167" i="1"/>
  <c r="E1168" i="1"/>
  <c r="F1168" i="1"/>
  <c r="G1168" i="1"/>
  <c r="E1169" i="1"/>
  <c r="F1169" i="1"/>
  <c r="G1169" i="1"/>
  <c r="E1170" i="1"/>
  <c r="F1170" i="1"/>
  <c r="G1170" i="1"/>
  <c r="E1171" i="1"/>
  <c r="F1171" i="1"/>
  <c r="G1171" i="1"/>
  <c r="E1172" i="1"/>
  <c r="F1172" i="1"/>
  <c r="G1172" i="1"/>
  <c r="E1173" i="1"/>
  <c r="F1173" i="1"/>
  <c r="G1173" i="1"/>
  <c r="E1174" i="1"/>
  <c r="F1174" i="1"/>
  <c r="G1174" i="1"/>
  <c r="E1175" i="1"/>
  <c r="F1175" i="1"/>
  <c r="G1175" i="1"/>
  <c r="E1176" i="1"/>
  <c r="F1176" i="1"/>
  <c r="G1176" i="1"/>
  <c r="E1177" i="1"/>
  <c r="F1177" i="1"/>
  <c r="G1177" i="1"/>
  <c r="E1178" i="1"/>
  <c r="F1178" i="1"/>
  <c r="G1178" i="1"/>
  <c r="E1179" i="1"/>
  <c r="F1179" i="1"/>
  <c r="G1179" i="1"/>
  <c r="E1180" i="1"/>
  <c r="F1180" i="1"/>
  <c r="G1180" i="1"/>
  <c r="E1181" i="1"/>
  <c r="F1181" i="1"/>
  <c r="G1181" i="1"/>
  <c r="E1182" i="1"/>
  <c r="F1182" i="1"/>
  <c r="G1182" i="1"/>
  <c r="E1183" i="1"/>
  <c r="F1183" i="1"/>
  <c r="G1183" i="1"/>
  <c r="E1184" i="1"/>
  <c r="F1184" i="1"/>
  <c r="G1184" i="1"/>
  <c r="E1185" i="1"/>
  <c r="F1185" i="1"/>
  <c r="G1185" i="1"/>
  <c r="E1186" i="1"/>
  <c r="F1186" i="1"/>
  <c r="G1186" i="1"/>
  <c r="E1187" i="1"/>
  <c r="F1187" i="1"/>
  <c r="G1187" i="1"/>
  <c r="E1188" i="1"/>
  <c r="F1188" i="1"/>
  <c r="G1188" i="1"/>
  <c r="E1189" i="1"/>
  <c r="F1189" i="1"/>
  <c r="G1189" i="1"/>
  <c r="E1190" i="1"/>
  <c r="F1190" i="1"/>
  <c r="G1190" i="1"/>
  <c r="E1191" i="1"/>
  <c r="F1191" i="1"/>
  <c r="G1191" i="1"/>
  <c r="E1192" i="1"/>
  <c r="F1192" i="1"/>
  <c r="G1192" i="1"/>
  <c r="E1193" i="1"/>
  <c r="F1193" i="1"/>
  <c r="G1193" i="1"/>
  <c r="E1194" i="1"/>
  <c r="F1194" i="1"/>
  <c r="G1194" i="1"/>
  <c r="E1195" i="1"/>
  <c r="F1195" i="1"/>
  <c r="G1195" i="1"/>
  <c r="E1196" i="1"/>
  <c r="F1196" i="1"/>
  <c r="G1196" i="1"/>
  <c r="E1197" i="1"/>
  <c r="F1197" i="1"/>
  <c r="G1197" i="1"/>
  <c r="E1198" i="1"/>
  <c r="F1198" i="1"/>
  <c r="G1198" i="1"/>
  <c r="E1199" i="1"/>
  <c r="F1199" i="1"/>
  <c r="G1199" i="1"/>
  <c r="E1200" i="1"/>
  <c r="F1200" i="1"/>
  <c r="G1200" i="1"/>
  <c r="E1201" i="1"/>
  <c r="F1201" i="1"/>
  <c r="G1201" i="1"/>
  <c r="E1202" i="1"/>
  <c r="F1202" i="1"/>
  <c r="G1202" i="1"/>
  <c r="E1203" i="1"/>
  <c r="F1203" i="1"/>
  <c r="G1203" i="1"/>
  <c r="E1204" i="1"/>
  <c r="F1204" i="1"/>
  <c r="G1204" i="1"/>
  <c r="E1205" i="1"/>
  <c r="F1205" i="1"/>
  <c r="G1205" i="1"/>
  <c r="E1206" i="1"/>
  <c r="F1206" i="1"/>
  <c r="G1206" i="1"/>
  <c r="E1207" i="1"/>
  <c r="F1207" i="1"/>
  <c r="G1207" i="1"/>
  <c r="E1208" i="1"/>
  <c r="F1208" i="1"/>
  <c r="G1208" i="1"/>
  <c r="E1209" i="1"/>
  <c r="F1209" i="1"/>
  <c r="G1209" i="1"/>
  <c r="E1210" i="1"/>
  <c r="F1210" i="1"/>
  <c r="G1210" i="1"/>
  <c r="E1211" i="1"/>
  <c r="F1211" i="1"/>
  <c r="G1211" i="1"/>
  <c r="E1212" i="1"/>
  <c r="F1212" i="1"/>
  <c r="G1212" i="1"/>
  <c r="E1213" i="1"/>
  <c r="F1213" i="1"/>
  <c r="G1213" i="1"/>
  <c r="E1214" i="1"/>
  <c r="F1214" i="1"/>
  <c r="G1214" i="1"/>
  <c r="E1215" i="1"/>
  <c r="F1215" i="1"/>
  <c r="G1215" i="1"/>
  <c r="E1216" i="1"/>
  <c r="F1216" i="1"/>
  <c r="G1216" i="1"/>
  <c r="E1217" i="1"/>
  <c r="F1217" i="1"/>
  <c r="G1217" i="1"/>
  <c r="E1218" i="1"/>
  <c r="F1218" i="1"/>
  <c r="G1218" i="1"/>
  <c r="E1219" i="1"/>
  <c r="F1219" i="1"/>
  <c r="G1219" i="1"/>
  <c r="E1220" i="1"/>
  <c r="F1220" i="1"/>
  <c r="G1220" i="1"/>
  <c r="E1221" i="1"/>
  <c r="F1221" i="1"/>
  <c r="G1221" i="1"/>
  <c r="E1222" i="1"/>
  <c r="F1222" i="1"/>
  <c r="G1222" i="1"/>
  <c r="E1223" i="1"/>
  <c r="F1223" i="1"/>
  <c r="G1223" i="1"/>
  <c r="E1224" i="1"/>
  <c r="F1224" i="1"/>
  <c r="G1224" i="1"/>
  <c r="E1225" i="1"/>
  <c r="F1225" i="1"/>
  <c r="G1225" i="1"/>
  <c r="E1226" i="1"/>
  <c r="F1226" i="1"/>
  <c r="G1226" i="1"/>
  <c r="E1227" i="1"/>
  <c r="F1227" i="1"/>
  <c r="G1227" i="1"/>
  <c r="E1228" i="1"/>
  <c r="F1228" i="1"/>
  <c r="G1228" i="1"/>
  <c r="E1229" i="1"/>
  <c r="F1229" i="1"/>
  <c r="G1229" i="1"/>
  <c r="E1230" i="1"/>
  <c r="F1230" i="1"/>
  <c r="G1230" i="1"/>
  <c r="E1231" i="1"/>
  <c r="F1231" i="1"/>
  <c r="G1231" i="1"/>
  <c r="E1232" i="1"/>
  <c r="F1232" i="1"/>
  <c r="G1232" i="1"/>
  <c r="E1233" i="1"/>
  <c r="F1233" i="1"/>
  <c r="G1233" i="1"/>
  <c r="E1234" i="1"/>
  <c r="F1234" i="1"/>
  <c r="G1234" i="1"/>
  <c r="E1235" i="1"/>
  <c r="F1235" i="1"/>
  <c r="G1235" i="1"/>
  <c r="E1236" i="1"/>
  <c r="F1236" i="1"/>
  <c r="G1236" i="1"/>
  <c r="E1237" i="1"/>
  <c r="F1237" i="1"/>
  <c r="G1237" i="1"/>
  <c r="E1238" i="1"/>
  <c r="F1238" i="1"/>
  <c r="G1238" i="1"/>
  <c r="E1239" i="1"/>
  <c r="F1239" i="1"/>
  <c r="G1239" i="1"/>
  <c r="E1240" i="1"/>
  <c r="F1240" i="1"/>
  <c r="G1240" i="1"/>
  <c r="E1241" i="1"/>
  <c r="F1241" i="1"/>
  <c r="G1241" i="1"/>
  <c r="E1242" i="1"/>
  <c r="F1242" i="1"/>
  <c r="G1242" i="1"/>
  <c r="E1243" i="1"/>
  <c r="F1243" i="1"/>
  <c r="G1243" i="1"/>
  <c r="E1244" i="1"/>
  <c r="F1244" i="1"/>
  <c r="G1244" i="1"/>
  <c r="E1245" i="1"/>
  <c r="F1245" i="1"/>
  <c r="G1245" i="1"/>
  <c r="E1246" i="1"/>
  <c r="F1246" i="1"/>
  <c r="G1246" i="1"/>
  <c r="E1247" i="1"/>
  <c r="F1247" i="1"/>
  <c r="G1247" i="1"/>
  <c r="E1248" i="1"/>
  <c r="F1248" i="1"/>
  <c r="G1248" i="1"/>
  <c r="E1249" i="1"/>
  <c r="F1249" i="1"/>
  <c r="G1249" i="1"/>
  <c r="E1250" i="1"/>
  <c r="F1250" i="1"/>
  <c r="G1250" i="1"/>
  <c r="E1251" i="1"/>
  <c r="F1251" i="1"/>
  <c r="G1251" i="1"/>
  <c r="E1252" i="1"/>
  <c r="F1252" i="1"/>
  <c r="G1252" i="1"/>
  <c r="E1253" i="1"/>
  <c r="F1253" i="1"/>
  <c r="G1253" i="1"/>
  <c r="E1254" i="1"/>
  <c r="F1254" i="1"/>
  <c r="G1254" i="1"/>
  <c r="E1255" i="1"/>
  <c r="F1255" i="1"/>
  <c r="G1255" i="1"/>
  <c r="E1256" i="1"/>
  <c r="F1256" i="1"/>
  <c r="G1256" i="1"/>
  <c r="E1257" i="1"/>
  <c r="F1257" i="1"/>
  <c r="G1257" i="1"/>
  <c r="E1258" i="1"/>
  <c r="F1258" i="1"/>
  <c r="G1258" i="1"/>
  <c r="E1259" i="1"/>
  <c r="F1259" i="1"/>
  <c r="G1259" i="1"/>
  <c r="E1260" i="1"/>
  <c r="F1260" i="1"/>
  <c r="G1260" i="1"/>
  <c r="G3" i="1"/>
  <c r="E3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3" i="1"/>
  <c r="L9" i="1"/>
  <c r="L8" i="1"/>
  <c r="L10" i="1" l="1"/>
  <c r="L12" i="1" s="1"/>
  <c r="L13" i="1" s="1"/>
  <c r="L14" i="1" s="1"/>
  <c r="L4" i="1"/>
  <c r="L5" i="1" l="1"/>
  <c r="L6" i="1" s="1"/>
  <c r="L16" i="1" s="1"/>
  <c r="L17" i="1" s="1"/>
</calcChain>
</file>

<file path=xl/sharedStrings.xml><?xml version="1.0" encoding="utf-8"?>
<sst xmlns="http://schemas.openxmlformats.org/spreadsheetml/2006/main" count="32" uniqueCount="28">
  <si>
    <t>Date</t>
  </si>
  <si>
    <t>S&amp;P 500 return</t>
  </si>
  <si>
    <t>Wald and Wolfowitz (1940)</t>
  </si>
  <si>
    <t>positive runs</t>
  </si>
  <si>
    <t>negative runs</t>
  </si>
  <si>
    <t>total runs</t>
  </si>
  <si>
    <t>positive days</t>
  </si>
  <si>
    <t>negative days</t>
  </si>
  <si>
    <t>total days</t>
  </si>
  <si>
    <t>expected runs</t>
  </si>
  <si>
    <t>run variance</t>
  </si>
  <si>
    <t>run stdev</t>
  </si>
  <si>
    <t>z-stat</t>
  </si>
  <si>
    <t>p-value</t>
  </si>
  <si>
    <t>F2</t>
  </si>
  <si>
    <t>F3</t>
  </si>
  <si>
    <t>Percentile</t>
  </si>
  <si>
    <t>Group (k=2)</t>
  </si>
  <si>
    <t>Group (k=3)</t>
  </si>
  <si>
    <t>Group (k=4)</t>
  </si>
  <si>
    <t>Group (k=5)</t>
  </si>
  <si>
    <t>S</t>
  </si>
  <si>
    <t>standard deviation</t>
  </si>
  <si>
    <t>difference</t>
  </si>
  <si>
    <t>observations = k</t>
  </si>
  <si>
    <t>r (number of runs)</t>
  </si>
  <si>
    <t>E(S)</t>
  </si>
  <si>
    <t>Barton and David (1957)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</si>
</sst>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000000%"/>
    <numFmt numFmtId="165" formatCode="0.00000"/>
    <numFmt numFmtId="166" formatCode="0.000"/>
    <numFmt numFmtId="167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1" fontId="0" fillId="0" borderId="0" xfId="1" applyNumberFormat="1" applyFont="1" applyAlignment="1">
      <alignment horizontal="center"/>
    </xf>
    <xf numFmtId="10" fontId="0" fillId="0" borderId="0" xfId="1" applyNumberFormat="1" applyFont="1"/>
    <xf numFmtId="164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141515</xdr:colOff>
      <xdr:row>4</xdr:row>
      <xdr:rowOff>90486</xdr:rowOff>
    </xdr:from>
    <xdr:ext cx="1004634" cy="3332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BA9F657-1547-464C-8B4C-06DA8151AA17}"/>
                </a:ext>
              </a:extLst>
            </xdr:cNvPr>
            <xdr:cNvSpPr txBox="1"/>
          </xdr:nvSpPr>
          <xdr:spPr>
            <a:xfrm>
              <a:off x="6247040" y="661986"/>
              <a:ext cx="1004634" cy="3332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</m:sup>
                        </m:sSup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</m:sup>
                        </m:sSup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+1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BA9F657-1547-464C-8B4C-06DA8151AA17}"/>
                </a:ext>
              </a:extLst>
            </xdr:cNvPr>
            <xdr:cNvSpPr txBox="1"/>
          </xdr:nvSpPr>
          <xdr:spPr>
            <a:xfrm>
              <a:off x="6247040" y="661986"/>
              <a:ext cx="1004634" cy="3332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en-GB" sz="1100" b="0" i="0">
                  <a:latin typeface="Cambria Math" panose="02040503050406030204" pitchFamily="18" charset="0"/>
                </a:rPr>
                <a:t>=(2𝑁^+ 𝑁^−)/𝑁+1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12</xdr:col>
      <xdr:colOff>137432</xdr:colOff>
      <xdr:row>6</xdr:row>
      <xdr:rowOff>120423</xdr:rowOff>
    </xdr:from>
    <xdr:ext cx="1260666" cy="3213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77DC673-8D92-4457-A459-99922AA54C78}"/>
                </a:ext>
              </a:extLst>
            </xdr:cNvPr>
            <xdr:cNvSpPr txBox="1"/>
          </xdr:nvSpPr>
          <xdr:spPr>
            <a:xfrm>
              <a:off x="6242957" y="1072923"/>
              <a:ext cx="1260666" cy="3213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−1)(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−2)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𝑁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77DC673-8D92-4457-A459-99922AA54C78}"/>
                </a:ext>
              </a:extLst>
            </xdr:cNvPr>
            <xdr:cNvSpPr txBox="1"/>
          </xdr:nvSpPr>
          <xdr:spPr>
            <a:xfrm>
              <a:off x="6242957" y="1072923"/>
              <a:ext cx="1260666" cy="3213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𝜎^2</a:t>
              </a:r>
              <a:r>
                <a:rPr lang="en-GB" sz="1100" b="0" i="0">
                  <a:latin typeface="Cambria Math" panose="02040503050406030204" pitchFamily="18" charset="0"/>
                </a:rPr>
                <a:t>=((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𝜇−1)(𝜇−2))/(</a:t>
              </a:r>
              <a:r>
                <a:rPr lang="en-GB" sz="1100" b="0" i="0">
                  <a:latin typeface="Cambria Math" panose="02040503050406030204" pitchFamily="18" charset="0"/>
                </a:rPr>
                <a:t>𝑁−1)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12</xdr:col>
      <xdr:colOff>127907</xdr:colOff>
      <xdr:row>3</xdr:row>
      <xdr:rowOff>2042</xdr:rowOff>
    </xdr:from>
    <xdr:ext cx="100495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E352812-0E7A-4D11-80CB-9E1101CC0450}"/>
                </a:ext>
              </a:extLst>
            </xdr:cNvPr>
            <xdr:cNvSpPr txBox="1"/>
          </xdr:nvSpPr>
          <xdr:spPr>
            <a:xfrm>
              <a:off x="6233432" y="383042"/>
              <a:ext cx="100495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𝑟𝑢𝑛𝑠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~ 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 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E352812-0E7A-4D11-80CB-9E1101CC0450}"/>
                </a:ext>
              </a:extLst>
            </xdr:cNvPr>
            <xdr:cNvSpPr txBox="1"/>
          </xdr:nvSpPr>
          <xdr:spPr>
            <a:xfrm>
              <a:off x="6233432" y="383042"/>
              <a:ext cx="100495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𝑟𝑢𝑛𝑠 ~ 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𝑁(𝜇, 𝜎^2 )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36059</xdr:colOff>
      <xdr:row>1269</xdr:row>
      <xdr:rowOff>172129</xdr:rowOff>
    </xdr:from>
    <xdr:ext cx="711092" cy="4793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47CDF5E-DBFE-4B04-9B0D-F4A1E4CCCAB5}"/>
                </a:ext>
              </a:extLst>
            </xdr:cNvPr>
            <xdr:cNvSpPr txBox="1"/>
          </xdr:nvSpPr>
          <xdr:spPr>
            <a:xfrm>
              <a:off x="36059" y="241916629"/>
              <a:ext cx="711092" cy="4793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sSubSup>
                          <m:sSub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47CDF5E-DBFE-4B04-9B0D-F4A1E4CCCAB5}"/>
                </a:ext>
              </a:extLst>
            </xdr:cNvPr>
            <xdr:cNvSpPr txBox="1"/>
          </xdr:nvSpPr>
          <xdr:spPr>
            <a:xfrm>
              <a:off x="36059" y="241916629"/>
              <a:ext cx="711092" cy="4793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𝐹_2=∑24_(𝑖=1)^𝑘▒𝑛_𝑖^2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149678</xdr:colOff>
      <xdr:row>1269</xdr:row>
      <xdr:rowOff>170089</xdr:rowOff>
    </xdr:from>
    <xdr:ext cx="711092" cy="4793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016AF8B-05BC-4AC7-AA96-51CE04F7FF9A}"/>
                </a:ext>
              </a:extLst>
            </xdr:cNvPr>
            <xdr:cNvSpPr txBox="1"/>
          </xdr:nvSpPr>
          <xdr:spPr>
            <a:xfrm>
              <a:off x="911678" y="241914589"/>
              <a:ext cx="711092" cy="4793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sSubSup>
                          <m:sSub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bSup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016AF8B-05BC-4AC7-AA96-51CE04F7FF9A}"/>
                </a:ext>
              </a:extLst>
            </xdr:cNvPr>
            <xdr:cNvSpPr txBox="1"/>
          </xdr:nvSpPr>
          <xdr:spPr>
            <a:xfrm>
              <a:off x="911678" y="241914589"/>
              <a:ext cx="711092" cy="4793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𝐹_3=∑24_(𝑖=1)^𝑘▒𝑛_𝑖^3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390525</xdr:colOff>
      <xdr:row>1280</xdr:row>
      <xdr:rowOff>2721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F8F1177-79B0-496D-B40F-BB59DA7124F4}"/>
            </a:ext>
          </a:extLst>
        </xdr:cNvPr>
        <xdr:cNvSpPr txBox="1"/>
      </xdr:nvSpPr>
      <xdr:spPr>
        <a:xfrm>
          <a:off x="2098221" y="2438427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2</xdr:col>
      <xdr:colOff>267381</xdr:colOff>
      <xdr:row>1280</xdr:row>
      <xdr:rowOff>8845</xdr:rowOff>
    </xdr:from>
    <xdr:ext cx="6146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1A0AA564-5057-4D14-8E26-5D45244F284C}"/>
                </a:ext>
              </a:extLst>
            </xdr:cNvPr>
            <xdr:cNvSpPr txBox="1"/>
          </xdr:nvSpPr>
          <xdr:spPr>
            <a:xfrm>
              <a:off x="1975077" y="243848845"/>
              <a:ext cx="6146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𝑟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1A0AA564-5057-4D14-8E26-5D45244F284C}"/>
                </a:ext>
              </a:extLst>
            </xdr:cNvPr>
            <xdr:cNvSpPr txBox="1"/>
          </xdr:nvSpPr>
          <xdr:spPr>
            <a:xfrm>
              <a:off x="1975077" y="243848845"/>
              <a:ext cx="6146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𝑆=𝑛−𝑟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276906</xdr:colOff>
      <xdr:row>1281</xdr:row>
      <xdr:rowOff>18370</xdr:rowOff>
    </xdr:from>
    <xdr:ext cx="639855" cy="3157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46D6E0CF-FC4A-4B26-8102-DAD5E43C7DD5}"/>
                </a:ext>
              </a:extLst>
            </xdr:cNvPr>
            <xdr:cNvSpPr txBox="1"/>
          </xdr:nvSpPr>
          <xdr:spPr>
            <a:xfrm>
              <a:off x="1984602" y="244048870"/>
              <a:ext cx="639855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46D6E0CF-FC4A-4B26-8102-DAD5E43C7DD5}"/>
                </a:ext>
              </a:extLst>
            </xdr:cNvPr>
            <xdr:cNvSpPr txBox="1"/>
          </xdr:nvSpPr>
          <xdr:spPr>
            <a:xfrm>
              <a:off x="1984602" y="244048870"/>
              <a:ext cx="639855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𝐸(𝑆)=𝐹_2/𝑛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505505</xdr:colOff>
      <xdr:row>1279</xdr:row>
      <xdr:rowOff>178935</xdr:rowOff>
    </xdr:from>
    <xdr:ext cx="2630335" cy="3724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E82D3445-BF62-4A41-A034-E2E94BFE0625}"/>
                </a:ext>
              </a:extLst>
            </xdr:cNvPr>
            <xdr:cNvSpPr txBox="1"/>
          </xdr:nvSpPr>
          <xdr:spPr>
            <a:xfrm>
              <a:off x="3403826" y="243828435"/>
              <a:ext cx="2630335" cy="3724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𝑆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−3)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−1)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b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num>
                      <m:den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−1)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E82D3445-BF62-4A41-A034-E2E94BFE0625}"/>
                </a:ext>
              </a:extLst>
            </xdr:cNvPr>
            <xdr:cNvSpPr txBox="1"/>
          </xdr:nvSpPr>
          <xdr:spPr>
            <a:xfrm>
              <a:off x="3403826" y="243828435"/>
              <a:ext cx="2630335" cy="3724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^2 (𝑆)=(𝐹_2 (𝑛−3))/(𝑛(𝑛−1))+(𝐹_2^2)/(𝑛^2 (𝑛−1))−(2𝐹_3)/(𝑛(𝑛−1))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A16C9-94FB-4466-8FF8-2F9B1330B6AE}">
  <dimension ref="A1:R1279"/>
  <sheetViews>
    <sheetView tabSelected="1" topLeftCell="A1271" zoomScale="140" zoomScaleNormal="140" workbookViewId="0">
      <selection activeCell="C1276" sqref="C1276"/>
    </sheetView>
  </sheetViews>
  <sheetFormatPr defaultRowHeight="15" x14ac:dyDescent="0.25"/>
  <cols>
    <col min="1" max="1" width="11.42578125" bestFit="1" customWidth="1"/>
    <col min="2" max="2" width="14.140625" bestFit="1" customWidth="1"/>
    <col min="3" max="3" width="17.85546875" bestFit="1" customWidth="1"/>
    <col min="4" max="7" width="14.140625" customWidth="1"/>
    <col min="8" max="11" width="13.42578125" customWidth="1"/>
    <col min="12" max="12" width="12.28515625" customWidth="1"/>
    <col min="13" max="13" width="13.140625" bestFit="1" customWidth="1"/>
    <col min="14" max="18" width="11.140625" customWidth="1"/>
  </cols>
  <sheetData>
    <row r="1" spans="1:18" x14ac:dyDescent="0.25">
      <c r="D1" s="1">
        <v>2</v>
      </c>
      <c r="E1" s="1">
        <v>3</v>
      </c>
      <c r="F1" s="1">
        <v>4</v>
      </c>
      <c r="G1" s="1">
        <v>5</v>
      </c>
    </row>
    <row r="2" spans="1:18" x14ac:dyDescent="0.25">
      <c r="A2" s="1" t="s">
        <v>0</v>
      </c>
      <c r="B2" s="2" t="s">
        <v>1</v>
      </c>
      <c r="C2" s="2" t="s">
        <v>16</v>
      </c>
      <c r="D2" s="2" t="s">
        <v>17</v>
      </c>
      <c r="E2" s="2" t="s">
        <v>18</v>
      </c>
      <c r="F2" s="2" t="s">
        <v>19</v>
      </c>
      <c r="G2" s="2" t="s">
        <v>20</v>
      </c>
      <c r="H2" s="2"/>
      <c r="I2" s="2"/>
      <c r="J2" s="2"/>
      <c r="K2" s="2"/>
      <c r="M2" t="s">
        <v>2</v>
      </c>
    </row>
    <row r="3" spans="1:18" x14ac:dyDescent="0.25">
      <c r="A3" s="3">
        <v>42006</v>
      </c>
      <c r="B3" s="4">
        <v>-3.3998737189777639E-4</v>
      </c>
      <c r="C3" s="4">
        <f>RANK(B3,B$3:B$1260,1)/(COUNT(B$3:B$1260)+1)</f>
        <v>0.43606036536934073</v>
      </c>
      <c r="D3" s="5">
        <f>QUOTIENT($C3*D$1,1)</f>
        <v>0</v>
      </c>
      <c r="E3" s="5">
        <f t="shared" ref="E3:G18" si="0">QUOTIENT($C3*E$1,1)</f>
        <v>1</v>
      </c>
      <c r="F3" s="5">
        <f t="shared" si="0"/>
        <v>1</v>
      </c>
      <c r="G3" s="5">
        <f>QUOTIENT($C3*G$1,1)</f>
        <v>2</v>
      </c>
      <c r="H3" s="5"/>
      <c r="I3" s="6"/>
      <c r="J3" s="6"/>
      <c r="K3" s="6"/>
    </row>
    <row r="4" spans="1:18" x14ac:dyDescent="0.25">
      <c r="A4" s="3">
        <v>42009</v>
      </c>
      <c r="B4" s="4">
        <v>-1.8278107083859685E-2</v>
      </c>
      <c r="C4" s="4">
        <f t="shared" ref="C4:C67" si="1">RANK(B4,B$3:B$1260,1)/(COUNT(B$3:B$1260)+1)</f>
        <v>3.0182684670373314E-2</v>
      </c>
      <c r="D4" s="5">
        <f t="shared" ref="D4:G67" si="2">QUOTIENT($C4*D$1,1)</f>
        <v>0</v>
      </c>
      <c r="E4" s="5">
        <f t="shared" si="0"/>
        <v>0</v>
      </c>
      <c r="F4" s="5">
        <f t="shared" si="0"/>
        <v>0</v>
      </c>
      <c r="G4" s="5">
        <f t="shared" si="0"/>
        <v>0</v>
      </c>
      <c r="H4" s="5"/>
      <c r="I4" s="5"/>
      <c r="J4" s="7"/>
      <c r="K4" s="4" t="s">
        <v>3</v>
      </c>
      <c r="L4" s="2">
        <f>COUNTIF(I4:I1261,1)</f>
        <v>0</v>
      </c>
    </row>
    <row r="5" spans="1:18" x14ac:dyDescent="0.25">
      <c r="A5" s="3">
        <v>42010</v>
      </c>
      <c r="B5" s="4">
        <v>-8.8934860287640527E-3</v>
      </c>
      <c r="C5" s="4">
        <f t="shared" si="1"/>
        <v>9.451945988880063E-2</v>
      </c>
      <c r="D5" s="5">
        <f t="shared" si="2"/>
        <v>0</v>
      </c>
      <c r="E5" s="5">
        <f t="shared" si="0"/>
        <v>0</v>
      </c>
      <c r="F5" s="5">
        <f t="shared" si="0"/>
        <v>0</v>
      </c>
      <c r="G5" s="5">
        <f t="shared" si="0"/>
        <v>0</v>
      </c>
      <c r="H5" s="5"/>
      <c r="I5" s="5"/>
      <c r="J5" s="4"/>
      <c r="K5" s="4" t="s">
        <v>4</v>
      </c>
      <c r="L5" s="2">
        <f>COUNTIF(I4:I1261,-1)</f>
        <v>0</v>
      </c>
    </row>
    <row r="6" spans="1:18" x14ac:dyDescent="0.25">
      <c r="A6" s="3">
        <v>42011</v>
      </c>
      <c r="B6" s="4">
        <v>1.1629823080879564E-2</v>
      </c>
      <c r="C6" s="4">
        <f t="shared" si="1"/>
        <v>0.92851469420174737</v>
      </c>
      <c r="D6" s="5">
        <f t="shared" si="2"/>
        <v>1</v>
      </c>
      <c r="E6" s="5">
        <f t="shared" si="0"/>
        <v>2</v>
      </c>
      <c r="F6" s="5">
        <f t="shared" si="0"/>
        <v>3</v>
      </c>
      <c r="G6" s="5">
        <f t="shared" si="0"/>
        <v>4</v>
      </c>
      <c r="H6" s="5"/>
      <c r="I6" s="5"/>
      <c r="J6" s="4"/>
      <c r="K6" s="4" t="s">
        <v>5</v>
      </c>
      <c r="L6" s="2">
        <f>L4+L5</f>
        <v>0</v>
      </c>
    </row>
    <row r="7" spans="1:18" x14ac:dyDescent="0.25">
      <c r="A7" s="3">
        <v>42012</v>
      </c>
      <c r="B7" s="4">
        <v>1.7888345920331616E-2</v>
      </c>
      <c r="C7" s="4">
        <f t="shared" si="1"/>
        <v>0.98252581413820494</v>
      </c>
      <c r="D7" s="5">
        <f t="shared" si="2"/>
        <v>1</v>
      </c>
      <c r="E7" s="5">
        <f t="shared" si="0"/>
        <v>2</v>
      </c>
      <c r="F7" s="5">
        <f t="shared" si="0"/>
        <v>3</v>
      </c>
      <c r="G7" s="5">
        <f t="shared" si="0"/>
        <v>4</v>
      </c>
      <c r="H7" s="5"/>
      <c r="I7" s="5"/>
      <c r="J7" s="4"/>
      <c r="L7" s="2"/>
    </row>
    <row r="8" spans="1:18" x14ac:dyDescent="0.25">
      <c r="A8" s="3">
        <v>42013</v>
      </c>
      <c r="B8" s="4">
        <v>-8.4038911034167718E-3</v>
      </c>
      <c r="C8" s="4">
        <f t="shared" si="1"/>
        <v>0.10325655281969817</v>
      </c>
      <c r="D8" s="5">
        <f t="shared" si="2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/>
      <c r="I8" s="5"/>
      <c r="J8" s="4"/>
      <c r="K8" s="4" t="s">
        <v>6</v>
      </c>
      <c r="L8" s="2">
        <f>COUNTIF(B3:B1260,"&gt;=0")</f>
        <v>676</v>
      </c>
    </row>
    <row r="9" spans="1:18" x14ac:dyDescent="0.25">
      <c r="A9" s="3">
        <v>42016</v>
      </c>
      <c r="B9" s="4">
        <v>-8.0936615137836565E-3</v>
      </c>
      <c r="C9" s="4">
        <f t="shared" si="1"/>
        <v>0.11199364575059571</v>
      </c>
      <c r="D9" s="5">
        <f t="shared" si="2"/>
        <v>0</v>
      </c>
      <c r="E9" s="5">
        <f t="shared" si="0"/>
        <v>0</v>
      </c>
      <c r="F9" s="5">
        <f t="shared" si="0"/>
        <v>0</v>
      </c>
      <c r="G9" s="5">
        <f t="shared" si="0"/>
        <v>0</v>
      </c>
      <c r="H9" s="5"/>
      <c r="I9" s="5"/>
      <c r="J9" s="4"/>
      <c r="K9" s="4" t="s">
        <v>7</v>
      </c>
      <c r="L9" s="2">
        <f>COUNTIF(B3:B1260,"&lt;0")</f>
        <v>582</v>
      </c>
    </row>
    <row r="10" spans="1:18" x14ac:dyDescent="0.25">
      <c r="A10" s="3">
        <v>42017</v>
      </c>
      <c r="B10" s="4">
        <v>-2.5785648782700177E-3</v>
      </c>
      <c r="C10" s="4">
        <f t="shared" si="1"/>
        <v>0.26767275615567909</v>
      </c>
      <c r="D10" s="5">
        <f t="shared" si="2"/>
        <v>0</v>
      </c>
      <c r="E10" s="5">
        <f t="shared" si="0"/>
        <v>0</v>
      </c>
      <c r="F10" s="5">
        <f t="shared" si="0"/>
        <v>1</v>
      </c>
      <c r="G10" s="5">
        <f t="shared" si="0"/>
        <v>1</v>
      </c>
      <c r="H10" s="5"/>
      <c r="I10" s="5"/>
      <c r="J10" s="4"/>
      <c r="K10" s="4" t="s">
        <v>8</v>
      </c>
      <c r="L10" s="2">
        <f>L8+L9</f>
        <v>1258</v>
      </c>
    </row>
    <row r="11" spans="1:18" x14ac:dyDescent="0.25">
      <c r="A11" s="3">
        <v>42018</v>
      </c>
      <c r="B11" s="4">
        <v>-5.8130625843413331E-3</v>
      </c>
      <c r="C11" s="4">
        <f t="shared" si="1"/>
        <v>0.15647339158061954</v>
      </c>
      <c r="D11" s="5">
        <f t="shared" si="2"/>
        <v>0</v>
      </c>
      <c r="E11" s="5">
        <f t="shared" si="0"/>
        <v>0</v>
      </c>
      <c r="F11" s="5">
        <f t="shared" si="0"/>
        <v>0</v>
      </c>
      <c r="G11" s="5">
        <f t="shared" si="0"/>
        <v>0</v>
      </c>
      <c r="H11" s="5"/>
      <c r="I11" s="5"/>
      <c r="J11" s="4"/>
      <c r="K11" s="4"/>
      <c r="L11" s="2"/>
      <c r="N11" s="1"/>
      <c r="O11" s="1"/>
      <c r="P11" s="1"/>
      <c r="Q11" s="1"/>
      <c r="R11" s="1"/>
    </row>
    <row r="12" spans="1:18" x14ac:dyDescent="0.25">
      <c r="A12" s="3">
        <v>42019</v>
      </c>
      <c r="B12" s="4">
        <v>-9.2478881502732202E-3</v>
      </c>
      <c r="C12" s="4">
        <f t="shared" si="1"/>
        <v>9.0548054011119941E-2</v>
      </c>
      <c r="D12" s="5">
        <f t="shared" si="2"/>
        <v>0</v>
      </c>
      <c r="E12" s="5">
        <f t="shared" si="0"/>
        <v>0</v>
      </c>
      <c r="F12" s="5">
        <f t="shared" si="0"/>
        <v>0</v>
      </c>
      <c r="G12" s="5">
        <f t="shared" si="0"/>
        <v>0</v>
      </c>
      <c r="H12" s="5"/>
      <c r="I12" s="5"/>
      <c r="J12" s="4"/>
      <c r="K12" s="4" t="s">
        <v>9</v>
      </c>
      <c r="L12" s="8">
        <f>2*L8*L9/L10+1</f>
        <v>626.48807631160571</v>
      </c>
      <c r="N12" s="9"/>
      <c r="O12" s="9"/>
      <c r="P12" s="9"/>
      <c r="Q12" s="9"/>
      <c r="R12" s="9"/>
    </row>
    <row r="13" spans="1:18" x14ac:dyDescent="0.25">
      <c r="A13" s="3">
        <v>42020</v>
      </c>
      <c r="B13" s="4">
        <v>1.3424199691870697E-2</v>
      </c>
      <c r="C13" s="4">
        <f t="shared" si="1"/>
        <v>0.95154884829229547</v>
      </c>
      <c r="D13" s="5">
        <f t="shared" si="2"/>
        <v>1</v>
      </c>
      <c r="E13" s="5">
        <f t="shared" si="0"/>
        <v>2</v>
      </c>
      <c r="F13" s="5">
        <f t="shared" si="0"/>
        <v>3</v>
      </c>
      <c r="G13" s="5">
        <f t="shared" si="0"/>
        <v>4</v>
      </c>
      <c r="H13" s="5"/>
      <c r="I13" s="5"/>
      <c r="J13" s="4"/>
      <c r="K13" s="4" t="s">
        <v>10</v>
      </c>
      <c r="L13" s="8">
        <f>(L12-1)*(L12-2)/(L10-1)</f>
        <v>310.74768936490176</v>
      </c>
      <c r="N13" s="1"/>
      <c r="O13" s="10"/>
      <c r="P13" s="10"/>
      <c r="Q13" s="10"/>
      <c r="R13" s="10"/>
    </row>
    <row r="14" spans="1:18" x14ac:dyDescent="0.25">
      <c r="A14" s="3">
        <v>42024</v>
      </c>
      <c r="B14" s="4">
        <v>1.5499499856392873E-3</v>
      </c>
      <c r="C14" s="4">
        <f t="shared" si="1"/>
        <v>0.58379666401906272</v>
      </c>
      <c r="D14" s="5">
        <f t="shared" si="2"/>
        <v>1</v>
      </c>
      <c r="E14" s="5">
        <f t="shared" si="0"/>
        <v>1</v>
      </c>
      <c r="F14" s="5">
        <f t="shared" si="0"/>
        <v>2</v>
      </c>
      <c r="G14" s="5">
        <f t="shared" si="0"/>
        <v>2</v>
      </c>
      <c r="H14" s="5"/>
      <c r="I14" s="5"/>
      <c r="J14" s="4"/>
      <c r="K14" s="4" t="s">
        <v>11</v>
      </c>
      <c r="L14" s="8">
        <f>SQRT(L13)</f>
        <v>17.628037025287352</v>
      </c>
      <c r="N14" s="1"/>
      <c r="O14" s="11"/>
      <c r="P14" s="11"/>
      <c r="Q14" s="11"/>
      <c r="R14" s="11"/>
    </row>
    <row r="15" spans="1:18" x14ac:dyDescent="0.25">
      <c r="A15" s="3">
        <v>42025</v>
      </c>
      <c r="B15" s="4">
        <v>4.7316506390446822E-3</v>
      </c>
      <c r="C15" s="4">
        <f t="shared" si="1"/>
        <v>0.75615567911040504</v>
      </c>
      <c r="D15" s="5">
        <f t="shared" si="2"/>
        <v>1</v>
      </c>
      <c r="E15" s="5">
        <f t="shared" si="0"/>
        <v>2</v>
      </c>
      <c r="F15" s="5">
        <f t="shared" si="0"/>
        <v>3</v>
      </c>
      <c r="G15" s="5">
        <f t="shared" si="0"/>
        <v>3</v>
      </c>
      <c r="H15" s="5"/>
      <c r="I15" s="5"/>
      <c r="J15" s="4"/>
      <c r="K15" s="4"/>
      <c r="L15" s="2"/>
      <c r="N15" s="1"/>
      <c r="O15" s="10"/>
      <c r="P15" s="10"/>
      <c r="Q15" s="10"/>
      <c r="R15" s="10"/>
    </row>
    <row r="16" spans="1:18" x14ac:dyDescent="0.25">
      <c r="A16" s="3">
        <v>42026</v>
      </c>
      <c r="B16" s="4">
        <v>1.526976753341347E-2</v>
      </c>
      <c r="C16" s="4">
        <f t="shared" si="1"/>
        <v>0.96981731532962667</v>
      </c>
      <c r="D16" s="5">
        <f t="shared" si="2"/>
        <v>1</v>
      </c>
      <c r="E16" s="5">
        <f t="shared" si="0"/>
        <v>2</v>
      </c>
      <c r="F16" s="5">
        <f t="shared" si="0"/>
        <v>3</v>
      </c>
      <c r="G16" s="5">
        <f t="shared" si="0"/>
        <v>4</v>
      </c>
      <c r="H16" s="5"/>
      <c r="I16" s="5"/>
      <c r="J16" s="4"/>
      <c r="K16" s="4" t="s">
        <v>12</v>
      </c>
      <c r="L16" s="8">
        <f>(L6-L12)/L14</f>
        <v>-35.539298868779944</v>
      </c>
      <c r="N16" s="1"/>
      <c r="O16" s="10"/>
      <c r="P16" s="10"/>
      <c r="Q16" s="10"/>
      <c r="R16" s="10"/>
    </row>
    <row r="17" spans="1:18" x14ac:dyDescent="0.25">
      <c r="A17" s="3">
        <v>42027</v>
      </c>
      <c r="B17" s="4">
        <v>-5.4916026464386647E-3</v>
      </c>
      <c r="C17" s="4">
        <f t="shared" si="1"/>
        <v>0.16759332803812549</v>
      </c>
      <c r="D17" s="5">
        <f t="shared" si="2"/>
        <v>0</v>
      </c>
      <c r="E17" s="5">
        <f t="shared" si="0"/>
        <v>0</v>
      </c>
      <c r="F17" s="5">
        <f t="shared" si="0"/>
        <v>0</v>
      </c>
      <c r="G17" s="5">
        <f t="shared" si="0"/>
        <v>0</v>
      </c>
      <c r="H17" s="5"/>
      <c r="I17" s="5"/>
      <c r="J17" s="4"/>
      <c r="K17" s="4" t="s">
        <v>13</v>
      </c>
      <c r="L17" s="12">
        <f>2*(1 - _xlfn.NORM.S.DIST(ABS(L16),1))</f>
        <v>0</v>
      </c>
      <c r="N17" s="1"/>
      <c r="O17" s="4"/>
      <c r="P17" s="4"/>
      <c r="Q17" s="4"/>
      <c r="R17" s="4"/>
    </row>
    <row r="18" spans="1:18" x14ac:dyDescent="0.25">
      <c r="A18" s="3">
        <v>42030</v>
      </c>
      <c r="B18" s="4">
        <v>2.5684514236141709E-3</v>
      </c>
      <c r="C18" s="4">
        <f t="shared" si="1"/>
        <v>0.6544876886417792</v>
      </c>
      <c r="D18" s="5">
        <f t="shared" si="2"/>
        <v>1</v>
      </c>
      <c r="E18" s="5">
        <f t="shared" si="0"/>
        <v>1</v>
      </c>
      <c r="F18" s="5">
        <f t="shared" si="0"/>
        <v>2</v>
      </c>
      <c r="G18" s="5">
        <f t="shared" si="0"/>
        <v>3</v>
      </c>
      <c r="H18" s="5"/>
      <c r="I18" s="5"/>
      <c r="J18" s="4"/>
      <c r="K18" s="4"/>
      <c r="L18" s="13"/>
    </row>
    <row r="19" spans="1:18" x14ac:dyDescent="0.25">
      <c r="A19" s="3">
        <v>42031</v>
      </c>
      <c r="B19" s="4">
        <v>-1.3387843993213799E-2</v>
      </c>
      <c r="C19" s="4">
        <f t="shared" si="1"/>
        <v>5.7982525814138208E-2</v>
      </c>
      <c r="D19" s="5">
        <f t="shared" si="2"/>
        <v>0</v>
      </c>
      <c r="E19" s="5">
        <f t="shared" si="2"/>
        <v>0</v>
      </c>
      <c r="F19" s="5">
        <f t="shared" si="2"/>
        <v>0</v>
      </c>
      <c r="G19" s="5">
        <f t="shared" si="2"/>
        <v>0</v>
      </c>
      <c r="H19" s="5"/>
      <c r="I19" s="5"/>
      <c r="J19" s="4"/>
      <c r="M19" s="1"/>
    </row>
    <row r="20" spans="1:18" x14ac:dyDescent="0.25">
      <c r="A20" s="3">
        <v>42032</v>
      </c>
      <c r="B20" s="4">
        <v>-1.3495602473454604E-2</v>
      </c>
      <c r="C20" s="4">
        <f t="shared" si="1"/>
        <v>5.7188244638602066E-2</v>
      </c>
      <c r="D20" s="5">
        <f t="shared" si="2"/>
        <v>0</v>
      </c>
      <c r="E20" s="5">
        <f t="shared" si="2"/>
        <v>0</v>
      </c>
      <c r="F20" s="5">
        <f t="shared" si="2"/>
        <v>0</v>
      </c>
      <c r="G20" s="5">
        <f t="shared" si="2"/>
        <v>0</v>
      </c>
      <c r="H20" s="5"/>
      <c r="I20" s="5"/>
      <c r="J20" s="4"/>
      <c r="K20" s="4" t="s">
        <v>14</v>
      </c>
      <c r="M20" s="1"/>
    </row>
    <row r="21" spans="1:18" x14ac:dyDescent="0.25">
      <c r="A21" s="3">
        <v>42033</v>
      </c>
      <c r="B21" s="4">
        <v>9.5347025212770831E-3</v>
      </c>
      <c r="C21" s="4">
        <f t="shared" si="1"/>
        <v>0.89038919777601266</v>
      </c>
      <c r="D21" s="5">
        <f t="shared" si="2"/>
        <v>1</v>
      </c>
      <c r="E21" s="5">
        <f t="shared" si="2"/>
        <v>2</v>
      </c>
      <c r="F21" s="5">
        <f t="shared" si="2"/>
        <v>3</v>
      </c>
      <c r="G21" s="5">
        <f t="shared" si="2"/>
        <v>4</v>
      </c>
      <c r="H21" s="5"/>
      <c r="I21" s="5"/>
      <c r="J21" s="4"/>
      <c r="K21" s="4" t="s">
        <v>15</v>
      </c>
    </row>
    <row r="22" spans="1:18" x14ac:dyDescent="0.25">
      <c r="A22" s="3">
        <v>42034</v>
      </c>
      <c r="B22" s="4">
        <v>-1.2991960420531856E-2</v>
      </c>
      <c r="C22" s="4">
        <f t="shared" si="1"/>
        <v>6.1953931691818905E-2</v>
      </c>
      <c r="D22" s="5">
        <f t="shared" si="2"/>
        <v>0</v>
      </c>
      <c r="E22" s="5">
        <f t="shared" si="2"/>
        <v>0</v>
      </c>
      <c r="F22" s="5">
        <f t="shared" si="2"/>
        <v>0</v>
      </c>
      <c r="G22" s="5">
        <f t="shared" si="2"/>
        <v>0</v>
      </c>
      <c r="H22" s="5"/>
      <c r="I22" s="5"/>
      <c r="J22" s="4"/>
      <c r="K22" s="4"/>
    </row>
    <row r="23" spans="1:18" x14ac:dyDescent="0.25">
      <c r="A23" s="3">
        <v>42037</v>
      </c>
      <c r="B23" s="4">
        <v>1.29624709898295E-2</v>
      </c>
      <c r="C23" s="4">
        <f t="shared" si="1"/>
        <v>0.94598888006354254</v>
      </c>
      <c r="D23" s="5">
        <f t="shared" si="2"/>
        <v>1</v>
      </c>
      <c r="E23" s="5">
        <f t="shared" si="2"/>
        <v>2</v>
      </c>
      <c r="F23" s="5">
        <f t="shared" si="2"/>
        <v>3</v>
      </c>
      <c r="G23" s="5">
        <f t="shared" si="2"/>
        <v>4</v>
      </c>
      <c r="H23" s="5"/>
      <c r="I23" s="5"/>
      <c r="J23" s="4"/>
      <c r="K23" s="4"/>
    </row>
    <row r="24" spans="1:18" x14ac:dyDescent="0.25">
      <c r="A24" s="3">
        <v>42038</v>
      </c>
      <c r="B24" s="4">
        <v>1.443946854046585E-2</v>
      </c>
      <c r="C24" s="4">
        <f t="shared" si="1"/>
        <v>0.96187450357426529</v>
      </c>
      <c r="D24" s="5">
        <f t="shared" si="2"/>
        <v>1</v>
      </c>
      <c r="E24" s="5">
        <f t="shared" si="2"/>
        <v>2</v>
      </c>
      <c r="F24" s="5">
        <f t="shared" si="2"/>
        <v>3</v>
      </c>
      <c r="G24" s="5">
        <f t="shared" si="2"/>
        <v>4</v>
      </c>
      <c r="H24" s="5"/>
      <c r="I24" s="5"/>
      <c r="J24" s="4"/>
      <c r="K24" s="4"/>
    </row>
    <row r="25" spans="1:18" x14ac:dyDescent="0.25">
      <c r="A25" s="3">
        <v>42039</v>
      </c>
      <c r="B25" s="4">
        <v>-4.1560367409257948E-3</v>
      </c>
      <c r="C25" s="4">
        <f t="shared" si="1"/>
        <v>0.19698173153296267</v>
      </c>
      <c r="D25" s="5">
        <f t="shared" si="2"/>
        <v>0</v>
      </c>
      <c r="E25" s="5">
        <f t="shared" si="2"/>
        <v>0</v>
      </c>
      <c r="F25" s="5">
        <f t="shared" si="2"/>
        <v>0</v>
      </c>
      <c r="G25" s="5">
        <f t="shared" si="2"/>
        <v>0</v>
      </c>
      <c r="H25" s="5"/>
      <c r="I25" s="5"/>
      <c r="J25" s="4"/>
      <c r="K25" s="4"/>
    </row>
    <row r="26" spans="1:18" x14ac:dyDescent="0.25">
      <c r="A26" s="3">
        <v>42040</v>
      </c>
      <c r="B26" s="4">
        <v>1.0291401952476242E-2</v>
      </c>
      <c r="C26" s="4">
        <f t="shared" si="1"/>
        <v>0.90309769658459094</v>
      </c>
      <c r="D26" s="5">
        <f t="shared" si="2"/>
        <v>1</v>
      </c>
      <c r="E26" s="5">
        <f t="shared" si="2"/>
        <v>2</v>
      </c>
      <c r="F26" s="5">
        <f t="shared" si="2"/>
        <v>3</v>
      </c>
      <c r="G26" s="5">
        <f t="shared" si="2"/>
        <v>4</v>
      </c>
      <c r="H26" s="5"/>
      <c r="I26" s="5"/>
      <c r="J26" s="4"/>
      <c r="K26" s="4"/>
    </row>
    <row r="27" spans="1:18" x14ac:dyDescent="0.25">
      <c r="A27" s="3">
        <v>42041</v>
      </c>
      <c r="B27" s="4">
        <v>-3.4181486724977894E-3</v>
      </c>
      <c r="C27" s="4">
        <f t="shared" si="1"/>
        <v>0.22398729150119143</v>
      </c>
      <c r="D27" s="5">
        <f t="shared" si="2"/>
        <v>0</v>
      </c>
      <c r="E27" s="5">
        <f t="shared" si="2"/>
        <v>0</v>
      </c>
      <c r="F27" s="5">
        <f t="shared" si="2"/>
        <v>0</v>
      </c>
      <c r="G27" s="5">
        <f t="shared" si="2"/>
        <v>1</v>
      </c>
      <c r="H27" s="5"/>
      <c r="I27" s="5"/>
      <c r="J27" s="4"/>
      <c r="K27" s="4"/>
    </row>
    <row r="28" spans="1:18" x14ac:dyDescent="0.25">
      <c r="A28" s="3">
        <v>42044</v>
      </c>
      <c r="B28" s="4">
        <v>-4.2472038025365144E-3</v>
      </c>
      <c r="C28" s="4">
        <f t="shared" si="1"/>
        <v>0.19618745035742652</v>
      </c>
      <c r="D28" s="5">
        <f t="shared" si="2"/>
        <v>0</v>
      </c>
      <c r="E28" s="5">
        <f t="shared" si="2"/>
        <v>0</v>
      </c>
      <c r="F28" s="5">
        <f t="shared" si="2"/>
        <v>0</v>
      </c>
      <c r="G28" s="5">
        <f t="shared" si="2"/>
        <v>0</v>
      </c>
      <c r="H28" s="5"/>
      <c r="I28" s="5"/>
      <c r="J28" s="4"/>
      <c r="K28" s="4"/>
    </row>
    <row r="29" spans="1:18" x14ac:dyDescent="0.25">
      <c r="A29" s="3">
        <v>42045</v>
      </c>
      <c r="B29" s="4">
        <v>1.0675513255225422E-2</v>
      </c>
      <c r="C29" s="4">
        <f t="shared" si="1"/>
        <v>0.91024622716441617</v>
      </c>
      <c r="D29" s="5">
        <f t="shared" si="2"/>
        <v>1</v>
      </c>
      <c r="E29" s="5">
        <f t="shared" si="2"/>
        <v>2</v>
      </c>
      <c r="F29" s="5">
        <f t="shared" si="2"/>
        <v>3</v>
      </c>
      <c r="G29" s="5">
        <f t="shared" si="2"/>
        <v>4</v>
      </c>
      <c r="H29" s="5"/>
      <c r="I29" s="5"/>
      <c r="J29" s="4"/>
      <c r="K29" s="4"/>
    </row>
    <row r="30" spans="1:18" x14ac:dyDescent="0.25">
      <c r="A30" s="3">
        <v>42046</v>
      </c>
      <c r="B30" s="4">
        <v>-2.9005264455483903E-5</v>
      </c>
      <c r="C30" s="4">
        <f t="shared" si="1"/>
        <v>0.45988880063542492</v>
      </c>
      <c r="D30" s="5">
        <f t="shared" si="2"/>
        <v>0</v>
      </c>
      <c r="E30" s="5">
        <f t="shared" si="2"/>
        <v>1</v>
      </c>
      <c r="F30" s="5">
        <f t="shared" si="2"/>
        <v>1</v>
      </c>
      <c r="G30" s="5">
        <f t="shared" si="2"/>
        <v>2</v>
      </c>
      <c r="H30" s="5"/>
      <c r="I30" s="5"/>
      <c r="J30" s="4"/>
      <c r="K30" s="4"/>
    </row>
    <row r="31" spans="1:18" x14ac:dyDescent="0.25">
      <c r="A31" s="3">
        <v>42047</v>
      </c>
      <c r="B31" s="4">
        <v>9.644530173601451E-3</v>
      </c>
      <c r="C31" s="4">
        <f t="shared" si="1"/>
        <v>0.89197776012708496</v>
      </c>
      <c r="D31" s="5">
        <f t="shared" si="2"/>
        <v>1</v>
      </c>
      <c r="E31" s="5">
        <f t="shared" si="2"/>
        <v>2</v>
      </c>
      <c r="F31" s="5">
        <f t="shared" si="2"/>
        <v>3</v>
      </c>
      <c r="G31" s="5">
        <f t="shared" si="2"/>
        <v>4</v>
      </c>
      <c r="H31" s="5"/>
      <c r="I31" s="5"/>
      <c r="J31" s="4"/>
      <c r="K31" s="4"/>
    </row>
    <row r="32" spans="1:18" x14ac:dyDescent="0.25">
      <c r="A32" s="3">
        <v>42048</v>
      </c>
      <c r="B32" s="4">
        <v>4.0747337776754211E-3</v>
      </c>
      <c r="C32" s="4">
        <f t="shared" si="1"/>
        <v>0.72517871326449568</v>
      </c>
      <c r="D32" s="5">
        <f t="shared" si="2"/>
        <v>1</v>
      </c>
      <c r="E32" s="5">
        <f t="shared" si="2"/>
        <v>2</v>
      </c>
      <c r="F32" s="5">
        <f t="shared" si="2"/>
        <v>2</v>
      </c>
      <c r="G32" s="5">
        <f t="shared" si="2"/>
        <v>3</v>
      </c>
      <c r="H32" s="5"/>
      <c r="I32" s="5"/>
      <c r="J32" s="4"/>
      <c r="K32" s="4"/>
    </row>
    <row r="33" spans="1:11" x14ac:dyDescent="0.25">
      <c r="A33" s="3">
        <v>42052</v>
      </c>
      <c r="B33" s="4">
        <v>1.5975278852071728E-3</v>
      </c>
      <c r="C33" s="4">
        <f t="shared" si="1"/>
        <v>0.58856235107227961</v>
      </c>
      <c r="D33" s="5">
        <f t="shared" si="2"/>
        <v>1</v>
      </c>
      <c r="E33" s="5">
        <f t="shared" si="2"/>
        <v>1</v>
      </c>
      <c r="F33" s="5">
        <f t="shared" si="2"/>
        <v>2</v>
      </c>
      <c r="G33" s="5">
        <f t="shared" si="2"/>
        <v>2</v>
      </c>
      <c r="H33" s="5"/>
      <c r="I33" s="5"/>
      <c r="J33" s="4"/>
      <c r="K33" s="4"/>
    </row>
    <row r="34" spans="1:11" x14ac:dyDescent="0.25">
      <c r="A34" s="3">
        <v>42053</v>
      </c>
      <c r="B34" s="4">
        <v>-3.1423483816916953E-4</v>
      </c>
      <c r="C34" s="4">
        <f t="shared" si="1"/>
        <v>0.43685464654487688</v>
      </c>
      <c r="D34" s="5">
        <f t="shared" si="2"/>
        <v>0</v>
      </c>
      <c r="E34" s="5">
        <f t="shared" si="2"/>
        <v>1</v>
      </c>
      <c r="F34" s="5">
        <f t="shared" si="2"/>
        <v>1</v>
      </c>
      <c r="G34" s="5">
        <f t="shared" si="2"/>
        <v>2</v>
      </c>
      <c r="H34" s="5"/>
      <c r="I34" s="5"/>
      <c r="J34" s="4"/>
      <c r="K34" s="4"/>
    </row>
    <row r="35" spans="1:11" x14ac:dyDescent="0.25">
      <c r="A35" s="3">
        <v>42054</v>
      </c>
      <c r="B35" s="4">
        <v>-1.0620666006249113E-3</v>
      </c>
      <c r="C35" s="4">
        <f t="shared" si="1"/>
        <v>0.36934074662430499</v>
      </c>
      <c r="D35" s="5">
        <f t="shared" si="2"/>
        <v>0</v>
      </c>
      <c r="E35" s="5">
        <f t="shared" si="2"/>
        <v>1</v>
      </c>
      <c r="F35" s="5">
        <f t="shared" si="2"/>
        <v>1</v>
      </c>
      <c r="G35" s="5">
        <f t="shared" si="2"/>
        <v>1</v>
      </c>
      <c r="H35" s="5"/>
      <c r="I35" s="5"/>
      <c r="J35" s="4"/>
      <c r="K35" s="4"/>
    </row>
    <row r="36" spans="1:11" x14ac:dyDescent="0.25">
      <c r="A36" s="3">
        <v>42055</v>
      </c>
      <c r="B36" s="4">
        <v>6.1264869245991616E-3</v>
      </c>
      <c r="C36" s="4">
        <f t="shared" si="1"/>
        <v>0.80142970611596509</v>
      </c>
      <c r="D36" s="5">
        <f t="shared" si="2"/>
        <v>1</v>
      </c>
      <c r="E36" s="5">
        <f t="shared" si="2"/>
        <v>2</v>
      </c>
      <c r="F36" s="5">
        <f t="shared" si="2"/>
        <v>3</v>
      </c>
      <c r="G36" s="5">
        <f t="shared" si="2"/>
        <v>4</v>
      </c>
      <c r="H36" s="5"/>
      <c r="I36" s="5"/>
      <c r="J36" s="4"/>
      <c r="K36" s="4"/>
    </row>
    <row r="37" spans="1:11" x14ac:dyDescent="0.25">
      <c r="A37" s="3">
        <v>42058</v>
      </c>
      <c r="B37" s="4">
        <v>-3.032744159600087E-4</v>
      </c>
      <c r="C37" s="4">
        <f t="shared" si="1"/>
        <v>0.43923749007148533</v>
      </c>
      <c r="D37" s="5">
        <f t="shared" si="2"/>
        <v>0</v>
      </c>
      <c r="E37" s="5">
        <f t="shared" si="2"/>
        <v>1</v>
      </c>
      <c r="F37" s="5">
        <f t="shared" si="2"/>
        <v>1</v>
      </c>
      <c r="G37" s="5">
        <f t="shared" si="2"/>
        <v>2</v>
      </c>
      <c r="H37" s="5"/>
      <c r="I37" s="5"/>
      <c r="J37" s="4"/>
      <c r="K37" s="4"/>
    </row>
    <row r="38" spans="1:11" x14ac:dyDescent="0.25">
      <c r="A38" s="3">
        <v>42059</v>
      </c>
      <c r="B38" s="4">
        <v>2.7587383749041461E-3</v>
      </c>
      <c r="C38" s="4">
        <f t="shared" si="1"/>
        <v>0.66163621922160443</v>
      </c>
      <c r="D38" s="5">
        <f t="shared" si="2"/>
        <v>1</v>
      </c>
      <c r="E38" s="5">
        <f t="shared" si="2"/>
        <v>1</v>
      </c>
      <c r="F38" s="5">
        <f t="shared" si="2"/>
        <v>2</v>
      </c>
      <c r="G38" s="5">
        <f t="shared" si="2"/>
        <v>3</v>
      </c>
      <c r="H38" s="5"/>
      <c r="I38" s="5"/>
      <c r="J38" s="4"/>
      <c r="K38" s="4"/>
    </row>
    <row r="39" spans="1:11" x14ac:dyDescent="0.25">
      <c r="A39" s="3">
        <v>42060</v>
      </c>
      <c r="B39" s="4">
        <v>-7.6578365193713527E-4</v>
      </c>
      <c r="C39" s="4">
        <f t="shared" si="1"/>
        <v>0.40031771247021447</v>
      </c>
      <c r="D39" s="5">
        <f t="shared" si="2"/>
        <v>0</v>
      </c>
      <c r="E39" s="5">
        <f t="shared" si="2"/>
        <v>1</v>
      </c>
      <c r="F39" s="5">
        <f t="shared" si="2"/>
        <v>1</v>
      </c>
      <c r="G39" s="5">
        <f t="shared" si="2"/>
        <v>2</v>
      </c>
      <c r="H39" s="5"/>
      <c r="I39" s="5"/>
      <c r="J39" s="4"/>
      <c r="K39" s="4"/>
    </row>
    <row r="40" spans="1:11" x14ac:dyDescent="0.25">
      <c r="A40" s="3">
        <v>42061</v>
      </c>
      <c r="B40" s="4">
        <v>-1.4759728648067183E-3</v>
      </c>
      <c r="C40" s="4">
        <f t="shared" si="1"/>
        <v>0.33677521842732328</v>
      </c>
      <c r="D40" s="5">
        <f t="shared" si="2"/>
        <v>0</v>
      </c>
      <c r="E40" s="5">
        <f t="shared" si="2"/>
        <v>1</v>
      </c>
      <c r="F40" s="5">
        <f t="shared" si="2"/>
        <v>1</v>
      </c>
      <c r="G40" s="5">
        <f t="shared" si="2"/>
        <v>1</v>
      </c>
      <c r="H40" s="5"/>
      <c r="I40" s="5"/>
      <c r="J40" s="4"/>
      <c r="K40" s="4"/>
    </row>
    <row r="41" spans="1:11" x14ac:dyDescent="0.25">
      <c r="A41" s="3">
        <v>42062</v>
      </c>
      <c r="B41" s="4">
        <v>-2.9563091617157422E-3</v>
      </c>
      <c r="C41" s="4">
        <f t="shared" si="1"/>
        <v>0.24861000794281177</v>
      </c>
      <c r="D41" s="5">
        <f t="shared" si="2"/>
        <v>0</v>
      </c>
      <c r="E41" s="5">
        <f t="shared" si="2"/>
        <v>0</v>
      </c>
      <c r="F41" s="5">
        <f t="shared" si="2"/>
        <v>0</v>
      </c>
      <c r="G41" s="5">
        <f t="shared" si="2"/>
        <v>1</v>
      </c>
      <c r="H41" s="5"/>
      <c r="I41" s="5"/>
      <c r="J41" s="4"/>
      <c r="K41" s="4"/>
    </row>
    <row r="42" spans="1:11" x14ac:dyDescent="0.25">
      <c r="A42" s="3">
        <v>42065</v>
      </c>
      <c r="B42" s="4">
        <v>6.1249703017343116E-3</v>
      </c>
      <c r="C42" s="4">
        <f t="shared" si="1"/>
        <v>0.80063542494042894</v>
      </c>
      <c r="D42" s="5">
        <f t="shared" si="2"/>
        <v>1</v>
      </c>
      <c r="E42" s="5">
        <f t="shared" si="2"/>
        <v>2</v>
      </c>
      <c r="F42" s="5">
        <f t="shared" si="2"/>
        <v>3</v>
      </c>
      <c r="G42" s="5">
        <f t="shared" si="2"/>
        <v>4</v>
      </c>
      <c r="H42" s="5"/>
      <c r="I42" s="5"/>
      <c r="J42" s="4"/>
      <c r="K42" s="4"/>
    </row>
    <row r="43" spans="1:11" x14ac:dyDescent="0.25">
      <c r="A43" s="3">
        <v>42066</v>
      </c>
      <c r="B43" s="4">
        <v>-4.5386064919545888E-3</v>
      </c>
      <c r="C43" s="4">
        <f t="shared" si="1"/>
        <v>0.18903891977760126</v>
      </c>
      <c r="D43" s="5">
        <f t="shared" si="2"/>
        <v>0</v>
      </c>
      <c r="E43" s="5">
        <f t="shared" si="2"/>
        <v>0</v>
      </c>
      <c r="F43" s="5">
        <f t="shared" si="2"/>
        <v>0</v>
      </c>
      <c r="G43" s="5">
        <f t="shared" si="2"/>
        <v>0</v>
      </c>
      <c r="H43" s="5"/>
      <c r="I43" s="5"/>
      <c r="J43" s="4"/>
      <c r="K43" s="4"/>
    </row>
    <row r="44" spans="1:11" x14ac:dyDescent="0.25">
      <c r="A44" s="3">
        <v>42067</v>
      </c>
      <c r="B44" s="4">
        <v>-4.3885035440131004E-3</v>
      </c>
      <c r="C44" s="4">
        <f t="shared" si="1"/>
        <v>0.1938046068308181</v>
      </c>
      <c r="D44" s="5">
        <f t="shared" si="2"/>
        <v>0</v>
      </c>
      <c r="E44" s="5">
        <f t="shared" si="2"/>
        <v>0</v>
      </c>
      <c r="F44" s="5">
        <f t="shared" si="2"/>
        <v>0</v>
      </c>
      <c r="G44" s="5">
        <f t="shared" si="2"/>
        <v>0</v>
      </c>
      <c r="H44" s="5"/>
      <c r="I44" s="5"/>
      <c r="J44" s="4"/>
      <c r="K44" s="4"/>
    </row>
    <row r="45" spans="1:11" x14ac:dyDescent="0.25">
      <c r="A45" s="3">
        <v>42068</v>
      </c>
      <c r="B45" s="4">
        <v>1.1960753479816066E-3</v>
      </c>
      <c r="C45" s="4">
        <f t="shared" si="1"/>
        <v>0.55837966640190628</v>
      </c>
      <c r="D45" s="5">
        <f t="shared" si="2"/>
        <v>1</v>
      </c>
      <c r="E45" s="5">
        <f t="shared" si="2"/>
        <v>1</v>
      </c>
      <c r="F45" s="5">
        <f t="shared" si="2"/>
        <v>2</v>
      </c>
      <c r="G45" s="5">
        <f t="shared" si="2"/>
        <v>2</v>
      </c>
      <c r="H45" s="5"/>
      <c r="I45" s="5"/>
      <c r="J45" s="4"/>
      <c r="K45" s="4"/>
    </row>
    <row r="46" spans="1:11" x14ac:dyDescent="0.25">
      <c r="A46" s="3">
        <v>42069</v>
      </c>
      <c r="B46" s="4">
        <v>-1.4173932909416154E-2</v>
      </c>
      <c r="C46" s="4">
        <f t="shared" si="1"/>
        <v>5.1628276409849086E-2</v>
      </c>
      <c r="D46" s="5">
        <f t="shared" si="2"/>
        <v>0</v>
      </c>
      <c r="E46" s="5">
        <f t="shared" si="2"/>
        <v>0</v>
      </c>
      <c r="F46" s="5">
        <f t="shared" si="2"/>
        <v>0</v>
      </c>
      <c r="G46" s="5">
        <f t="shared" si="2"/>
        <v>0</v>
      </c>
      <c r="H46" s="5"/>
      <c r="I46" s="5"/>
      <c r="J46" s="4"/>
      <c r="K46" s="4"/>
    </row>
    <row r="47" spans="1:11" x14ac:dyDescent="0.25">
      <c r="A47" s="3">
        <v>42072</v>
      </c>
      <c r="B47" s="4">
        <v>3.9444589283814668E-3</v>
      </c>
      <c r="C47" s="4">
        <f t="shared" si="1"/>
        <v>0.72041302621127878</v>
      </c>
      <c r="D47" s="5">
        <f t="shared" si="2"/>
        <v>1</v>
      </c>
      <c r="E47" s="5">
        <f t="shared" si="2"/>
        <v>2</v>
      </c>
      <c r="F47" s="5">
        <f t="shared" si="2"/>
        <v>2</v>
      </c>
      <c r="G47" s="5">
        <f t="shared" si="2"/>
        <v>3</v>
      </c>
      <c r="H47" s="5"/>
      <c r="I47" s="5"/>
      <c r="J47" s="4"/>
      <c r="K47" s="4"/>
    </row>
    <row r="48" spans="1:11" x14ac:dyDescent="0.25">
      <c r="A48" s="3">
        <v>42073</v>
      </c>
      <c r="B48" s="4">
        <v>-1.6961378839393415E-2</v>
      </c>
      <c r="C48" s="4">
        <f t="shared" si="1"/>
        <v>3.6536934074662429E-2</v>
      </c>
      <c r="D48" s="5">
        <f t="shared" si="2"/>
        <v>0</v>
      </c>
      <c r="E48" s="5">
        <f t="shared" si="2"/>
        <v>0</v>
      </c>
      <c r="F48" s="5">
        <f t="shared" si="2"/>
        <v>0</v>
      </c>
      <c r="G48" s="5">
        <f t="shared" si="2"/>
        <v>0</v>
      </c>
      <c r="H48" s="5"/>
      <c r="I48" s="5"/>
      <c r="J48" s="4"/>
      <c r="K48" s="4"/>
    </row>
    <row r="49" spans="1:11" x14ac:dyDescent="0.25">
      <c r="A49" s="3">
        <v>42074</v>
      </c>
      <c r="B49" s="4">
        <v>-1.9176581089542788E-3</v>
      </c>
      <c r="C49" s="4">
        <f t="shared" si="1"/>
        <v>0.3057982525814138</v>
      </c>
      <c r="D49" s="5">
        <f t="shared" si="2"/>
        <v>0</v>
      </c>
      <c r="E49" s="5">
        <f t="shared" si="2"/>
        <v>0</v>
      </c>
      <c r="F49" s="5">
        <f t="shared" si="2"/>
        <v>1</v>
      </c>
      <c r="G49" s="5">
        <f t="shared" si="2"/>
        <v>1</v>
      </c>
      <c r="H49" s="5"/>
      <c r="I49" s="5"/>
      <c r="J49" s="4"/>
      <c r="K49" s="4"/>
    </row>
    <row r="50" spans="1:11" x14ac:dyDescent="0.25">
      <c r="A50" s="3">
        <v>42075</v>
      </c>
      <c r="B50" s="4">
        <v>1.2601458651923192E-2</v>
      </c>
      <c r="C50" s="4">
        <f t="shared" si="1"/>
        <v>0.93963463065925334</v>
      </c>
      <c r="D50" s="5">
        <f t="shared" si="2"/>
        <v>1</v>
      </c>
      <c r="E50" s="5">
        <f t="shared" si="2"/>
        <v>2</v>
      </c>
      <c r="F50" s="5">
        <f t="shared" si="2"/>
        <v>3</v>
      </c>
      <c r="G50" s="5">
        <f t="shared" si="2"/>
        <v>4</v>
      </c>
      <c r="H50" s="5"/>
      <c r="I50" s="5"/>
      <c r="J50" s="4"/>
      <c r="K50" s="4"/>
    </row>
    <row r="51" spans="1:11" x14ac:dyDescent="0.25">
      <c r="A51" s="3">
        <v>42076</v>
      </c>
      <c r="B51" s="4">
        <v>-6.0746871899125532E-3</v>
      </c>
      <c r="C51" s="4">
        <f t="shared" si="1"/>
        <v>0.14932486100079428</v>
      </c>
      <c r="D51" s="5">
        <f t="shared" si="2"/>
        <v>0</v>
      </c>
      <c r="E51" s="5">
        <f t="shared" si="2"/>
        <v>0</v>
      </c>
      <c r="F51" s="5">
        <f t="shared" si="2"/>
        <v>0</v>
      </c>
      <c r="G51" s="5">
        <f t="shared" si="2"/>
        <v>0</v>
      </c>
      <c r="H51" s="5"/>
      <c r="I51" s="5"/>
      <c r="J51" s="4"/>
      <c r="K51" s="4"/>
    </row>
    <row r="52" spans="1:11" x14ac:dyDescent="0.25">
      <c r="A52" s="3">
        <v>42079</v>
      </c>
      <c r="B52" s="4">
        <v>1.353365150482122E-2</v>
      </c>
      <c r="C52" s="4">
        <f t="shared" si="1"/>
        <v>0.95313741064336777</v>
      </c>
      <c r="D52" s="5">
        <f t="shared" si="2"/>
        <v>1</v>
      </c>
      <c r="E52" s="5">
        <f t="shared" si="2"/>
        <v>2</v>
      </c>
      <c r="F52" s="5">
        <f t="shared" si="2"/>
        <v>3</v>
      </c>
      <c r="G52" s="5">
        <f t="shared" si="2"/>
        <v>4</v>
      </c>
      <c r="H52" s="5"/>
      <c r="I52" s="5"/>
      <c r="J52" s="4"/>
      <c r="K52" s="4"/>
    </row>
    <row r="53" spans="1:11" x14ac:dyDescent="0.25">
      <c r="A53" s="3">
        <v>42080</v>
      </c>
      <c r="B53" s="4">
        <v>-3.3202158380540858E-3</v>
      </c>
      <c r="C53" s="4">
        <f t="shared" si="1"/>
        <v>0.22716441620333597</v>
      </c>
      <c r="D53" s="5">
        <f t="shared" si="2"/>
        <v>0</v>
      </c>
      <c r="E53" s="5">
        <f t="shared" si="2"/>
        <v>0</v>
      </c>
      <c r="F53" s="5">
        <f t="shared" si="2"/>
        <v>0</v>
      </c>
      <c r="G53" s="5">
        <f t="shared" si="2"/>
        <v>1</v>
      </c>
      <c r="H53" s="5"/>
      <c r="I53" s="5"/>
      <c r="J53" s="4"/>
      <c r="K53" s="4"/>
    </row>
    <row r="54" spans="1:11" x14ac:dyDescent="0.25">
      <c r="A54" s="3">
        <v>42081</v>
      </c>
      <c r="B54" s="4">
        <v>1.2158435698169878E-2</v>
      </c>
      <c r="C54" s="4">
        <f t="shared" si="1"/>
        <v>0.93486894360603656</v>
      </c>
      <c r="D54" s="5">
        <f t="shared" si="2"/>
        <v>1</v>
      </c>
      <c r="E54" s="5">
        <f t="shared" si="2"/>
        <v>2</v>
      </c>
      <c r="F54" s="5">
        <f t="shared" si="2"/>
        <v>3</v>
      </c>
      <c r="G54" s="5">
        <f t="shared" si="2"/>
        <v>4</v>
      </c>
      <c r="H54" s="5"/>
      <c r="I54" s="5"/>
      <c r="J54" s="4"/>
      <c r="K54" s="4"/>
    </row>
    <row r="55" spans="1:11" x14ac:dyDescent="0.25">
      <c r="A55" s="3">
        <v>42082</v>
      </c>
      <c r="B55" s="4">
        <v>-4.8725887115980138E-3</v>
      </c>
      <c r="C55" s="4">
        <f t="shared" si="1"/>
        <v>0.18030182684670373</v>
      </c>
      <c r="D55" s="5">
        <f t="shared" si="2"/>
        <v>0</v>
      </c>
      <c r="E55" s="5">
        <f t="shared" si="2"/>
        <v>0</v>
      </c>
      <c r="F55" s="5">
        <f t="shared" si="2"/>
        <v>0</v>
      </c>
      <c r="G55" s="5">
        <f t="shared" si="2"/>
        <v>0</v>
      </c>
      <c r="H55" s="5"/>
      <c r="I55" s="5"/>
      <c r="J55" s="4"/>
      <c r="K55" s="4"/>
    </row>
    <row r="56" spans="1:11" x14ac:dyDescent="0.25">
      <c r="A56" s="3">
        <v>42083</v>
      </c>
      <c r="B56" s="4">
        <v>9.0127173606091571E-3</v>
      </c>
      <c r="C56" s="4">
        <f t="shared" si="1"/>
        <v>0.88324066719618743</v>
      </c>
      <c r="D56" s="5">
        <f t="shared" si="2"/>
        <v>1</v>
      </c>
      <c r="E56" s="5">
        <f t="shared" si="2"/>
        <v>2</v>
      </c>
      <c r="F56" s="5">
        <f t="shared" si="2"/>
        <v>3</v>
      </c>
      <c r="G56" s="5">
        <f t="shared" si="2"/>
        <v>4</v>
      </c>
      <c r="H56" s="5"/>
      <c r="I56" s="5"/>
      <c r="J56" s="4"/>
      <c r="K56" s="4"/>
    </row>
    <row r="57" spans="1:11" x14ac:dyDescent="0.25">
      <c r="A57" s="3">
        <v>42086</v>
      </c>
      <c r="B57" s="4">
        <v>-1.7456477396706749E-3</v>
      </c>
      <c r="C57" s="4">
        <f t="shared" si="1"/>
        <v>0.31691818903891977</v>
      </c>
      <c r="D57" s="5">
        <f t="shared" si="2"/>
        <v>0</v>
      </c>
      <c r="E57" s="5">
        <f t="shared" si="2"/>
        <v>0</v>
      </c>
      <c r="F57" s="5">
        <f t="shared" si="2"/>
        <v>1</v>
      </c>
      <c r="G57" s="5">
        <f t="shared" si="2"/>
        <v>1</v>
      </c>
      <c r="H57" s="5"/>
      <c r="I57" s="5"/>
      <c r="J57" s="4"/>
      <c r="K57" s="4"/>
    </row>
    <row r="58" spans="1:11" x14ac:dyDescent="0.25">
      <c r="A58" s="3">
        <v>42087</v>
      </c>
      <c r="B58" s="4">
        <v>-6.1394588532707184E-3</v>
      </c>
      <c r="C58" s="4">
        <f t="shared" si="1"/>
        <v>0.14853057982525814</v>
      </c>
      <c r="D58" s="5">
        <f t="shared" si="2"/>
        <v>0</v>
      </c>
      <c r="E58" s="5">
        <f t="shared" si="2"/>
        <v>0</v>
      </c>
      <c r="F58" s="5">
        <f t="shared" si="2"/>
        <v>0</v>
      </c>
      <c r="G58" s="5">
        <f t="shared" si="2"/>
        <v>0</v>
      </c>
      <c r="H58" s="5"/>
      <c r="I58" s="5"/>
      <c r="J58" s="4"/>
      <c r="K58" s="4"/>
    </row>
    <row r="59" spans="1:11" x14ac:dyDescent="0.25">
      <c r="A59" s="3">
        <v>42088</v>
      </c>
      <c r="B59" s="4">
        <v>-1.4558928998326448E-2</v>
      </c>
      <c r="C59" s="4">
        <f t="shared" si="1"/>
        <v>4.765687053216839E-2</v>
      </c>
      <c r="D59" s="5">
        <f t="shared" si="2"/>
        <v>0</v>
      </c>
      <c r="E59" s="5">
        <f t="shared" si="2"/>
        <v>0</v>
      </c>
      <c r="F59" s="5">
        <f t="shared" si="2"/>
        <v>0</v>
      </c>
      <c r="G59" s="5">
        <f t="shared" si="2"/>
        <v>0</v>
      </c>
      <c r="H59" s="5"/>
      <c r="I59" s="5"/>
      <c r="J59" s="4"/>
      <c r="K59" s="4"/>
    </row>
    <row r="60" spans="1:11" x14ac:dyDescent="0.25">
      <c r="A60" s="3">
        <v>42089</v>
      </c>
      <c r="B60" s="4">
        <v>-2.3774289803740745E-3</v>
      </c>
      <c r="C60" s="4">
        <f t="shared" si="1"/>
        <v>0.27561556791104053</v>
      </c>
      <c r="D60" s="5">
        <f t="shared" si="2"/>
        <v>0</v>
      </c>
      <c r="E60" s="5">
        <f t="shared" si="2"/>
        <v>0</v>
      </c>
      <c r="F60" s="5">
        <f t="shared" si="2"/>
        <v>1</v>
      </c>
      <c r="G60" s="5">
        <f t="shared" si="2"/>
        <v>1</v>
      </c>
      <c r="H60" s="5"/>
      <c r="I60" s="5"/>
      <c r="J60" s="4"/>
      <c r="K60" s="4"/>
    </row>
    <row r="61" spans="1:11" x14ac:dyDescent="0.25">
      <c r="A61" s="3">
        <v>42090</v>
      </c>
      <c r="B61" s="4">
        <v>2.3685042433674308E-3</v>
      </c>
      <c r="C61" s="4">
        <f t="shared" si="1"/>
        <v>0.64733915806195397</v>
      </c>
      <c r="D61" s="5">
        <f t="shared" si="2"/>
        <v>1</v>
      </c>
      <c r="E61" s="5">
        <f t="shared" si="2"/>
        <v>1</v>
      </c>
      <c r="F61" s="5">
        <f t="shared" si="2"/>
        <v>2</v>
      </c>
      <c r="G61" s="5">
        <f t="shared" si="2"/>
        <v>3</v>
      </c>
      <c r="H61" s="5"/>
      <c r="I61" s="5"/>
      <c r="J61" s="4"/>
      <c r="K61" s="4"/>
    </row>
    <row r="62" spans="1:11" x14ac:dyDescent="0.25">
      <c r="A62" s="3">
        <v>42093</v>
      </c>
      <c r="B62" s="4">
        <v>1.2236659518102488E-2</v>
      </c>
      <c r="C62" s="4">
        <f t="shared" si="1"/>
        <v>0.93566322478157271</v>
      </c>
      <c r="D62" s="5">
        <f t="shared" si="2"/>
        <v>1</v>
      </c>
      <c r="E62" s="5">
        <f t="shared" si="2"/>
        <v>2</v>
      </c>
      <c r="F62" s="5">
        <f t="shared" si="2"/>
        <v>3</v>
      </c>
      <c r="G62" s="5">
        <f t="shared" si="2"/>
        <v>4</v>
      </c>
      <c r="H62" s="5"/>
      <c r="I62" s="5"/>
      <c r="J62" s="4"/>
      <c r="K62" s="4"/>
    </row>
    <row r="63" spans="1:11" x14ac:dyDescent="0.25">
      <c r="A63" s="3">
        <v>42094</v>
      </c>
      <c r="B63" s="4">
        <v>-8.7957282000152848E-3</v>
      </c>
      <c r="C63" s="4">
        <f t="shared" si="1"/>
        <v>9.5313741064336779E-2</v>
      </c>
      <c r="D63" s="5">
        <f t="shared" si="2"/>
        <v>0</v>
      </c>
      <c r="E63" s="5">
        <f t="shared" si="2"/>
        <v>0</v>
      </c>
      <c r="F63" s="5">
        <f t="shared" si="2"/>
        <v>0</v>
      </c>
      <c r="G63" s="5">
        <f t="shared" si="2"/>
        <v>0</v>
      </c>
      <c r="H63" s="5"/>
      <c r="I63" s="5"/>
      <c r="J63" s="4"/>
      <c r="K63" s="4"/>
    </row>
    <row r="64" spans="1:11" x14ac:dyDescent="0.25">
      <c r="A64" s="3">
        <v>42095</v>
      </c>
      <c r="B64" s="4">
        <v>-3.965394677666545E-3</v>
      </c>
      <c r="C64" s="4">
        <f t="shared" si="1"/>
        <v>0.20413026211278792</v>
      </c>
      <c r="D64" s="5">
        <f t="shared" si="2"/>
        <v>0</v>
      </c>
      <c r="E64" s="5">
        <f t="shared" si="2"/>
        <v>0</v>
      </c>
      <c r="F64" s="5">
        <f t="shared" si="2"/>
        <v>0</v>
      </c>
      <c r="G64" s="5">
        <f t="shared" si="2"/>
        <v>1</v>
      </c>
      <c r="H64" s="5"/>
      <c r="I64" s="5"/>
      <c r="J64" s="4"/>
      <c r="K64" s="4"/>
    </row>
    <row r="65" spans="1:11" x14ac:dyDescent="0.25">
      <c r="A65" s="3">
        <v>42096</v>
      </c>
      <c r="B65" s="4">
        <v>3.5296573756244953E-3</v>
      </c>
      <c r="C65" s="4">
        <f t="shared" si="1"/>
        <v>0.70293884034948373</v>
      </c>
      <c r="D65" s="5">
        <f t="shared" si="2"/>
        <v>1</v>
      </c>
      <c r="E65" s="5">
        <f t="shared" si="2"/>
        <v>2</v>
      </c>
      <c r="F65" s="5">
        <f t="shared" si="2"/>
        <v>2</v>
      </c>
      <c r="G65" s="5">
        <f t="shared" si="2"/>
        <v>3</v>
      </c>
      <c r="H65" s="5"/>
      <c r="I65" s="5"/>
      <c r="J65" s="4"/>
      <c r="K65" s="4"/>
    </row>
    <row r="66" spans="1:11" x14ac:dyDescent="0.25">
      <c r="A66" s="3">
        <v>42100</v>
      </c>
      <c r="B66" s="4">
        <v>6.6087394047296133E-3</v>
      </c>
      <c r="C66" s="4">
        <f t="shared" si="1"/>
        <v>0.81890389197776015</v>
      </c>
      <c r="D66" s="5">
        <f t="shared" si="2"/>
        <v>1</v>
      </c>
      <c r="E66" s="5">
        <f t="shared" si="2"/>
        <v>2</v>
      </c>
      <c r="F66" s="5">
        <f t="shared" si="2"/>
        <v>3</v>
      </c>
      <c r="G66" s="5">
        <f t="shared" si="2"/>
        <v>4</v>
      </c>
      <c r="H66" s="5"/>
      <c r="I66" s="5"/>
      <c r="J66" s="4"/>
      <c r="K66" s="4"/>
    </row>
    <row r="67" spans="1:11" x14ac:dyDescent="0.25">
      <c r="A67" s="3">
        <v>42101</v>
      </c>
      <c r="B67" s="4">
        <v>-2.0618853995443276E-3</v>
      </c>
      <c r="C67" s="4">
        <f t="shared" si="1"/>
        <v>0.29785544082605242</v>
      </c>
      <c r="D67" s="5">
        <f t="shared" si="2"/>
        <v>0</v>
      </c>
      <c r="E67" s="5">
        <f t="shared" si="2"/>
        <v>0</v>
      </c>
      <c r="F67" s="5">
        <f t="shared" si="2"/>
        <v>1</v>
      </c>
      <c r="G67" s="5">
        <f t="shared" si="2"/>
        <v>1</v>
      </c>
      <c r="H67" s="5"/>
      <c r="I67" s="5"/>
      <c r="J67" s="4"/>
      <c r="K67" s="4"/>
    </row>
    <row r="68" spans="1:11" x14ac:dyDescent="0.25">
      <c r="A68" s="3">
        <v>42102</v>
      </c>
      <c r="B68" s="4">
        <v>2.6826178882932705E-3</v>
      </c>
      <c r="C68" s="4">
        <f t="shared" ref="C68:C131" si="3">RANK(B68,B$3:B$1260,1)/(COUNT(B$3:B$1260)+1)</f>
        <v>0.65845909451945994</v>
      </c>
      <c r="D68" s="5">
        <f t="shared" ref="D68:G131" si="4">QUOTIENT($C68*D$1,1)</f>
        <v>1</v>
      </c>
      <c r="E68" s="5">
        <f t="shared" si="4"/>
        <v>1</v>
      </c>
      <c r="F68" s="5">
        <f t="shared" si="4"/>
        <v>2</v>
      </c>
      <c r="G68" s="5">
        <f t="shared" si="4"/>
        <v>3</v>
      </c>
      <c r="H68" s="5"/>
      <c r="I68" s="5"/>
      <c r="J68" s="4"/>
      <c r="K68" s="4"/>
    </row>
    <row r="69" spans="1:11" x14ac:dyDescent="0.25">
      <c r="A69" s="3">
        <v>42103</v>
      </c>
      <c r="B69" s="4">
        <v>4.4574667371151122E-3</v>
      </c>
      <c r="C69" s="4">
        <f t="shared" si="3"/>
        <v>0.73868149324860999</v>
      </c>
      <c r="D69" s="5">
        <f t="shared" si="4"/>
        <v>1</v>
      </c>
      <c r="E69" s="5">
        <f t="shared" si="4"/>
        <v>2</v>
      </c>
      <c r="F69" s="5">
        <f t="shared" si="4"/>
        <v>2</v>
      </c>
      <c r="G69" s="5">
        <f t="shared" si="4"/>
        <v>3</v>
      </c>
      <c r="H69" s="5"/>
      <c r="I69" s="5"/>
      <c r="J69" s="4"/>
      <c r="K69" s="4"/>
    </row>
    <row r="70" spans="1:11" x14ac:dyDescent="0.25">
      <c r="A70" s="3">
        <v>42104</v>
      </c>
      <c r="B70" s="4">
        <v>5.2028041584177842E-3</v>
      </c>
      <c r="C70" s="4">
        <f t="shared" si="3"/>
        <v>0.77362986497220021</v>
      </c>
      <c r="D70" s="5">
        <f t="shared" si="4"/>
        <v>1</v>
      </c>
      <c r="E70" s="5">
        <f t="shared" si="4"/>
        <v>2</v>
      </c>
      <c r="F70" s="5">
        <f t="shared" si="4"/>
        <v>3</v>
      </c>
      <c r="G70" s="5">
        <f t="shared" si="4"/>
        <v>3</v>
      </c>
      <c r="H70" s="5"/>
      <c r="I70" s="5"/>
      <c r="J70" s="4"/>
      <c r="K70" s="4"/>
    </row>
    <row r="71" spans="1:11" x14ac:dyDescent="0.25">
      <c r="A71" s="3">
        <v>42107</v>
      </c>
      <c r="B71" s="4">
        <v>-4.5812203267271423E-3</v>
      </c>
      <c r="C71" s="4">
        <f t="shared" si="3"/>
        <v>0.18824463860206514</v>
      </c>
      <c r="D71" s="5">
        <f t="shared" si="4"/>
        <v>0</v>
      </c>
      <c r="E71" s="5">
        <f t="shared" si="4"/>
        <v>0</v>
      </c>
      <c r="F71" s="5">
        <f t="shared" si="4"/>
        <v>0</v>
      </c>
      <c r="G71" s="5">
        <f t="shared" si="4"/>
        <v>0</v>
      </c>
      <c r="H71" s="5"/>
      <c r="I71" s="5"/>
      <c r="J71" s="4"/>
      <c r="K71" s="4"/>
    </row>
    <row r="72" spans="1:11" x14ac:dyDescent="0.25">
      <c r="A72" s="3">
        <v>42108</v>
      </c>
      <c r="B72" s="4">
        <v>1.6296841471401535E-3</v>
      </c>
      <c r="C72" s="4">
        <f t="shared" si="3"/>
        <v>0.59094519459888806</v>
      </c>
      <c r="D72" s="5">
        <f t="shared" si="4"/>
        <v>1</v>
      </c>
      <c r="E72" s="5">
        <f t="shared" si="4"/>
        <v>1</v>
      </c>
      <c r="F72" s="5">
        <f t="shared" si="4"/>
        <v>2</v>
      </c>
      <c r="G72" s="5">
        <f t="shared" si="4"/>
        <v>2</v>
      </c>
      <c r="H72" s="5"/>
      <c r="I72" s="5"/>
      <c r="J72" s="4"/>
      <c r="K72" s="4"/>
    </row>
    <row r="73" spans="1:11" x14ac:dyDescent="0.25">
      <c r="A73" s="3">
        <v>42109</v>
      </c>
      <c r="B73" s="4">
        <v>5.1482937628826164E-3</v>
      </c>
      <c r="C73" s="4">
        <f t="shared" si="3"/>
        <v>0.77124702144559176</v>
      </c>
      <c r="D73" s="5">
        <f t="shared" si="4"/>
        <v>1</v>
      </c>
      <c r="E73" s="5">
        <f t="shared" si="4"/>
        <v>2</v>
      </c>
      <c r="F73" s="5">
        <f t="shared" si="4"/>
        <v>3</v>
      </c>
      <c r="G73" s="5">
        <f t="shared" si="4"/>
        <v>3</v>
      </c>
      <c r="H73" s="5"/>
      <c r="I73" s="5"/>
      <c r="J73" s="4"/>
      <c r="K73" s="4"/>
    </row>
    <row r="74" spans="1:11" x14ac:dyDescent="0.25">
      <c r="A74" s="3">
        <v>42110</v>
      </c>
      <c r="B74" s="4">
        <v>-7.784945624055295E-4</v>
      </c>
      <c r="C74" s="4">
        <f t="shared" si="3"/>
        <v>0.39872915011914217</v>
      </c>
      <c r="D74" s="5">
        <f t="shared" si="4"/>
        <v>0</v>
      </c>
      <c r="E74" s="5">
        <f t="shared" si="4"/>
        <v>1</v>
      </c>
      <c r="F74" s="5">
        <f t="shared" si="4"/>
        <v>1</v>
      </c>
      <c r="G74" s="5">
        <f t="shared" si="4"/>
        <v>1</v>
      </c>
      <c r="H74" s="5"/>
      <c r="I74" s="5"/>
      <c r="J74" s="4"/>
      <c r="K74" s="4"/>
    </row>
    <row r="75" spans="1:11" x14ac:dyDescent="0.25">
      <c r="A75" s="3">
        <v>42111</v>
      </c>
      <c r="B75" s="4">
        <v>-1.131121763048748E-2</v>
      </c>
      <c r="C75" s="4">
        <f t="shared" si="3"/>
        <v>7.3073868149324858E-2</v>
      </c>
      <c r="D75" s="5">
        <f t="shared" si="4"/>
        <v>0</v>
      </c>
      <c r="E75" s="5">
        <f t="shared" si="4"/>
        <v>0</v>
      </c>
      <c r="F75" s="5">
        <f t="shared" si="4"/>
        <v>0</v>
      </c>
      <c r="G75" s="5">
        <f t="shared" si="4"/>
        <v>0</v>
      </c>
      <c r="H75" s="5"/>
      <c r="I75" s="5"/>
      <c r="J75" s="4"/>
      <c r="K75" s="4"/>
    </row>
    <row r="76" spans="1:11" x14ac:dyDescent="0.25">
      <c r="A76" s="3">
        <v>42114</v>
      </c>
      <c r="B76" s="4">
        <v>9.2351454463335259E-3</v>
      </c>
      <c r="C76" s="4">
        <f t="shared" si="3"/>
        <v>0.88721207307386818</v>
      </c>
      <c r="D76" s="5">
        <f t="shared" si="4"/>
        <v>1</v>
      </c>
      <c r="E76" s="5">
        <f t="shared" si="4"/>
        <v>2</v>
      </c>
      <c r="F76" s="5">
        <f t="shared" si="4"/>
        <v>3</v>
      </c>
      <c r="G76" s="5">
        <f t="shared" si="4"/>
        <v>4</v>
      </c>
      <c r="H76" s="5"/>
      <c r="I76" s="5"/>
      <c r="J76" s="4"/>
      <c r="K76" s="4"/>
    </row>
    <row r="77" spans="1:11" x14ac:dyDescent="0.25">
      <c r="A77" s="3">
        <v>42115</v>
      </c>
      <c r="B77" s="4">
        <v>-1.4806703485050754E-3</v>
      </c>
      <c r="C77" s="4">
        <f t="shared" si="3"/>
        <v>0.33518665607625098</v>
      </c>
      <c r="D77" s="5">
        <f t="shared" si="4"/>
        <v>0</v>
      </c>
      <c r="E77" s="5">
        <f t="shared" si="4"/>
        <v>1</v>
      </c>
      <c r="F77" s="5">
        <f t="shared" si="4"/>
        <v>1</v>
      </c>
      <c r="G77" s="5">
        <f t="shared" si="4"/>
        <v>1</v>
      </c>
      <c r="H77" s="5"/>
      <c r="I77" s="5"/>
      <c r="J77" s="4"/>
      <c r="K77" s="4"/>
    </row>
    <row r="78" spans="1:11" x14ac:dyDescent="0.25">
      <c r="A78" s="3">
        <v>42116</v>
      </c>
      <c r="B78" s="4">
        <v>5.08751770141469E-3</v>
      </c>
      <c r="C78" s="4">
        <f t="shared" si="3"/>
        <v>0.76886417791898332</v>
      </c>
      <c r="D78" s="5">
        <f t="shared" si="4"/>
        <v>1</v>
      </c>
      <c r="E78" s="5">
        <f t="shared" si="4"/>
        <v>2</v>
      </c>
      <c r="F78" s="5">
        <f t="shared" si="4"/>
        <v>3</v>
      </c>
      <c r="G78" s="5">
        <f t="shared" si="4"/>
        <v>3</v>
      </c>
      <c r="H78" s="5"/>
      <c r="I78" s="5"/>
      <c r="J78" s="4"/>
      <c r="K78" s="4"/>
    </row>
    <row r="79" spans="1:11" x14ac:dyDescent="0.25">
      <c r="A79" s="3">
        <v>42117</v>
      </c>
      <c r="B79" s="4">
        <v>2.357729748192483E-3</v>
      </c>
      <c r="C79" s="4">
        <f t="shared" si="3"/>
        <v>0.64654487688641782</v>
      </c>
      <c r="D79" s="5">
        <f t="shared" si="4"/>
        <v>1</v>
      </c>
      <c r="E79" s="5">
        <f t="shared" si="4"/>
        <v>1</v>
      </c>
      <c r="F79" s="5">
        <f t="shared" si="4"/>
        <v>2</v>
      </c>
      <c r="G79" s="5">
        <f t="shared" si="4"/>
        <v>3</v>
      </c>
      <c r="H79" s="5"/>
      <c r="I79" s="5"/>
      <c r="J79" s="4"/>
      <c r="K79" s="4"/>
    </row>
    <row r="80" spans="1:11" x14ac:dyDescent="0.25">
      <c r="A80" s="3">
        <v>42118</v>
      </c>
      <c r="B80" s="4">
        <v>2.2527958806020099E-3</v>
      </c>
      <c r="C80" s="4">
        <f t="shared" si="3"/>
        <v>0.64177918983320092</v>
      </c>
      <c r="D80" s="5">
        <f t="shared" si="4"/>
        <v>1</v>
      </c>
      <c r="E80" s="5">
        <f t="shared" si="4"/>
        <v>1</v>
      </c>
      <c r="F80" s="5">
        <f t="shared" si="4"/>
        <v>2</v>
      </c>
      <c r="G80" s="5">
        <f t="shared" si="4"/>
        <v>3</v>
      </c>
      <c r="H80" s="5"/>
      <c r="I80" s="5"/>
      <c r="J80" s="4"/>
      <c r="K80" s="4"/>
    </row>
    <row r="81" spans="1:11" x14ac:dyDescent="0.25">
      <c r="A81" s="3">
        <v>42121</v>
      </c>
      <c r="B81" s="4">
        <v>-4.1413049124281454E-3</v>
      </c>
      <c r="C81" s="4">
        <f t="shared" si="3"/>
        <v>0.19777601270849882</v>
      </c>
      <c r="D81" s="5">
        <f t="shared" si="4"/>
        <v>0</v>
      </c>
      <c r="E81" s="5">
        <f t="shared" si="4"/>
        <v>0</v>
      </c>
      <c r="F81" s="5">
        <f t="shared" si="4"/>
        <v>0</v>
      </c>
      <c r="G81" s="5">
        <f t="shared" si="4"/>
        <v>0</v>
      </c>
      <c r="H81" s="5"/>
      <c r="I81" s="5"/>
      <c r="J81" s="4"/>
      <c r="K81" s="4"/>
    </row>
    <row r="82" spans="1:11" x14ac:dyDescent="0.25">
      <c r="A82" s="3">
        <v>42122</v>
      </c>
      <c r="B82" s="4">
        <v>2.7691899171140566E-3</v>
      </c>
      <c r="C82" s="4">
        <f t="shared" si="3"/>
        <v>0.66401906274821287</v>
      </c>
      <c r="D82" s="5">
        <f t="shared" si="4"/>
        <v>1</v>
      </c>
      <c r="E82" s="5">
        <f t="shared" si="4"/>
        <v>1</v>
      </c>
      <c r="F82" s="5">
        <f t="shared" si="4"/>
        <v>2</v>
      </c>
      <c r="G82" s="5">
        <f t="shared" si="4"/>
        <v>3</v>
      </c>
      <c r="H82" s="5"/>
      <c r="I82" s="5"/>
      <c r="J82" s="4"/>
      <c r="K82" s="4"/>
    </row>
    <row r="83" spans="1:11" x14ac:dyDescent="0.25">
      <c r="A83" s="3">
        <v>42123</v>
      </c>
      <c r="B83" s="4">
        <v>-3.740377158637509E-3</v>
      </c>
      <c r="C83" s="4">
        <f t="shared" si="3"/>
        <v>0.21207307386814933</v>
      </c>
      <c r="D83" s="5">
        <f t="shared" si="4"/>
        <v>0</v>
      </c>
      <c r="E83" s="5">
        <f t="shared" si="4"/>
        <v>0</v>
      </c>
      <c r="F83" s="5">
        <f t="shared" si="4"/>
        <v>0</v>
      </c>
      <c r="G83" s="5">
        <f t="shared" si="4"/>
        <v>1</v>
      </c>
      <c r="H83" s="5"/>
      <c r="I83" s="5"/>
      <c r="J83" s="4"/>
      <c r="K83" s="4"/>
    </row>
    <row r="84" spans="1:11" x14ac:dyDescent="0.25">
      <c r="A84" s="3">
        <v>42124</v>
      </c>
      <c r="B84" s="4">
        <v>-1.0128865367728945E-2</v>
      </c>
      <c r="C84" s="4">
        <f t="shared" si="3"/>
        <v>8.2605242255758535E-2</v>
      </c>
      <c r="D84" s="5">
        <f t="shared" si="4"/>
        <v>0</v>
      </c>
      <c r="E84" s="5">
        <f t="shared" si="4"/>
        <v>0</v>
      </c>
      <c r="F84" s="5">
        <f t="shared" si="4"/>
        <v>0</v>
      </c>
      <c r="G84" s="5">
        <f t="shared" si="4"/>
        <v>0</v>
      </c>
      <c r="H84" s="5"/>
      <c r="I84" s="5"/>
      <c r="J84" s="4"/>
      <c r="K84" s="4"/>
    </row>
    <row r="85" spans="1:11" x14ac:dyDescent="0.25">
      <c r="A85" s="3">
        <v>42125</v>
      </c>
      <c r="B85" s="4">
        <v>1.0922987662490113E-2</v>
      </c>
      <c r="C85" s="4">
        <f t="shared" si="3"/>
        <v>0.91977760127084984</v>
      </c>
      <c r="D85" s="5">
        <f t="shared" si="4"/>
        <v>1</v>
      </c>
      <c r="E85" s="5">
        <f t="shared" si="4"/>
        <v>2</v>
      </c>
      <c r="F85" s="5">
        <f t="shared" si="4"/>
        <v>3</v>
      </c>
      <c r="G85" s="5">
        <f t="shared" si="4"/>
        <v>4</v>
      </c>
      <c r="H85" s="5"/>
      <c r="I85" s="5"/>
      <c r="J85" s="4"/>
      <c r="K85" s="4"/>
    </row>
    <row r="86" spans="1:11" x14ac:dyDescent="0.25">
      <c r="A86" s="3">
        <v>42128</v>
      </c>
      <c r="B86" s="4">
        <v>2.9407719051932624E-3</v>
      </c>
      <c r="C86" s="4">
        <f t="shared" si="3"/>
        <v>0.67513899920571885</v>
      </c>
      <c r="D86" s="5">
        <f t="shared" si="4"/>
        <v>1</v>
      </c>
      <c r="E86" s="5">
        <f t="shared" si="4"/>
        <v>2</v>
      </c>
      <c r="F86" s="5">
        <f t="shared" si="4"/>
        <v>2</v>
      </c>
      <c r="G86" s="5">
        <f t="shared" si="4"/>
        <v>3</v>
      </c>
      <c r="H86" s="5"/>
      <c r="I86" s="5"/>
      <c r="J86" s="4"/>
      <c r="K86" s="4"/>
    </row>
    <row r="87" spans="1:11" x14ac:dyDescent="0.25">
      <c r="A87" s="3">
        <v>42129</v>
      </c>
      <c r="B87" s="4">
        <v>-1.1837369767650707E-2</v>
      </c>
      <c r="C87" s="4">
        <f t="shared" si="3"/>
        <v>7.0691024622716439E-2</v>
      </c>
      <c r="D87" s="5">
        <f t="shared" si="4"/>
        <v>0</v>
      </c>
      <c r="E87" s="5">
        <f t="shared" si="4"/>
        <v>0</v>
      </c>
      <c r="F87" s="5">
        <f t="shared" si="4"/>
        <v>0</v>
      </c>
      <c r="G87" s="5">
        <f t="shared" si="4"/>
        <v>0</v>
      </c>
      <c r="H87" s="5"/>
      <c r="I87" s="5"/>
      <c r="J87" s="4"/>
      <c r="K87" s="4"/>
    </row>
    <row r="88" spans="1:11" x14ac:dyDescent="0.25">
      <c r="A88" s="3">
        <v>42130</v>
      </c>
      <c r="B88" s="4">
        <v>-4.4556966871822645E-3</v>
      </c>
      <c r="C88" s="4">
        <f t="shared" si="3"/>
        <v>0.19142176330420968</v>
      </c>
      <c r="D88" s="5">
        <f t="shared" si="4"/>
        <v>0</v>
      </c>
      <c r="E88" s="5">
        <f t="shared" si="4"/>
        <v>0</v>
      </c>
      <c r="F88" s="5">
        <f t="shared" si="4"/>
        <v>0</v>
      </c>
      <c r="G88" s="5">
        <f t="shared" si="4"/>
        <v>0</v>
      </c>
      <c r="H88" s="5"/>
      <c r="I88" s="5"/>
      <c r="J88" s="4"/>
      <c r="K88" s="4"/>
    </row>
    <row r="89" spans="1:11" x14ac:dyDescent="0.25">
      <c r="A89" s="3">
        <v>42131</v>
      </c>
      <c r="B89" s="4">
        <v>3.7737663149290945E-3</v>
      </c>
      <c r="C89" s="4">
        <f t="shared" si="3"/>
        <v>0.71485305798252585</v>
      </c>
      <c r="D89" s="5">
        <f t="shared" si="4"/>
        <v>1</v>
      </c>
      <c r="E89" s="5">
        <f t="shared" si="4"/>
        <v>2</v>
      </c>
      <c r="F89" s="5">
        <f t="shared" si="4"/>
        <v>2</v>
      </c>
      <c r="G89" s="5">
        <f t="shared" si="4"/>
        <v>3</v>
      </c>
      <c r="H89" s="5"/>
      <c r="I89" s="5"/>
      <c r="J89" s="4"/>
      <c r="K89" s="4"/>
    </row>
    <row r="90" spans="1:11" x14ac:dyDescent="0.25">
      <c r="A90" s="3">
        <v>42132</v>
      </c>
      <c r="B90" s="4">
        <v>1.3457854406130121E-2</v>
      </c>
      <c r="C90" s="4">
        <f t="shared" si="3"/>
        <v>0.95234312946783162</v>
      </c>
      <c r="D90" s="5">
        <f t="shared" si="4"/>
        <v>1</v>
      </c>
      <c r="E90" s="5">
        <f t="shared" si="4"/>
        <v>2</v>
      </c>
      <c r="F90" s="5">
        <f t="shared" si="4"/>
        <v>3</v>
      </c>
      <c r="G90" s="5">
        <f t="shared" si="4"/>
        <v>4</v>
      </c>
      <c r="H90" s="5"/>
      <c r="I90" s="5"/>
      <c r="J90" s="4"/>
      <c r="K90" s="4"/>
    </row>
    <row r="91" spans="1:11" x14ac:dyDescent="0.25">
      <c r="A91" s="3">
        <v>42135</v>
      </c>
      <c r="B91" s="4">
        <v>-5.0895515334814512E-3</v>
      </c>
      <c r="C91" s="4">
        <f t="shared" si="3"/>
        <v>0.17553613979348689</v>
      </c>
      <c r="D91" s="5">
        <f t="shared" si="4"/>
        <v>0</v>
      </c>
      <c r="E91" s="5">
        <f t="shared" si="4"/>
        <v>0</v>
      </c>
      <c r="F91" s="5">
        <f t="shared" si="4"/>
        <v>0</v>
      </c>
      <c r="G91" s="5">
        <f t="shared" si="4"/>
        <v>0</v>
      </c>
      <c r="H91" s="5"/>
      <c r="I91" s="5"/>
      <c r="J91" s="4"/>
      <c r="K91" s="4"/>
    </row>
    <row r="92" spans="1:11" x14ac:dyDescent="0.25">
      <c r="A92" s="3">
        <v>42136</v>
      </c>
      <c r="B92" s="4">
        <v>-2.9496563484109339E-3</v>
      </c>
      <c r="C92" s="4">
        <f t="shared" si="3"/>
        <v>0.24940428911834789</v>
      </c>
      <c r="D92" s="5">
        <f t="shared" si="4"/>
        <v>0</v>
      </c>
      <c r="E92" s="5">
        <f t="shared" si="4"/>
        <v>0</v>
      </c>
      <c r="F92" s="5">
        <f t="shared" si="4"/>
        <v>0</v>
      </c>
      <c r="G92" s="5">
        <f t="shared" si="4"/>
        <v>1</v>
      </c>
      <c r="H92" s="5"/>
      <c r="I92" s="5"/>
      <c r="J92" s="4"/>
      <c r="K92" s="4"/>
    </row>
    <row r="93" spans="1:11" x14ac:dyDescent="0.25">
      <c r="A93" s="3">
        <v>42137</v>
      </c>
      <c r="B93" s="4">
        <v>-3.0488966805131135E-4</v>
      </c>
      <c r="C93" s="4">
        <f t="shared" si="3"/>
        <v>0.43844320889594918</v>
      </c>
      <c r="D93" s="5">
        <f t="shared" si="4"/>
        <v>0</v>
      </c>
      <c r="E93" s="5">
        <f t="shared" si="4"/>
        <v>1</v>
      </c>
      <c r="F93" s="5">
        <f t="shared" si="4"/>
        <v>1</v>
      </c>
      <c r="G93" s="5">
        <f t="shared" si="4"/>
        <v>2</v>
      </c>
      <c r="H93" s="5"/>
      <c r="I93" s="5"/>
      <c r="J93" s="4"/>
      <c r="K93" s="4"/>
    </row>
    <row r="94" spans="1:11" x14ac:dyDescent="0.25">
      <c r="A94" s="3">
        <v>42138</v>
      </c>
      <c r="B94" s="4">
        <v>1.0779230681254859E-2</v>
      </c>
      <c r="C94" s="4">
        <f t="shared" si="3"/>
        <v>0.91262907069102461</v>
      </c>
      <c r="D94" s="5">
        <f t="shared" si="4"/>
        <v>1</v>
      </c>
      <c r="E94" s="5">
        <f t="shared" si="4"/>
        <v>2</v>
      </c>
      <c r="F94" s="5">
        <f t="shared" si="4"/>
        <v>3</v>
      </c>
      <c r="G94" s="5">
        <f t="shared" si="4"/>
        <v>4</v>
      </c>
      <c r="H94" s="5"/>
      <c r="I94" s="5"/>
      <c r="J94" s="4"/>
      <c r="K94" s="4"/>
    </row>
    <row r="95" spans="1:11" x14ac:dyDescent="0.25">
      <c r="A95" s="3">
        <v>42139</v>
      </c>
      <c r="B95" s="4">
        <v>7.6846919051432039E-4</v>
      </c>
      <c r="C95" s="4">
        <f t="shared" si="3"/>
        <v>0.52740270055599681</v>
      </c>
      <c r="D95" s="5">
        <f t="shared" si="4"/>
        <v>1</v>
      </c>
      <c r="E95" s="5">
        <f t="shared" si="4"/>
        <v>1</v>
      </c>
      <c r="F95" s="5">
        <f t="shared" si="4"/>
        <v>2</v>
      </c>
      <c r="G95" s="5">
        <f t="shared" si="4"/>
        <v>2</v>
      </c>
      <c r="H95" s="5"/>
      <c r="I95" s="5"/>
      <c r="J95" s="4"/>
      <c r="K95" s="4"/>
    </row>
    <row r="96" spans="1:11" x14ac:dyDescent="0.25">
      <c r="A96" s="3">
        <v>42142</v>
      </c>
      <c r="B96" s="4">
        <v>3.0479618227470251E-3</v>
      </c>
      <c r="C96" s="4">
        <f t="shared" si="3"/>
        <v>0.68069896743447178</v>
      </c>
      <c r="D96" s="5">
        <f t="shared" si="4"/>
        <v>1</v>
      </c>
      <c r="E96" s="5">
        <f t="shared" si="4"/>
        <v>2</v>
      </c>
      <c r="F96" s="5">
        <f t="shared" si="4"/>
        <v>2</v>
      </c>
      <c r="G96" s="5">
        <f t="shared" si="4"/>
        <v>3</v>
      </c>
      <c r="H96" s="5"/>
      <c r="I96" s="5"/>
      <c r="J96" s="4"/>
      <c r="K96" s="4"/>
    </row>
    <row r="97" spans="1:11" x14ac:dyDescent="0.25">
      <c r="A97" s="3">
        <v>42143</v>
      </c>
      <c r="B97" s="4">
        <v>-6.4343415367273948E-4</v>
      </c>
      <c r="C97" s="4">
        <f t="shared" si="3"/>
        <v>0.40826052422557585</v>
      </c>
      <c r="D97" s="5">
        <f t="shared" si="4"/>
        <v>0</v>
      </c>
      <c r="E97" s="5">
        <f t="shared" si="4"/>
        <v>1</v>
      </c>
      <c r="F97" s="5">
        <f t="shared" si="4"/>
        <v>1</v>
      </c>
      <c r="G97" s="5">
        <f t="shared" si="4"/>
        <v>2</v>
      </c>
      <c r="H97" s="5"/>
      <c r="I97" s="5"/>
      <c r="J97" s="4"/>
      <c r="K97" s="4"/>
    </row>
    <row r="98" spans="1:11" x14ac:dyDescent="0.25">
      <c r="A98" s="3">
        <v>42144</v>
      </c>
      <c r="B98" s="4">
        <v>-9.305254649102368E-4</v>
      </c>
      <c r="C98" s="4">
        <f t="shared" si="3"/>
        <v>0.38204924543288327</v>
      </c>
      <c r="D98" s="5">
        <f t="shared" si="4"/>
        <v>0</v>
      </c>
      <c r="E98" s="5">
        <f t="shared" si="4"/>
        <v>1</v>
      </c>
      <c r="F98" s="5">
        <f t="shared" si="4"/>
        <v>1</v>
      </c>
      <c r="G98" s="5">
        <f t="shared" si="4"/>
        <v>1</v>
      </c>
      <c r="H98" s="5"/>
      <c r="I98" s="5"/>
      <c r="J98" s="4"/>
      <c r="K98" s="4"/>
    </row>
    <row r="99" spans="1:11" x14ac:dyDescent="0.25">
      <c r="A99" s="3">
        <v>42145</v>
      </c>
      <c r="B99" s="4">
        <v>2.3378883740623468E-3</v>
      </c>
      <c r="C99" s="4">
        <f t="shared" si="3"/>
        <v>0.64575059571088167</v>
      </c>
      <c r="D99" s="5">
        <f t="shared" si="4"/>
        <v>1</v>
      </c>
      <c r="E99" s="5">
        <f t="shared" si="4"/>
        <v>1</v>
      </c>
      <c r="F99" s="5">
        <f t="shared" si="4"/>
        <v>2</v>
      </c>
      <c r="G99" s="5">
        <f t="shared" si="4"/>
        <v>3</v>
      </c>
      <c r="H99" s="5"/>
      <c r="I99" s="5"/>
      <c r="J99" s="4"/>
      <c r="K99" s="4"/>
    </row>
    <row r="100" spans="1:11" x14ac:dyDescent="0.25">
      <c r="A100" s="3">
        <v>42146</v>
      </c>
      <c r="B100" s="4">
        <v>-2.2338817919862475E-3</v>
      </c>
      <c r="C100" s="4">
        <f t="shared" si="3"/>
        <v>0.28435266084193805</v>
      </c>
      <c r="D100" s="5">
        <f t="shared" si="4"/>
        <v>0</v>
      </c>
      <c r="E100" s="5">
        <f t="shared" si="4"/>
        <v>0</v>
      </c>
      <c r="F100" s="5">
        <f t="shared" si="4"/>
        <v>1</v>
      </c>
      <c r="G100" s="5">
        <f t="shared" si="4"/>
        <v>1</v>
      </c>
      <c r="H100" s="5"/>
      <c r="I100" s="5"/>
      <c r="J100" s="4"/>
      <c r="K100" s="4"/>
    </row>
    <row r="101" spans="1:11" x14ac:dyDescent="0.25">
      <c r="A101" s="3">
        <v>42150</v>
      </c>
      <c r="B101" s="4">
        <v>-1.028192995494015E-2</v>
      </c>
      <c r="C101" s="4">
        <f t="shared" si="3"/>
        <v>8.1016679904686265E-2</v>
      </c>
      <c r="D101" s="5">
        <f t="shared" si="4"/>
        <v>0</v>
      </c>
      <c r="E101" s="5">
        <f t="shared" si="4"/>
        <v>0</v>
      </c>
      <c r="F101" s="5">
        <f t="shared" si="4"/>
        <v>0</v>
      </c>
      <c r="G101" s="5">
        <f t="shared" si="4"/>
        <v>0</v>
      </c>
      <c r="H101" s="5"/>
      <c r="I101" s="5"/>
      <c r="J101" s="4"/>
      <c r="K101" s="4"/>
    </row>
    <row r="102" spans="1:11" x14ac:dyDescent="0.25">
      <c r="A102" s="3">
        <v>42151</v>
      </c>
      <c r="B102" s="4">
        <v>9.1626271266991299E-3</v>
      </c>
      <c r="C102" s="4">
        <f t="shared" si="3"/>
        <v>0.88641779189833203</v>
      </c>
      <c r="D102" s="5">
        <f t="shared" si="4"/>
        <v>1</v>
      </c>
      <c r="E102" s="5">
        <f t="shared" si="4"/>
        <v>2</v>
      </c>
      <c r="F102" s="5">
        <f t="shared" si="4"/>
        <v>3</v>
      </c>
      <c r="G102" s="5">
        <f t="shared" si="4"/>
        <v>4</v>
      </c>
      <c r="H102" s="5"/>
      <c r="I102" s="5"/>
      <c r="J102" s="4"/>
      <c r="K102" s="4"/>
    </row>
    <row r="103" spans="1:11" x14ac:dyDescent="0.25">
      <c r="A103" s="3">
        <v>42152</v>
      </c>
      <c r="B103" s="4">
        <v>-1.2667884792887385E-3</v>
      </c>
      <c r="C103" s="4">
        <f t="shared" si="3"/>
        <v>0.35345512311358218</v>
      </c>
      <c r="D103" s="5">
        <f t="shared" si="4"/>
        <v>0</v>
      </c>
      <c r="E103" s="5">
        <f t="shared" si="4"/>
        <v>1</v>
      </c>
      <c r="F103" s="5">
        <f t="shared" si="4"/>
        <v>1</v>
      </c>
      <c r="G103" s="5">
        <f t="shared" si="4"/>
        <v>1</v>
      </c>
      <c r="H103" s="5"/>
      <c r="I103" s="5"/>
      <c r="J103" s="4"/>
      <c r="K103" s="4"/>
    </row>
    <row r="104" spans="1:11" x14ac:dyDescent="0.25">
      <c r="A104" s="3">
        <v>42153</v>
      </c>
      <c r="B104" s="4">
        <v>-6.3184002187864907E-3</v>
      </c>
      <c r="C104" s="4">
        <f t="shared" si="3"/>
        <v>0.14614773629864972</v>
      </c>
      <c r="D104" s="5">
        <f t="shared" si="4"/>
        <v>0</v>
      </c>
      <c r="E104" s="5">
        <f t="shared" si="4"/>
        <v>0</v>
      </c>
      <c r="F104" s="5">
        <f t="shared" si="4"/>
        <v>0</v>
      </c>
      <c r="G104" s="5">
        <f t="shared" si="4"/>
        <v>0</v>
      </c>
      <c r="H104" s="5"/>
      <c r="I104" s="5"/>
      <c r="J104" s="4"/>
      <c r="K104" s="4"/>
    </row>
    <row r="105" spans="1:11" x14ac:dyDescent="0.25">
      <c r="A105" s="3">
        <v>42156</v>
      </c>
      <c r="B105" s="4">
        <v>2.0594194714789182E-3</v>
      </c>
      <c r="C105" s="4">
        <f t="shared" si="3"/>
        <v>0.62509928514694202</v>
      </c>
      <c r="D105" s="5">
        <f t="shared" si="4"/>
        <v>1</v>
      </c>
      <c r="E105" s="5">
        <f t="shared" si="4"/>
        <v>1</v>
      </c>
      <c r="F105" s="5">
        <f t="shared" si="4"/>
        <v>2</v>
      </c>
      <c r="G105" s="5">
        <f t="shared" si="4"/>
        <v>3</v>
      </c>
      <c r="H105" s="5"/>
      <c r="I105" s="5"/>
      <c r="J105" s="4"/>
      <c r="K105" s="4"/>
    </row>
    <row r="106" spans="1:11" x14ac:dyDescent="0.25">
      <c r="A106" s="3">
        <v>42157</v>
      </c>
      <c r="B106" s="4">
        <v>-1.0086516742198182E-3</v>
      </c>
      <c r="C106" s="4">
        <f t="shared" si="3"/>
        <v>0.37648927720413028</v>
      </c>
      <c r="D106" s="5">
        <f t="shared" si="4"/>
        <v>0</v>
      </c>
      <c r="E106" s="5">
        <f t="shared" si="4"/>
        <v>1</v>
      </c>
      <c r="F106" s="5">
        <f t="shared" si="4"/>
        <v>1</v>
      </c>
      <c r="G106" s="5">
        <f t="shared" si="4"/>
        <v>1</v>
      </c>
      <c r="H106" s="5"/>
      <c r="I106" s="5"/>
      <c r="J106" s="4"/>
      <c r="K106" s="4"/>
    </row>
    <row r="107" spans="1:11" x14ac:dyDescent="0.25">
      <c r="A107" s="3">
        <v>42158</v>
      </c>
      <c r="B107" s="4">
        <v>2.1188850967008843E-3</v>
      </c>
      <c r="C107" s="4">
        <f t="shared" si="3"/>
        <v>0.62827640984908661</v>
      </c>
      <c r="D107" s="5">
        <f t="shared" si="4"/>
        <v>1</v>
      </c>
      <c r="E107" s="5">
        <f t="shared" si="4"/>
        <v>1</v>
      </c>
      <c r="F107" s="5">
        <f t="shared" si="4"/>
        <v>2</v>
      </c>
      <c r="G107" s="5">
        <f t="shared" si="4"/>
        <v>3</v>
      </c>
      <c r="H107" s="5"/>
      <c r="I107" s="5"/>
      <c r="J107" s="4"/>
      <c r="K107" s="4"/>
    </row>
    <row r="108" spans="1:11" x14ac:dyDescent="0.25">
      <c r="A108" s="3">
        <v>42159</v>
      </c>
      <c r="B108" s="4">
        <v>-8.6231770944197317E-3</v>
      </c>
      <c r="C108" s="4">
        <f t="shared" si="3"/>
        <v>9.7696584590945199E-2</v>
      </c>
      <c r="D108" s="5">
        <f t="shared" si="4"/>
        <v>0</v>
      </c>
      <c r="E108" s="5">
        <f t="shared" si="4"/>
        <v>0</v>
      </c>
      <c r="F108" s="5">
        <f t="shared" si="4"/>
        <v>0</v>
      </c>
      <c r="G108" s="5">
        <f t="shared" si="4"/>
        <v>0</v>
      </c>
      <c r="H108" s="5"/>
      <c r="I108" s="5"/>
      <c r="J108" s="4"/>
      <c r="K108" s="4"/>
    </row>
    <row r="109" spans="1:11" x14ac:dyDescent="0.25">
      <c r="A109" s="3">
        <v>42160</v>
      </c>
      <c r="B109" s="4">
        <v>-1.4361783342240475E-3</v>
      </c>
      <c r="C109" s="4">
        <f t="shared" si="3"/>
        <v>0.33995234312946782</v>
      </c>
      <c r="D109" s="5">
        <f t="shared" si="4"/>
        <v>0</v>
      </c>
      <c r="E109" s="5">
        <f t="shared" si="4"/>
        <v>1</v>
      </c>
      <c r="F109" s="5">
        <f t="shared" si="4"/>
        <v>1</v>
      </c>
      <c r="G109" s="5">
        <f t="shared" si="4"/>
        <v>1</v>
      </c>
      <c r="H109" s="5"/>
      <c r="I109" s="5"/>
      <c r="J109" s="4"/>
      <c r="K109" s="4"/>
    </row>
    <row r="110" spans="1:11" x14ac:dyDescent="0.25">
      <c r="A110" s="3">
        <v>42163</v>
      </c>
      <c r="B110" s="4">
        <v>-6.4744866998274198E-3</v>
      </c>
      <c r="C110" s="4">
        <f t="shared" si="3"/>
        <v>0.14217633042096903</v>
      </c>
      <c r="D110" s="5">
        <f t="shared" si="4"/>
        <v>0</v>
      </c>
      <c r="E110" s="5">
        <f t="shared" si="4"/>
        <v>0</v>
      </c>
      <c r="F110" s="5">
        <f t="shared" si="4"/>
        <v>0</v>
      </c>
      <c r="G110" s="5">
        <f t="shared" si="4"/>
        <v>0</v>
      </c>
      <c r="H110" s="5"/>
      <c r="I110" s="5"/>
      <c r="J110" s="4"/>
      <c r="K110" s="4"/>
    </row>
    <row r="111" spans="1:11" x14ac:dyDescent="0.25">
      <c r="A111" s="3">
        <v>42164</v>
      </c>
      <c r="B111" s="4">
        <v>4.1841406640763523E-4</v>
      </c>
      <c r="C111" s="4">
        <f t="shared" si="3"/>
        <v>0.49642573471008739</v>
      </c>
      <c r="D111" s="5">
        <f t="shared" si="4"/>
        <v>0</v>
      </c>
      <c r="E111" s="5">
        <f t="shared" si="4"/>
        <v>1</v>
      </c>
      <c r="F111" s="5">
        <f t="shared" si="4"/>
        <v>1</v>
      </c>
      <c r="G111" s="5">
        <f t="shared" si="4"/>
        <v>2</v>
      </c>
      <c r="H111" s="5"/>
      <c r="I111" s="5"/>
      <c r="J111" s="4"/>
      <c r="K111" s="4"/>
    </row>
    <row r="112" spans="1:11" x14ac:dyDescent="0.25">
      <c r="A112" s="3">
        <v>42165</v>
      </c>
      <c r="B112" s="4">
        <v>1.2042400788404573E-2</v>
      </c>
      <c r="C112" s="4">
        <f t="shared" si="3"/>
        <v>0.93248610007942812</v>
      </c>
      <c r="D112" s="5">
        <f t="shared" si="4"/>
        <v>1</v>
      </c>
      <c r="E112" s="5">
        <f t="shared" si="4"/>
        <v>2</v>
      </c>
      <c r="F112" s="5">
        <f t="shared" si="4"/>
        <v>3</v>
      </c>
      <c r="G112" s="5">
        <f t="shared" si="4"/>
        <v>4</v>
      </c>
      <c r="H112" s="5"/>
      <c r="I112" s="5"/>
      <c r="J112" s="4"/>
      <c r="K112" s="4"/>
    </row>
    <row r="113" spans="1:11" x14ac:dyDescent="0.25">
      <c r="A113" s="3">
        <v>42166</v>
      </c>
      <c r="B113" s="4">
        <v>1.738552156564932E-3</v>
      </c>
      <c r="C113" s="4">
        <f t="shared" si="3"/>
        <v>0.59968228752978558</v>
      </c>
      <c r="D113" s="5">
        <f t="shared" si="4"/>
        <v>1</v>
      </c>
      <c r="E113" s="5">
        <f t="shared" si="4"/>
        <v>1</v>
      </c>
      <c r="F113" s="5">
        <f t="shared" si="4"/>
        <v>2</v>
      </c>
      <c r="G113" s="5">
        <f t="shared" si="4"/>
        <v>2</v>
      </c>
      <c r="H113" s="5"/>
      <c r="I113" s="5"/>
      <c r="J113" s="4"/>
      <c r="K113" s="4"/>
    </row>
    <row r="114" spans="1:11" x14ac:dyDescent="0.25">
      <c r="A114" s="3">
        <v>42167</v>
      </c>
      <c r="B114" s="4">
        <v>-6.9943002380432606E-3</v>
      </c>
      <c r="C114" s="4">
        <f t="shared" si="3"/>
        <v>0.12470214455917394</v>
      </c>
      <c r="D114" s="5">
        <f t="shared" si="4"/>
        <v>0</v>
      </c>
      <c r="E114" s="5">
        <f t="shared" si="4"/>
        <v>0</v>
      </c>
      <c r="F114" s="5">
        <f t="shared" si="4"/>
        <v>0</v>
      </c>
      <c r="G114" s="5">
        <f t="shared" si="4"/>
        <v>0</v>
      </c>
      <c r="H114" s="5"/>
      <c r="I114" s="5"/>
      <c r="J114" s="4"/>
      <c r="K114" s="4"/>
    </row>
    <row r="115" spans="1:11" x14ac:dyDescent="0.25">
      <c r="A115" s="3">
        <v>42170</v>
      </c>
      <c r="B115" s="4">
        <v>-4.622488789987278E-3</v>
      </c>
      <c r="C115" s="4">
        <f t="shared" si="3"/>
        <v>0.18745035742652899</v>
      </c>
      <c r="D115" s="5">
        <f t="shared" si="4"/>
        <v>0</v>
      </c>
      <c r="E115" s="5">
        <f t="shared" si="4"/>
        <v>0</v>
      </c>
      <c r="F115" s="5">
        <f t="shared" si="4"/>
        <v>0</v>
      </c>
      <c r="G115" s="5">
        <f t="shared" si="4"/>
        <v>0</v>
      </c>
      <c r="H115" s="5"/>
      <c r="I115" s="5"/>
      <c r="J115" s="4"/>
      <c r="K115" s="4"/>
    </row>
    <row r="116" spans="1:11" x14ac:dyDescent="0.25">
      <c r="A116" s="3">
        <v>42171</v>
      </c>
      <c r="B116" s="4">
        <v>5.6898048867077833E-3</v>
      </c>
      <c r="C116" s="4">
        <f t="shared" si="3"/>
        <v>0.78872120730738682</v>
      </c>
      <c r="D116" s="5">
        <f t="shared" si="4"/>
        <v>1</v>
      </c>
      <c r="E116" s="5">
        <f t="shared" si="4"/>
        <v>2</v>
      </c>
      <c r="F116" s="5">
        <f t="shared" si="4"/>
        <v>3</v>
      </c>
      <c r="G116" s="5">
        <f t="shared" si="4"/>
        <v>3</v>
      </c>
      <c r="H116" s="5"/>
      <c r="I116" s="5"/>
      <c r="J116" s="4"/>
      <c r="K116" s="4"/>
    </row>
    <row r="117" spans="1:11" x14ac:dyDescent="0.25">
      <c r="A117" s="3">
        <v>42172</v>
      </c>
      <c r="B117" s="4">
        <v>1.9796879248576982E-3</v>
      </c>
      <c r="C117" s="4">
        <f t="shared" si="3"/>
        <v>0.62112787926926127</v>
      </c>
      <c r="D117" s="5">
        <f t="shared" si="4"/>
        <v>1</v>
      </c>
      <c r="E117" s="5">
        <f t="shared" si="4"/>
        <v>1</v>
      </c>
      <c r="F117" s="5">
        <f t="shared" si="4"/>
        <v>2</v>
      </c>
      <c r="G117" s="5">
        <f t="shared" si="4"/>
        <v>3</v>
      </c>
      <c r="H117" s="5"/>
      <c r="I117" s="5"/>
      <c r="J117" s="4"/>
      <c r="K117" s="4"/>
    </row>
    <row r="118" spans="1:11" x14ac:dyDescent="0.25">
      <c r="A118" s="3">
        <v>42173</v>
      </c>
      <c r="B118" s="4">
        <v>9.9026870560452451E-3</v>
      </c>
      <c r="C118" s="4">
        <f t="shared" si="3"/>
        <v>0.89833200953137415</v>
      </c>
      <c r="D118" s="5">
        <f t="shared" si="4"/>
        <v>1</v>
      </c>
      <c r="E118" s="5">
        <f t="shared" si="4"/>
        <v>2</v>
      </c>
      <c r="F118" s="5">
        <f t="shared" si="4"/>
        <v>3</v>
      </c>
      <c r="G118" s="5">
        <f t="shared" si="4"/>
        <v>4</v>
      </c>
      <c r="H118" s="5"/>
      <c r="I118" s="5"/>
      <c r="J118" s="4"/>
      <c r="K118" s="4"/>
    </row>
    <row r="119" spans="1:11" x14ac:dyDescent="0.25">
      <c r="A119" s="3">
        <v>42174</v>
      </c>
      <c r="B119" s="4">
        <v>-5.3035017254059458E-3</v>
      </c>
      <c r="C119" s="4">
        <f t="shared" si="3"/>
        <v>0.16997617156473391</v>
      </c>
      <c r="D119" s="5">
        <f t="shared" si="4"/>
        <v>0</v>
      </c>
      <c r="E119" s="5">
        <f t="shared" si="4"/>
        <v>0</v>
      </c>
      <c r="F119" s="5">
        <f t="shared" si="4"/>
        <v>0</v>
      </c>
      <c r="G119" s="5">
        <f t="shared" si="4"/>
        <v>0</v>
      </c>
      <c r="H119" s="5"/>
      <c r="I119" s="5"/>
      <c r="J119" s="4"/>
      <c r="K119" s="4"/>
    </row>
    <row r="120" spans="1:11" x14ac:dyDescent="0.25">
      <c r="A120" s="3">
        <v>42177</v>
      </c>
      <c r="B120" s="4">
        <v>6.0948156152398347E-3</v>
      </c>
      <c r="C120" s="4">
        <f t="shared" si="3"/>
        <v>0.79984114376489279</v>
      </c>
      <c r="D120" s="5">
        <f t="shared" si="4"/>
        <v>1</v>
      </c>
      <c r="E120" s="5">
        <f t="shared" si="4"/>
        <v>2</v>
      </c>
      <c r="F120" s="5">
        <f t="shared" si="4"/>
        <v>3</v>
      </c>
      <c r="G120" s="5">
        <f t="shared" si="4"/>
        <v>3</v>
      </c>
      <c r="H120" s="5"/>
      <c r="I120" s="5"/>
      <c r="J120" s="4"/>
      <c r="K120" s="4"/>
    </row>
    <row r="121" spans="1:11" x14ac:dyDescent="0.25">
      <c r="A121" s="3">
        <v>42178</v>
      </c>
      <c r="B121" s="4">
        <v>6.3593753680191156E-4</v>
      </c>
      <c r="C121" s="4">
        <f t="shared" si="3"/>
        <v>0.5123113582208102</v>
      </c>
      <c r="D121" s="5">
        <f t="shared" si="4"/>
        <v>1</v>
      </c>
      <c r="E121" s="5">
        <f t="shared" si="4"/>
        <v>1</v>
      </c>
      <c r="F121" s="5">
        <f t="shared" si="4"/>
        <v>2</v>
      </c>
      <c r="G121" s="5">
        <f t="shared" si="4"/>
        <v>2</v>
      </c>
      <c r="H121" s="5"/>
      <c r="I121" s="5"/>
      <c r="J121" s="4"/>
      <c r="K121" s="4"/>
    </row>
    <row r="122" spans="1:11" x14ac:dyDescent="0.25">
      <c r="A122" s="3">
        <v>42179</v>
      </c>
      <c r="B122" s="4">
        <v>-7.3533565577629245E-3</v>
      </c>
      <c r="C122" s="4">
        <f t="shared" si="3"/>
        <v>0.11993645750595711</v>
      </c>
      <c r="D122" s="5">
        <f t="shared" si="4"/>
        <v>0</v>
      </c>
      <c r="E122" s="5">
        <f t="shared" si="4"/>
        <v>0</v>
      </c>
      <c r="F122" s="5">
        <f t="shared" si="4"/>
        <v>0</v>
      </c>
      <c r="G122" s="5">
        <f t="shared" si="4"/>
        <v>0</v>
      </c>
      <c r="H122" s="5"/>
      <c r="I122" s="5"/>
      <c r="J122" s="4"/>
      <c r="K122" s="4"/>
    </row>
    <row r="123" spans="1:11" x14ac:dyDescent="0.25">
      <c r="A123" s="3">
        <v>42180</v>
      </c>
      <c r="B123" s="4">
        <v>-2.9735651481090919E-3</v>
      </c>
      <c r="C123" s="4">
        <f t="shared" si="3"/>
        <v>0.24702144559173947</v>
      </c>
      <c r="D123" s="5">
        <f t="shared" si="4"/>
        <v>0</v>
      </c>
      <c r="E123" s="5">
        <f t="shared" si="4"/>
        <v>0</v>
      </c>
      <c r="F123" s="5">
        <f t="shared" si="4"/>
        <v>0</v>
      </c>
      <c r="G123" s="5">
        <f t="shared" si="4"/>
        <v>1</v>
      </c>
      <c r="H123" s="5"/>
      <c r="I123" s="5"/>
      <c r="J123" s="4"/>
      <c r="K123" s="4"/>
    </row>
    <row r="124" spans="1:11" x14ac:dyDescent="0.25">
      <c r="A124" s="3">
        <v>42181</v>
      </c>
      <c r="B124" s="4">
        <v>-3.900471386237836E-4</v>
      </c>
      <c r="C124" s="4">
        <f t="shared" si="3"/>
        <v>0.42652899126290705</v>
      </c>
      <c r="D124" s="5">
        <f t="shared" si="4"/>
        <v>0</v>
      </c>
      <c r="E124" s="5">
        <f t="shared" si="4"/>
        <v>1</v>
      </c>
      <c r="F124" s="5">
        <f t="shared" si="4"/>
        <v>1</v>
      </c>
      <c r="G124" s="5">
        <f t="shared" si="4"/>
        <v>2</v>
      </c>
      <c r="H124" s="5"/>
      <c r="I124" s="5"/>
      <c r="J124" s="4"/>
      <c r="K124" s="4"/>
    </row>
    <row r="125" spans="1:11" x14ac:dyDescent="0.25">
      <c r="A125" s="3">
        <v>42184</v>
      </c>
      <c r="B125" s="4">
        <v>-2.0866147352592623E-2</v>
      </c>
      <c r="C125" s="4">
        <f t="shared" si="3"/>
        <v>2.2239872915011914E-2</v>
      </c>
      <c r="D125" s="5">
        <f t="shared" si="4"/>
        <v>0</v>
      </c>
      <c r="E125" s="5">
        <f t="shared" si="4"/>
        <v>0</v>
      </c>
      <c r="F125" s="5">
        <f t="shared" si="4"/>
        <v>0</v>
      </c>
      <c r="G125" s="5">
        <f t="shared" si="4"/>
        <v>0</v>
      </c>
      <c r="H125" s="5"/>
      <c r="I125" s="5"/>
      <c r="J125" s="4"/>
      <c r="K125" s="4"/>
    </row>
    <row r="126" spans="1:11" x14ac:dyDescent="0.25">
      <c r="A126" s="3">
        <v>42185</v>
      </c>
      <c r="B126" s="4">
        <v>2.6583853346553443E-3</v>
      </c>
      <c r="C126" s="4">
        <f t="shared" si="3"/>
        <v>0.65766481334392379</v>
      </c>
      <c r="D126" s="5">
        <f t="shared" si="4"/>
        <v>1</v>
      </c>
      <c r="E126" s="5">
        <f t="shared" si="4"/>
        <v>1</v>
      </c>
      <c r="F126" s="5">
        <f t="shared" si="4"/>
        <v>2</v>
      </c>
      <c r="G126" s="5">
        <f t="shared" si="4"/>
        <v>3</v>
      </c>
      <c r="H126" s="5"/>
      <c r="I126" s="5"/>
      <c r="J126" s="4"/>
      <c r="K126" s="4"/>
    </row>
    <row r="127" spans="1:11" x14ac:dyDescent="0.25">
      <c r="A127" s="3">
        <v>42186</v>
      </c>
      <c r="B127" s="4">
        <v>6.9361304050681305E-3</v>
      </c>
      <c r="C127" s="4">
        <f t="shared" si="3"/>
        <v>0.82684670373312152</v>
      </c>
      <c r="D127" s="5">
        <f t="shared" si="4"/>
        <v>1</v>
      </c>
      <c r="E127" s="5">
        <f t="shared" si="4"/>
        <v>2</v>
      </c>
      <c r="F127" s="5">
        <f t="shared" si="4"/>
        <v>3</v>
      </c>
      <c r="G127" s="5">
        <f t="shared" si="4"/>
        <v>4</v>
      </c>
      <c r="H127" s="5"/>
      <c r="I127" s="5"/>
      <c r="J127" s="4"/>
      <c r="K127" s="4"/>
    </row>
    <row r="128" spans="1:11" x14ac:dyDescent="0.25">
      <c r="A128" s="3">
        <v>42187</v>
      </c>
      <c r="B128" s="4">
        <v>-3.0807443848612781E-4</v>
      </c>
      <c r="C128" s="4">
        <f t="shared" si="3"/>
        <v>0.43764892772041303</v>
      </c>
      <c r="D128" s="5">
        <f t="shared" si="4"/>
        <v>0</v>
      </c>
      <c r="E128" s="5">
        <f t="shared" si="4"/>
        <v>1</v>
      </c>
      <c r="F128" s="5">
        <f t="shared" si="4"/>
        <v>1</v>
      </c>
      <c r="G128" s="5">
        <f t="shared" si="4"/>
        <v>2</v>
      </c>
      <c r="H128" s="5"/>
      <c r="I128" s="5"/>
      <c r="J128" s="4"/>
      <c r="K128" s="4"/>
    </row>
    <row r="129" spans="1:11" x14ac:dyDescent="0.25">
      <c r="A129" s="3">
        <v>42191</v>
      </c>
      <c r="B129" s="4">
        <v>-3.8617475129768541E-3</v>
      </c>
      <c r="C129" s="4">
        <f t="shared" si="3"/>
        <v>0.20730738681493249</v>
      </c>
      <c r="D129" s="5">
        <f t="shared" si="4"/>
        <v>0</v>
      </c>
      <c r="E129" s="5">
        <f t="shared" si="4"/>
        <v>0</v>
      </c>
      <c r="F129" s="5">
        <f t="shared" si="4"/>
        <v>0</v>
      </c>
      <c r="G129" s="5">
        <f t="shared" si="4"/>
        <v>1</v>
      </c>
      <c r="H129" s="5"/>
      <c r="I129" s="5"/>
      <c r="J129" s="4"/>
      <c r="K129" s="4"/>
    </row>
    <row r="130" spans="1:11" x14ac:dyDescent="0.25">
      <c r="A130" s="3">
        <v>42192</v>
      </c>
      <c r="B130" s="4">
        <v>6.0809373731123273E-3</v>
      </c>
      <c r="C130" s="4">
        <f t="shared" si="3"/>
        <v>0.79825258141382049</v>
      </c>
      <c r="D130" s="5">
        <f t="shared" si="4"/>
        <v>1</v>
      </c>
      <c r="E130" s="5">
        <f t="shared" si="4"/>
        <v>2</v>
      </c>
      <c r="F130" s="5">
        <f t="shared" si="4"/>
        <v>3</v>
      </c>
      <c r="G130" s="5">
        <f t="shared" si="4"/>
        <v>3</v>
      </c>
      <c r="H130" s="5"/>
      <c r="I130" s="5"/>
      <c r="J130" s="4"/>
      <c r="K130" s="4"/>
    </row>
    <row r="131" spans="1:11" x14ac:dyDescent="0.25">
      <c r="A131" s="3">
        <v>42193</v>
      </c>
      <c r="B131" s="4">
        <v>-1.6652733335255188E-2</v>
      </c>
      <c r="C131" s="4">
        <f t="shared" si="3"/>
        <v>3.7331215250198571E-2</v>
      </c>
      <c r="D131" s="5">
        <f t="shared" si="4"/>
        <v>0</v>
      </c>
      <c r="E131" s="5">
        <f t="shared" si="4"/>
        <v>0</v>
      </c>
      <c r="F131" s="5">
        <f t="shared" si="4"/>
        <v>0</v>
      </c>
      <c r="G131" s="5">
        <f t="shared" ref="G131:G194" si="5">QUOTIENT($C131*G$1,1)</f>
        <v>0</v>
      </c>
      <c r="H131" s="5"/>
      <c r="I131" s="5"/>
      <c r="J131" s="4"/>
      <c r="K131" s="4"/>
    </row>
    <row r="132" spans="1:11" x14ac:dyDescent="0.25">
      <c r="A132" s="3">
        <v>42194</v>
      </c>
      <c r="B132" s="4">
        <v>2.2622002462524549E-3</v>
      </c>
      <c r="C132" s="4">
        <f t="shared" ref="C132:C195" si="6">RANK(B132,B$3:B$1260,1)/(COUNT(B$3:B$1260)+1)</f>
        <v>0.64257347100873707</v>
      </c>
      <c r="D132" s="5">
        <f t="shared" ref="D132:G195" si="7">QUOTIENT($C132*D$1,1)</f>
        <v>1</v>
      </c>
      <c r="E132" s="5">
        <f t="shared" si="7"/>
        <v>1</v>
      </c>
      <c r="F132" s="5">
        <f t="shared" si="7"/>
        <v>2</v>
      </c>
      <c r="G132" s="5">
        <f t="shared" si="5"/>
        <v>3</v>
      </c>
      <c r="H132" s="5"/>
      <c r="I132" s="5"/>
      <c r="J132" s="4"/>
      <c r="K132" s="4"/>
    </row>
    <row r="133" spans="1:11" x14ac:dyDescent="0.25">
      <c r="A133" s="3">
        <v>42195</v>
      </c>
      <c r="B133" s="4">
        <v>1.2338456888524973E-2</v>
      </c>
      <c r="C133" s="4">
        <f t="shared" si="6"/>
        <v>0.93645750595710886</v>
      </c>
      <c r="D133" s="5">
        <f t="shared" si="7"/>
        <v>1</v>
      </c>
      <c r="E133" s="5">
        <f t="shared" si="7"/>
        <v>2</v>
      </c>
      <c r="F133" s="5">
        <f t="shared" si="7"/>
        <v>3</v>
      </c>
      <c r="G133" s="5">
        <f t="shared" si="5"/>
        <v>4</v>
      </c>
      <c r="H133" s="5"/>
      <c r="I133" s="5"/>
      <c r="J133" s="4"/>
      <c r="K133" s="4"/>
    </row>
    <row r="134" spans="1:11" x14ac:dyDescent="0.25">
      <c r="A134" s="3">
        <v>42198</v>
      </c>
      <c r="B134" s="4">
        <v>1.1066059269389639E-2</v>
      </c>
      <c r="C134" s="4">
        <f t="shared" si="6"/>
        <v>0.92454328832406674</v>
      </c>
      <c r="D134" s="5">
        <f t="shared" si="7"/>
        <v>1</v>
      </c>
      <c r="E134" s="5">
        <f t="shared" si="7"/>
        <v>2</v>
      </c>
      <c r="F134" s="5">
        <f t="shared" si="7"/>
        <v>3</v>
      </c>
      <c r="G134" s="5">
        <f t="shared" si="5"/>
        <v>4</v>
      </c>
      <c r="H134" s="5"/>
      <c r="I134" s="5"/>
      <c r="J134" s="4"/>
      <c r="K134" s="4"/>
    </row>
    <row r="135" spans="1:11" x14ac:dyDescent="0.25">
      <c r="A135" s="3">
        <v>42199</v>
      </c>
      <c r="B135" s="4">
        <v>4.4532291865115869E-3</v>
      </c>
      <c r="C135" s="4">
        <f t="shared" si="6"/>
        <v>0.73788721207307384</v>
      </c>
      <c r="D135" s="5">
        <f t="shared" si="7"/>
        <v>1</v>
      </c>
      <c r="E135" s="5">
        <f t="shared" si="7"/>
        <v>2</v>
      </c>
      <c r="F135" s="5">
        <f t="shared" si="7"/>
        <v>2</v>
      </c>
      <c r="G135" s="5">
        <f t="shared" si="5"/>
        <v>3</v>
      </c>
      <c r="H135" s="5"/>
      <c r="I135" s="5"/>
      <c r="J135" s="4"/>
      <c r="K135" s="4"/>
    </row>
    <row r="136" spans="1:11" x14ac:dyDescent="0.25">
      <c r="A136" s="3">
        <v>42200</v>
      </c>
      <c r="B136" s="4">
        <v>-7.3496289622787536E-4</v>
      </c>
      <c r="C136" s="4">
        <f t="shared" si="6"/>
        <v>0.40270055599682286</v>
      </c>
      <c r="D136" s="5">
        <f t="shared" si="7"/>
        <v>0</v>
      </c>
      <c r="E136" s="5">
        <f t="shared" si="7"/>
        <v>1</v>
      </c>
      <c r="F136" s="5">
        <f t="shared" si="7"/>
        <v>1</v>
      </c>
      <c r="G136" s="5">
        <f t="shared" si="5"/>
        <v>2</v>
      </c>
      <c r="H136" s="5"/>
      <c r="I136" s="5"/>
      <c r="J136" s="4"/>
      <c r="K136" s="4"/>
    </row>
    <row r="137" spans="1:11" x14ac:dyDescent="0.25">
      <c r="A137" s="3">
        <v>42201</v>
      </c>
      <c r="B137" s="4">
        <v>8.0146151656068643E-3</v>
      </c>
      <c r="C137" s="4">
        <f t="shared" si="6"/>
        <v>0.85305798252581411</v>
      </c>
      <c r="D137" s="5">
        <f t="shared" si="7"/>
        <v>1</v>
      </c>
      <c r="E137" s="5">
        <f t="shared" si="7"/>
        <v>2</v>
      </c>
      <c r="F137" s="5">
        <f t="shared" si="7"/>
        <v>3</v>
      </c>
      <c r="G137" s="5">
        <f t="shared" si="5"/>
        <v>4</v>
      </c>
      <c r="H137" s="5"/>
      <c r="I137" s="5"/>
      <c r="J137" s="4"/>
      <c r="K137" s="4"/>
    </row>
    <row r="138" spans="1:11" x14ac:dyDescent="0.25">
      <c r="A138" s="3">
        <v>42202</v>
      </c>
      <c r="B138" s="4">
        <v>1.1062519712468077E-3</v>
      </c>
      <c r="C138" s="4">
        <f t="shared" si="6"/>
        <v>0.55123113582208105</v>
      </c>
      <c r="D138" s="5">
        <f t="shared" si="7"/>
        <v>1</v>
      </c>
      <c r="E138" s="5">
        <f t="shared" si="7"/>
        <v>1</v>
      </c>
      <c r="F138" s="5">
        <f t="shared" si="7"/>
        <v>2</v>
      </c>
      <c r="G138" s="5">
        <f t="shared" si="5"/>
        <v>2</v>
      </c>
      <c r="H138" s="5"/>
      <c r="I138" s="5"/>
      <c r="J138" s="4"/>
      <c r="K138" s="4"/>
    </row>
    <row r="139" spans="1:11" x14ac:dyDescent="0.25">
      <c r="A139" s="3">
        <v>42205</v>
      </c>
      <c r="B139" s="4">
        <v>7.7116954444589325E-4</v>
      </c>
      <c r="C139" s="4">
        <f t="shared" si="6"/>
        <v>0.52819698173153296</v>
      </c>
      <c r="D139" s="5">
        <f t="shared" si="7"/>
        <v>1</v>
      </c>
      <c r="E139" s="5">
        <f t="shared" si="7"/>
        <v>1</v>
      </c>
      <c r="F139" s="5">
        <f t="shared" si="7"/>
        <v>2</v>
      </c>
      <c r="G139" s="5">
        <f t="shared" si="5"/>
        <v>2</v>
      </c>
      <c r="H139" s="5"/>
      <c r="I139" s="5"/>
      <c r="J139" s="4"/>
      <c r="K139" s="4"/>
    </row>
    <row r="140" spans="1:11" x14ac:dyDescent="0.25">
      <c r="A140" s="3">
        <v>42206</v>
      </c>
      <c r="B140" s="4">
        <v>-4.2616573007311365E-3</v>
      </c>
      <c r="C140" s="4">
        <f t="shared" si="6"/>
        <v>0.1953931691818904</v>
      </c>
      <c r="D140" s="5">
        <f t="shared" si="7"/>
        <v>0</v>
      </c>
      <c r="E140" s="5">
        <f t="shared" si="7"/>
        <v>0</v>
      </c>
      <c r="F140" s="5">
        <f t="shared" si="7"/>
        <v>0</v>
      </c>
      <c r="G140" s="5">
        <f t="shared" si="5"/>
        <v>0</v>
      </c>
      <c r="H140" s="5"/>
      <c r="I140" s="5"/>
      <c r="J140" s="4"/>
      <c r="K140" s="4"/>
    </row>
    <row r="141" spans="1:11" x14ac:dyDescent="0.25">
      <c r="A141" s="3">
        <v>42207</v>
      </c>
      <c r="B141" s="4">
        <v>-2.3876822023300992E-3</v>
      </c>
      <c r="C141" s="4">
        <f t="shared" si="6"/>
        <v>0.27402700555996823</v>
      </c>
      <c r="D141" s="5">
        <f t="shared" si="7"/>
        <v>0</v>
      </c>
      <c r="E141" s="5">
        <f t="shared" si="7"/>
        <v>0</v>
      </c>
      <c r="F141" s="5">
        <f t="shared" si="7"/>
        <v>1</v>
      </c>
      <c r="G141" s="5">
        <f t="shared" si="5"/>
        <v>1</v>
      </c>
      <c r="H141" s="5"/>
      <c r="I141" s="5"/>
      <c r="J141" s="4"/>
      <c r="K141" s="4"/>
    </row>
    <row r="142" spans="1:11" x14ac:dyDescent="0.25">
      <c r="A142" s="3">
        <v>42208</v>
      </c>
      <c r="B142" s="4">
        <v>-5.6760400160821289E-3</v>
      </c>
      <c r="C142" s="4">
        <f t="shared" si="6"/>
        <v>0.16203335980937253</v>
      </c>
      <c r="D142" s="5">
        <f t="shared" si="7"/>
        <v>0</v>
      </c>
      <c r="E142" s="5">
        <f t="shared" si="7"/>
        <v>0</v>
      </c>
      <c r="F142" s="5">
        <f t="shared" si="7"/>
        <v>0</v>
      </c>
      <c r="G142" s="5">
        <f t="shared" si="5"/>
        <v>0</v>
      </c>
      <c r="H142" s="5"/>
      <c r="I142" s="5"/>
      <c r="J142" s="4"/>
      <c r="K142" s="4"/>
    </row>
    <row r="143" spans="1:11" x14ac:dyDescent="0.25">
      <c r="A143" s="3">
        <v>42209</v>
      </c>
      <c r="B143" s="4">
        <v>-1.0703327545608099E-2</v>
      </c>
      <c r="C143" s="4">
        <f t="shared" si="6"/>
        <v>8.0222398729150116E-2</v>
      </c>
      <c r="D143" s="5">
        <f t="shared" si="7"/>
        <v>0</v>
      </c>
      <c r="E143" s="5">
        <f t="shared" si="7"/>
        <v>0</v>
      </c>
      <c r="F143" s="5">
        <f t="shared" si="7"/>
        <v>0</v>
      </c>
      <c r="G143" s="5">
        <f t="shared" si="5"/>
        <v>0</v>
      </c>
      <c r="H143" s="5"/>
      <c r="I143" s="5"/>
      <c r="J143" s="4"/>
      <c r="K143" s="4"/>
    </row>
    <row r="144" spans="1:11" x14ac:dyDescent="0.25">
      <c r="A144" s="3">
        <v>42212</v>
      </c>
      <c r="B144" s="4">
        <v>-5.7750102180655905E-3</v>
      </c>
      <c r="C144" s="4">
        <f t="shared" si="6"/>
        <v>0.15806195393169181</v>
      </c>
      <c r="D144" s="5">
        <f t="shared" si="7"/>
        <v>0</v>
      </c>
      <c r="E144" s="5">
        <f t="shared" si="7"/>
        <v>0</v>
      </c>
      <c r="F144" s="5">
        <f t="shared" si="7"/>
        <v>0</v>
      </c>
      <c r="G144" s="5">
        <f t="shared" si="5"/>
        <v>0</v>
      </c>
      <c r="H144" s="5"/>
      <c r="I144" s="5"/>
      <c r="J144" s="4"/>
      <c r="K144" s="4"/>
    </row>
    <row r="145" spans="1:11" x14ac:dyDescent="0.25">
      <c r="A145" s="3">
        <v>42213</v>
      </c>
      <c r="B145" s="4">
        <v>1.2386102029366963E-2</v>
      </c>
      <c r="C145" s="4">
        <f t="shared" si="6"/>
        <v>0.93725178713264501</v>
      </c>
      <c r="D145" s="5">
        <f t="shared" si="7"/>
        <v>1</v>
      </c>
      <c r="E145" s="5">
        <f t="shared" si="7"/>
        <v>2</v>
      </c>
      <c r="F145" s="5">
        <f t="shared" si="7"/>
        <v>3</v>
      </c>
      <c r="G145" s="5">
        <f t="shared" si="5"/>
        <v>4</v>
      </c>
      <c r="H145" s="5"/>
      <c r="I145" s="5"/>
      <c r="J145" s="4"/>
      <c r="K145" s="4"/>
    </row>
    <row r="146" spans="1:11" x14ac:dyDescent="0.25">
      <c r="A146" s="3">
        <v>42214</v>
      </c>
      <c r="B146" s="4">
        <v>7.3187626895976354E-3</v>
      </c>
      <c r="C146" s="4">
        <f t="shared" si="6"/>
        <v>0.83717235901509135</v>
      </c>
      <c r="D146" s="5">
        <f t="shared" si="7"/>
        <v>1</v>
      </c>
      <c r="E146" s="5">
        <f t="shared" si="7"/>
        <v>2</v>
      </c>
      <c r="F146" s="5">
        <f t="shared" si="7"/>
        <v>3</v>
      </c>
      <c r="G146" s="5">
        <f t="shared" si="5"/>
        <v>4</v>
      </c>
      <c r="H146" s="5"/>
      <c r="I146" s="5"/>
      <c r="J146" s="4"/>
      <c r="K146" s="4"/>
    </row>
    <row r="147" spans="1:11" x14ac:dyDescent="0.25">
      <c r="A147" s="3">
        <v>42215</v>
      </c>
      <c r="B147" s="4">
        <v>2.8455303831442791E-5</v>
      </c>
      <c r="C147" s="4">
        <f t="shared" si="6"/>
        <v>0.46544876886417791</v>
      </c>
      <c r="D147" s="5">
        <f t="shared" si="7"/>
        <v>0</v>
      </c>
      <c r="E147" s="5">
        <f t="shared" si="7"/>
        <v>1</v>
      </c>
      <c r="F147" s="5">
        <f t="shared" si="7"/>
        <v>1</v>
      </c>
      <c r="G147" s="5">
        <f t="shared" si="5"/>
        <v>2</v>
      </c>
      <c r="H147" s="5"/>
      <c r="I147" s="5"/>
      <c r="J147" s="4"/>
      <c r="K147" s="4"/>
    </row>
    <row r="148" spans="1:11" x14ac:dyDescent="0.25">
      <c r="A148" s="3">
        <v>42216</v>
      </c>
      <c r="B148" s="4">
        <v>-2.2716171163267296E-3</v>
      </c>
      <c r="C148" s="4">
        <f t="shared" si="6"/>
        <v>0.28038125496425736</v>
      </c>
      <c r="D148" s="5">
        <f t="shared" si="7"/>
        <v>0</v>
      </c>
      <c r="E148" s="5">
        <f t="shared" si="7"/>
        <v>0</v>
      </c>
      <c r="F148" s="5">
        <f t="shared" si="7"/>
        <v>1</v>
      </c>
      <c r="G148" s="5">
        <f t="shared" si="5"/>
        <v>1</v>
      </c>
      <c r="H148" s="5"/>
      <c r="I148" s="5"/>
      <c r="J148" s="4"/>
      <c r="K148" s="4"/>
    </row>
    <row r="149" spans="1:11" x14ac:dyDescent="0.25">
      <c r="A149" s="3">
        <v>42219</v>
      </c>
      <c r="B149" s="4">
        <v>-2.7568636398206392E-3</v>
      </c>
      <c r="C149" s="4">
        <f t="shared" si="6"/>
        <v>0.26052422557585386</v>
      </c>
      <c r="D149" s="5">
        <f t="shared" si="7"/>
        <v>0</v>
      </c>
      <c r="E149" s="5">
        <f t="shared" si="7"/>
        <v>0</v>
      </c>
      <c r="F149" s="5">
        <f t="shared" si="7"/>
        <v>1</v>
      </c>
      <c r="G149" s="5">
        <f t="shared" si="5"/>
        <v>1</v>
      </c>
      <c r="H149" s="5"/>
      <c r="I149" s="5"/>
      <c r="J149" s="4"/>
      <c r="K149" s="4"/>
    </row>
    <row r="150" spans="1:11" x14ac:dyDescent="0.25">
      <c r="A150" s="3">
        <v>42220</v>
      </c>
      <c r="B150" s="4">
        <v>-2.2497187851517886E-3</v>
      </c>
      <c r="C150" s="4">
        <f t="shared" si="6"/>
        <v>0.28276409849086576</v>
      </c>
      <c r="D150" s="5">
        <f t="shared" si="7"/>
        <v>0</v>
      </c>
      <c r="E150" s="5">
        <f t="shared" si="7"/>
        <v>0</v>
      </c>
      <c r="F150" s="5">
        <f t="shared" si="7"/>
        <v>1</v>
      </c>
      <c r="G150" s="5">
        <f t="shared" si="5"/>
        <v>1</v>
      </c>
      <c r="H150" s="5"/>
      <c r="I150" s="5"/>
      <c r="J150" s="4"/>
      <c r="K150" s="4"/>
    </row>
    <row r="151" spans="1:11" x14ac:dyDescent="0.25">
      <c r="A151" s="3">
        <v>42221</v>
      </c>
      <c r="B151" s="4">
        <v>3.1146695201880181E-3</v>
      </c>
      <c r="C151" s="4">
        <f t="shared" si="6"/>
        <v>0.68387609213661638</v>
      </c>
      <c r="D151" s="5">
        <f t="shared" si="7"/>
        <v>1</v>
      </c>
      <c r="E151" s="5">
        <f t="shared" si="7"/>
        <v>2</v>
      </c>
      <c r="F151" s="5">
        <f t="shared" si="7"/>
        <v>2</v>
      </c>
      <c r="G151" s="5">
        <f t="shared" si="5"/>
        <v>3</v>
      </c>
      <c r="H151" s="5"/>
      <c r="I151" s="5"/>
      <c r="J151" s="4"/>
      <c r="K151" s="4"/>
    </row>
    <row r="152" spans="1:11" x14ac:dyDescent="0.25">
      <c r="A152" s="3">
        <v>42222</v>
      </c>
      <c r="B152" s="4">
        <v>-7.7529716549833427E-3</v>
      </c>
      <c r="C152" s="4">
        <f t="shared" si="6"/>
        <v>0.11517077045274027</v>
      </c>
      <c r="D152" s="5">
        <f t="shared" si="7"/>
        <v>0</v>
      </c>
      <c r="E152" s="5">
        <f t="shared" si="7"/>
        <v>0</v>
      </c>
      <c r="F152" s="5">
        <f t="shared" si="7"/>
        <v>0</v>
      </c>
      <c r="G152" s="5">
        <f t="shared" si="5"/>
        <v>0</v>
      </c>
      <c r="H152" s="5"/>
      <c r="I152" s="5"/>
      <c r="J152" s="4"/>
      <c r="K152" s="4"/>
    </row>
    <row r="153" spans="1:11" x14ac:dyDescent="0.25">
      <c r="A153" s="3">
        <v>42223</v>
      </c>
      <c r="B153" s="4">
        <v>-2.8748872122712488E-3</v>
      </c>
      <c r="C153" s="4">
        <f t="shared" si="6"/>
        <v>0.25496425734710088</v>
      </c>
      <c r="D153" s="5">
        <f t="shared" si="7"/>
        <v>0</v>
      </c>
      <c r="E153" s="5">
        <f t="shared" si="7"/>
        <v>0</v>
      </c>
      <c r="F153" s="5">
        <f t="shared" si="7"/>
        <v>1</v>
      </c>
      <c r="G153" s="5">
        <f t="shared" si="5"/>
        <v>1</v>
      </c>
      <c r="H153" s="5"/>
      <c r="I153" s="5"/>
      <c r="J153" s="4"/>
      <c r="K153" s="4"/>
    </row>
    <row r="154" spans="1:11" x14ac:dyDescent="0.25">
      <c r="A154" s="3">
        <v>42226</v>
      </c>
      <c r="B154" s="4">
        <v>1.2808232694927035E-2</v>
      </c>
      <c r="C154" s="4">
        <f t="shared" si="6"/>
        <v>0.94281175536139794</v>
      </c>
      <c r="D154" s="5">
        <f t="shared" si="7"/>
        <v>1</v>
      </c>
      <c r="E154" s="5">
        <f t="shared" si="7"/>
        <v>2</v>
      </c>
      <c r="F154" s="5">
        <f t="shared" si="7"/>
        <v>3</v>
      </c>
      <c r="G154" s="5">
        <f t="shared" si="5"/>
        <v>4</v>
      </c>
      <c r="H154" s="5"/>
      <c r="I154" s="5"/>
      <c r="J154" s="4"/>
      <c r="K154" s="4"/>
    </row>
    <row r="155" spans="1:11" x14ac:dyDescent="0.25">
      <c r="A155" s="3">
        <v>42227</v>
      </c>
      <c r="B155" s="4">
        <v>-9.557167162504987E-3</v>
      </c>
      <c r="C155" s="4">
        <f t="shared" si="6"/>
        <v>8.4988085782366954E-2</v>
      </c>
      <c r="D155" s="5">
        <f t="shared" si="7"/>
        <v>0</v>
      </c>
      <c r="E155" s="5">
        <f t="shared" si="7"/>
        <v>0</v>
      </c>
      <c r="F155" s="5">
        <f t="shared" si="7"/>
        <v>0</v>
      </c>
      <c r="G155" s="5">
        <f t="shared" si="5"/>
        <v>0</v>
      </c>
      <c r="H155" s="5"/>
      <c r="I155" s="5"/>
      <c r="J155" s="4"/>
      <c r="K155" s="4"/>
    </row>
    <row r="156" spans="1:11" x14ac:dyDescent="0.25">
      <c r="A156" s="3">
        <v>42228</v>
      </c>
      <c r="B156" s="4">
        <v>9.5006405734943122E-4</v>
      </c>
      <c r="C156" s="4">
        <f t="shared" si="6"/>
        <v>0.54169976171564738</v>
      </c>
      <c r="D156" s="5">
        <f t="shared" si="7"/>
        <v>1</v>
      </c>
      <c r="E156" s="5">
        <f t="shared" si="7"/>
        <v>1</v>
      </c>
      <c r="F156" s="5">
        <f t="shared" si="7"/>
        <v>2</v>
      </c>
      <c r="G156" s="5">
        <f t="shared" si="5"/>
        <v>2</v>
      </c>
      <c r="H156" s="5"/>
      <c r="I156" s="5"/>
      <c r="J156" s="4"/>
      <c r="K156" s="4"/>
    </row>
    <row r="157" spans="1:11" x14ac:dyDescent="0.25">
      <c r="A157" s="3">
        <v>42229</v>
      </c>
      <c r="B157" s="4">
        <v>-1.2751372210638712E-3</v>
      </c>
      <c r="C157" s="4">
        <f t="shared" si="6"/>
        <v>0.35027799841143764</v>
      </c>
      <c r="D157" s="5">
        <f t="shared" si="7"/>
        <v>0</v>
      </c>
      <c r="E157" s="5">
        <f t="shared" si="7"/>
        <v>1</v>
      </c>
      <c r="F157" s="5">
        <f t="shared" si="7"/>
        <v>1</v>
      </c>
      <c r="G157" s="5">
        <f t="shared" si="5"/>
        <v>1</v>
      </c>
      <c r="H157" s="5"/>
      <c r="I157" s="5"/>
      <c r="J157" s="4"/>
      <c r="K157" s="4"/>
    </row>
    <row r="158" spans="1:11" x14ac:dyDescent="0.25">
      <c r="A158" s="3">
        <v>42230</v>
      </c>
      <c r="B158" s="4">
        <v>3.9118935964941315E-3</v>
      </c>
      <c r="C158" s="4">
        <f t="shared" si="6"/>
        <v>0.71882446386020649</v>
      </c>
      <c r="D158" s="5">
        <f t="shared" si="7"/>
        <v>1</v>
      </c>
      <c r="E158" s="5">
        <f t="shared" si="7"/>
        <v>2</v>
      </c>
      <c r="F158" s="5">
        <f t="shared" si="7"/>
        <v>2</v>
      </c>
      <c r="G158" s="5">
        <f t="shared" si="5"/>
        <v>3</v>
      </c>
      <c r="H158" s="5"/>
      <c r="I158" s="5"/>
      <c r="J158" s="4"/>
      <c r="K158" s="4"/>
    </row>
    <row r="159" spans="1:11" x14ac:dyDescent="0.25">
      <c r="A159" s="3">
        <v>42233</v>
      </c>
      <c r="B159" s="4">
        <v>5.2114709735411324E-3</v>
      </c>
      <c r="C159" s="4">
        <f t="shared" si="6"/>
        <v>0.77442414614773625</v>
      </c>
      <c r="D159" s="5">
        <f t="shared" si="7"/>
        <v>1</v>
      </c>
      <c r="E159" s="5">
        <f t="shared" si="7"/>
        <v>2</v>
      </c>
      <c r="F159" s="5">
        <f t="shared" si="7"/>
        <v>3</v>
      </c>
      <c r="G159" s="5">
        <f t="shared" si="5"/>
        <v>3</v>
      </c>
      <c r="H159" s="5"/>
      <c r="I159" s="5"/>
      <c r="J159" s="4"/>
      <c r="K159" s="4"/>
    </row>
    <row r="160" spans="1:11" x14ac:dyDescent="0.25">
      <c r="A160" s="3">
        <v>42234</v>
      </c>
      <c r="B160" s="4">
        <v>-2.6255208234241545E-3</v>
      </c>
      <c r="C160" s="4">
        <f t="shared" si="6"/>
        <v>0.26608419380460685</v>
      </c>
      <c r="D160" s="5">
        <f t="shared" si="7"/>
        <v>0</v>
      </c>
      <c r="E160" s="5">
        <f t="shared" si="7"/>
        <v>0</v>
      </c>
      <c r="F160" s="5">
        <f t="shared" si="7"/>
        <v>1</v>
      </c>
      <c r="G160" s="5">
        <f t="shared" si="5"/>
        <v>1</v>
      </c>
      <c r="H160" s="5"/>
      <c r="I160" s="5"/>
      <c r="J160" s="4"/>
      <c r="K160" s="4"/>
    </row>
    <row r="161" spans="1:11" x14ac:dyDescent="0.25">
      <c r="A161" s="3">
        <v>42235</v>
      </c>
      <c r="B161" s="4">
        <v>-8.254964424012301E-3</v>
      </c>
      <c r="C161" s="4">
        <f t="shared" si="6"/>
        <v>0.10643367752184273</v>
      </c>
      <c r="D161" s="5">
        <f t="shared" si="7"/>
        <v>0</v>
      </c>
      <c r="E161" s="5">
        <f t="shared" si="7"/>
        <v>0</v>
      </c>
      <c r="F161" s="5">
        <f t="shared" si="7"/>
        <v>0</v>
      </c>
      <c r="G161" s="5">
        <f t="shared" si="5"/>
        <v>0</v>
      </c>
      <c r="H161" s="5"/>
      <c r="I161" s="5"/>
      <c r="J161" s="4"/>
      <c r="K161" s="4"/>
    </row>
    <row r="162" spans="1:11" x14ac:dyDescent="0.25">
      <c r="A162" s="3">
        <v>42236</v>
      </c>
      <c r="B162" s="4">
        <v>-2.1100110116800797E-2</v>
      </c>
      <c r="C162" s="4">
        <f t="shared" si="6"/>
        <v>2.0651310563939634E-2</v>
      </c>
      <c r="D162" s="5">
        <f t="shared" si="7"/>
        <v>0</v>
      </c>
      <c r="E162" s="5">
        <f t="shared" si="7"/>
        <v>0</v>
      </c>
      <c r="F162" s="5">
        <f t="shared" si="7"/>
        <v>0</v>
      </c>
      <c r="G162" s="5">
        <f t="shared" si="5"/>
        <v>0</v>
      </c>
      <c r="H162" s="5"/>
      <c r="I162" s="5"/>
      <c r="J162" s="4"/>
      <c r="K162" s="4"/>
    </row>
    <row r="163" spans="1:11" x14ac:dyDescent="0.25">
      <c r="A163" s="3">
        <v>42237</v>
      </c>
      <c r="B163" s="4">
        <v>-3.1850982202944356E-2</v>
      </c>
      <c r="C163" s="4">
        <f t="shared" si="6"/>
        <v>5.5599682287529786E-3</v>
      </c>
      <c r="D163" s="5">
        <f t="shared" si="7"/>
        <v>0</v>
      </c>
      <c r="E163" s="5">
        <f t="shared" si="7"/>
        <v>0</v>
      </c>
      <c r="F163" s="5">
        <f t="shared" si="7"/>
        <v>0</v>
      </c>
      <c r="G163" s="5">
        <f t="shared" si="5"/>
        <v>0</v>
      </c>
      <c r="H163" s="5"/>
      <c r="I163" s="5"/>
      <c r="J163" s="4"/>
      <c r="K163" s="4"/>
    </row>
    <row r="164" spans="1:11" x14ac:dyDescent="0.25">
      <c r="A164" s="3">
        <v>42240</v>
      </c>
      <c r="B164" s="4">
        <v>-3.941366590728046E-2</v>
      </c>
      <c r="C164" s="4">
        <f t="shared" si="6"/>
        <v>1.5885623510722795E-3</v>
      </c>
      <c r="D164" s="5">
        <f t="shared" si="7"/>
        <v>0</v>
      </c>
      <c r="E164" s="5">
        <f t="shared" si="7"/>
        <v>0</v>
      </c>
      <c r="F164" s="5">
        <f t="shared" si="7"/>
        <v>0</v>
      </c>
      <c r="G164" s="5">
        <f t="shared" si="5"/>
        <v>0</v>
      </c>
      <c r="H164" s="5"/>
      <c r="I164" s="5"/>
      <c r="J164" s="4"/>
      <c r="K164" s="4"/>
    </row>
    <row r="165" spans="1:11" x14ac:dyDescent="0.25">
      <c r="A165" s="3">
        <v>42241</v>
      </c>
      <c r="B165" s="4">
        <v>-1.3522007595565322E-2</v>
      </c>
      <c r="C165" s="4">
        <f t="shared" si="6"/>
        <v>5.6393963463065924E-2</v>
      </c>
      <c r="D165" s="5">
        <f t="shared" si="7"/>
        <v>0</v>
      </c>
      <c r="E165" s="5">
        <f t="shared" si="7"/>
        <v>0</v>
      </c>
      <c r="F165" s="5">
        <f t="shared" si="7"/>
        <v>0</v>
      </c>
      <c r="G165" s="5">
        <f t="shared" si="5"/>
        <v>0</v>
      </c>
      <c r="H165" s="5"/>
      <c r="I165" s="5"/>
      <c r="J165" s="4"/>
      <c r="K165" s="4"/>
    </row>
    <row r="166" spans="1:11" x14ac:dyDescent="0.25">
      <c r="A166" s="3">
        <v>42242</v>
      </c>
      <c r="B166" s="4">
        <v>3.9033845395987532E-2</v>
      </c>
      <c r="C166" s="4">
        <f t="shared" si="6"/>
        <v>0.9984114376489277</v>
      </c>
      <c r="D166" s="5">
        <f t="shared" si="7"/>
        <v>1</v>
      </c>
      <c r="E166" s="5">
        <f t="shared" si="7"/>
        <v>2</v>
      </c>
      <c r="F166" s="5">
        <f t="shared" si="7"/>
        <v>3</v>
      </c>
      <c r="G166" s="5">
        <f t="shared" si="5"/>
        <v>4</v>
      </c>
      <c r="H166" s="5"/>
      <c r="I166" s="5"/>
      <c r="J166" s="4"/>
      <c r="K166" s="4"/>
    </row>
    <row r="167" spans="1:11" x14ac:dyDescent="0.25">
      <c r="A167" s="3">
        <v>42243</v>
      </c>
      <c r="B167" s="4">
        <v>2.4297736162143035E-2</v>
      </c>
      <c r="C167" s="4">
        <f t="shared" si="6"/>
        <v>0.99444003177124707</v>
      </c>
      <c r="D167" s="5">
        <f t="shared" si="7"/>
        <v>1</v>
      </c>
      <c r="E167" s="5">
        <f t="shared" si="7"/>
        <v>2</v>
      </c>
      <c r="F167" s="5">
        <f t="shared" si="7"/>
        <v>3</v>
      </c>
      <c r="G167" s="5">
        <f t="shared" si="5"/>
        <v>4</v>
      </c>
      <c r="H167" s="5"/>
      <c r="I167" s="5"/>
      <c r="J167" s="4"/>
      <c r="K167" s="4"/>
    </row>
    <row r="168" spans="1:11" x14ac:dyDescent="0.25">
      <c r="A168" s="3">
        <v>42244</v>
      </c>
      <c r="B168" s="4">
        <v>6.0875602467214129E-4</v>
      </c>
      <c r="C168" s="4">
        <f t="shared" si="6"/>
        <v>0.5107227958697379</v>
      </c>
      <c r="D168" s="5">
        <f t="shared" si="7"/>
        <v>1</v>
      </c>
      <c r="E168" s="5">
        <f t="shared" si="7"/>
        <v>1</v>
      </c>
      <c r="F168" s="5">
        <f t="shared" si="7"/>
        <v>2</v>
      </c>
      <c r="G168" s="5">
        <f t="shared" si="5"/>
        <v>2</v>
      </c>
      <c r="H168" s="5"/>
      <c r="I168" s="5"/>
      <c r="J168" s="4"/>
      <c r="K168" s="4"/>
    </row>
    <row r="169" spans="1:11" x14ac:dyDescent="0.25">
      <c r="A169" s="3">
        <v>42247</v>
      </c>
      <c r="B169" s="4">
        <v>-8.3916998094394346E-3</v>
      </c>
      <c r="C169" s="4">
        <f t="shared" si="6"/>
        <v>0.10405083399523431</v>
      </c>
      <c r="D169" s="5">
        <f t="shared" si="7"/>
        <v>0</v>
      </c>
      <c r="E169" s="5">
        <f t="shared" si="7"/>
        <v>0</v>
      </c>
      <c r="F169" s="5">
        <f t="shared" si="7"/>
        <v>0</v>
      </c>
      <c r="G169" s="5">
        <f t="shared" si="5"/>
        <v>0</v>
      </c>
      <c r="H169" s="5"/>
      <c r="I169" s="5"/>
      <c r="J169" s="4"/>
      <c r="K169" s="4"/>
    </row>
    <row r="170" spans="1:11" x14ac:dyDescent="0.25">
      <c r="A170" s="3">
        <v>42248</v>
      </c>
      <c r="B170" s="4">
        <v>-2.9576407832956453E-2</v>
      </c>
      <c r="C170" s="4">
        <f t="shared" si="6"/>
        <v>7.9428117553613977E-3</v>
      </c>
      <c r="D170" s="5">
        <f t="shared" si="7"/>
        <v>0</v>
      </c>
      <c r="E170" s="5">
        <f t="shared" si="7"/>
        <v>0</v>
      </c>
      <c r="F170" s="5">
        <f t="shared" si="7"/>
        <v>0</v>
      </c>
      <c r="G170" s="5">
        <f t="shared" si="5"/>
        <v>0</v>
      </c>
      <c r="H170" s="5"/>
      <c r="I170" s="5"/>
      <c r="J170" s="4"/>
      <c r="K170" s="4"/>
    </row>
    <row r="171" spans="1:11" x14ac:dyDescent="0.25">
      <c r="A171" s="3">
        <v>42249</v>
      </c>
      <c r="B171" s="4">
        <v>1.8292969668469272E-2</v>
      </c>
      <c r="C171" s="4">
        <f t="shared" si="6"/>
        <v>0.98411437648927724</v>
      </c>
      <c r="D171" s="5">
        <f t="shared" si="7"/>
        <v>1</v>
      </c>
      <c r="E171" s="5">
        <f t="shared" si="7"/>
        <v>2</v>
      </c>
      <c r="F171" s="5">
        <f t="shared" si="7"/>
        <v>3</v>
      </c>
      <c r="G171" s="5">
        <f t="shared" si="5"/>
        <v>4</v>
      </c>
      <c r="H171" s="5"/>
      <c r="I171" s="5"/>
      <c r="J171" s="4"/>
      <c r="K171" s="4"/>
    </row>
    <row r="172" spans="1:11" x14ac:dyDescent="0.25">
      <c r="A172" s="3">
        <v>42250</v>
      </c>
      <c r="B172" s="4">
        <v>1.1647835144650287E-3</v>
      </c>
      <c r="C172" s="4">
        <f t="shared" si="6"/>
        <v>0.55679110405083398</v>
      </c>
      <c r="D172" s="5">
        <f t="shared" si="7"/>
        <v>1</v>
      </c>
      <c r="E172" s="5">
        <f t="shared" si="7"/>
        <v>1</v>
      </c>
      <c r="F172" s="5">
        <f t="shared" si="7"/>
        <v>2</v>
      </c>
      <c r="G172" s="5">
        <f t="shared" si="5"/>
        <v>2</v>
      </c>
      <c r="H172" s="5"/>
      <c r="I172" s="5"/>
      <c r="J172" s="4"/>
      <c r="K172" s="4"/>
    </row>
    <row r="173" spans="1:11" x14ac:dyDescent="0.25">
      <c r="A173" s="3">
        <v>42251</v>
      </c>
      <c r="B173" s="4">
        <v>-1.5329578244401953E-2</v>
      </c>
      <c r="C173" s="4">
        <f t="shared" si="6"/>
        <v>4.4479745830023829E-2</v>
      </c>
      <c r="D173" s="5">
        <f t="shared" si="7"/>
        <v>0</v>
      </c>
      <c r="E173" s="5">
        <f t="shared" si="7"/>
        <v>0</v>
      </c>
      <c r="F173" s="5">
        <f t="shared" si="7"/>
        <v>0</v>
      </c>
      <c r="G173" s="5">
        <f t="shared" si="5"/>
        <v>0</v>
      </c>
      <c r="H173" s="5"/>
      <c r="I173" s="5"/>
      <c r="J173" s="4"/>
      <c r="K173" s="4"/>
    </row>
    <row r="174" spans="1:11" x14ac:dyDescent="0.25">
      <c r="A174" s="3">
        <v>42255</v>
      </c>
      <c r="B174" s="4">
        <v>2.5083020164270664E-2</v>
      </c>
      <c r="C174" s="4">
        <f t="shared" si="6"/>
        <v>0.99602859412231926</v>
      </c>
      <c r="D174" s="5">
        <f t="shared" si="7"/>
        <v>1</v>
      </c>
      <c r="E174" s="5">
        <f t="shared" si="7"/>
        <v>2</v>
      </c>
      <c r="F174" s="5">
        <f t="shared" si="7"/>
        <v>3</v>
      </c>
      <c r="G174" s="5">
        <f t="shared" si="5"/>
        <v>4</v>
      </c>
      <c r="H174" s="5"/>
      <c r="I174" s="5"/>
      <c r="J174" s="4"/>
      <c r="K174" s="4"/>
    </row>
    <row r="175" spans="1:11" x14ac:dyDescent="0.25">
      <c r="A175" s="3">
        <v>42256</v>
      </c>
      <c r="B175" s="4">
        <v>-1.3897563229596788E-2</v>
      </c>
      <c r="C175" s="4">
        <f t="shared" si="6"/>
        <v>5.4805401111993647E-2</v>
      </c>
      <c r="D175" s="5">
        <f t="shared" si="7"/>
        <v>0</v>
      </c>
      <c r="E175" s="5">
        <f t="shared" si="7"/>
        <v>0</v>
      </c>
      <c r="F175" s="5">
        <f t="shared" si="7"/>
        <v>0</v>
      </c>
      <c r="G175" s="5">
        <f t="shared" si="5"/>
        <v>0</v>
      </c>
      <c r="H175" s="5"/>
      <c r="I175" s="5"/>
      <c r="J175" s="4"/>
      <c r="K175" s="4"/>
    </row>
    <row r="176" spans="1:11" x14ac:dyDescent="0.25">
      <c r="A176" s="3">
        <v>42257</v>
      </c>
      <c r="B176" s="4">
        <v>5.2779551399559921E-3</v>
      </c>
      <c r="C176" s="4">
        <f t="shared" si="6"/>
        <v>0.77760127084988084</v>
      </c>
      <c r="D176" s="5">
        <f t="shared" si="7"/>
        <v>1</v>
      </c>
      <c r="E176" s="5">
        <f t="shared" si="7"/>
        <v>2</v>
      </c>
      <c r="F176" s="5">
        <f t="shared" si="7"/>
        <v>3</v>
      </c>
      <c r="G176" s="5">
        <f t="shared" si="5"/>
        <v>3</v>
      </c>
      <c r="H176" s="5"/>
      <c r="I176" s="5"/>
      <c r="J176" s="4"/>
      <c r="K176" s="4"/>
    </row>
    <row r="177" spans="1:11" x14ac:dyDescent="0.25">
      <c r="A177" s="3">
        <v>42258</v>
      </c>
      <c r="B177" s="4">
        <v>4.4870382986135215E-3</v>
      </c>
      <c r="C177" s="4">
        <f t="shared" si="6"/>
        <v>0.74185861795075458</v>
      </c>
      <c r="D177" s="5">
        <f t="shared" si="7"/>
        <v>1</v>
      </c>
      <c r="E177" s="5">
        <f t="shared" si="7"/>
        <v>2</v>
      </c>
      <c r="F177" s="5">
        <f t="shared" si="7"/>
        <v>2</v>
      </c>
      <c r="G177" s="5">
        <f t="shared" si="5"/>
        <v>3</v>
      </c>
      <c r="H177" s="5"/>
      <c r="I177" s="5"/>
      <c r="J177" s="4"/>
      <c r="K177" s="4"/>
    </row>
    <row r="178" spans="1:11" x14ac:dyDescent="0.25">
      <c r="A178" s="3">
        <v>42261</v>
      </c>
      <c r="B178" s="4">
        <v>-4.0896458529868784E-3</v>
      </c>
      <c r="C178" s="4">
        <f t="shared" si="6"/>
        <v>0.19857029388403494</v>
      </c>
      <c r="D178" s="5">
        <f t="shared" si="7"/>
        <v>0</v>
      </c>
      <c r="E178" s="5">
        <f t="shared" si="7"/>
        <v>0</v>
      </c>
      <c r="F178" s="5">
        <f t="shared" si="7"/>
        <v>0</v>
      </c>
      <c r="G178" s="5">
        <f t="shared" si="5"/>
        <v>0</v>
      </c>
      <c r="H178" s="5"/>
      <c r="I178" s="5"/>
      <c r="J178" s="4"/>
      <c r="K178" s="4"/>
    </row>
    <row r="179" spans="1:11" x14ac:dyDescent="0.25">
      <c r="A179" s="3">
        <v>42262</v>
      </c>
      <c r="B179" s="4">
        <v>1.2831344116577714E-2</v>
      </c>
      <c r="C179" s="4">
        <f t="shared" si="6"/>
        <v>0.94440031771247024</v>
      </c>
      <c r="D179" s="5">
        <f t="shared" si="7"/>
        <v>1</v>
      </c>
      <c r="E179" s="5">
        <f t="shared" si="7"/>
        <v>2</v>
      </c>
      <c r="F179" s="5">
        <f t="shared" si="7"/>
        <v>3</v>
      </c>
      <c r="G179" s="5">
        <f t="shared" si="5"/>
        <v>4</v>
      </c>
      <c r="H179" s="5"/>
      <c r="I179" s="5"/>
      <c r="J179" s="4"/>
      <c r="K179" s="4"/>
    </row>
    <row r="180" spans="1:11" x14ac:dyDescent="0.25">
      <c r="A180" s="3">
        <v>42263</v>
      </c>
      <c r="B180" s="4">
        <v>8.7053672987578157E-3</v>
      </c>
      <c r="C180" s="4">
        <f t="shared" si="6"/>
        <v>0.87529785544082606</v>
      </c>
      <c r="D180" s="5">
        <f t="shared" si="7"/>
        <v>1</v>
      </c>
      <c r="E180" s="5">
        <f t="shared" si="7"/>
        <v>2</v>
      </c>
      <c r="F180" s="5">
        <f t="shared" si="7"/>
        <v>3</v>
      </c>
      <c r="G180" s="5">
        <f t="shared" si="5"/>
        <v>4</v>
      </c>
      <c r="H180" s="5"/>
      <c r="I180" s="5"/>
      <c r="J180" s="4"/>
      <c r="K180" s="4"/>
    </row>
    <row r="181" spans="1:11" x14ac:dyDescent="0.25">
      <c r="A181" s="3">
        <v>42264</v>
      </c>
      <c r="B181" s="4">
        <v>-2.5610055580335134E-3</v>
      </c>
      <c r="C181" s="4">
        <f t="shared" si="6"/>
        <v>0.26926131850675139</v>
      </c>
      <c r="D181" s="5">
        <f t="shared" si="7"/>
        <v>0</v>
      </c>
      <c r="E181" s="5">
        <f t="shared" si="7"/>
        <v>0</v>
      </c>
      <c r="F181" s="5">
        <f t="shared" si="7"/>
        <v>1</v>
      </c>
      <c r="G181" s="5">
        <f t="shared" si="5"/>
        <v>1</v>
      </c>
      <c r="H181" s="5"/>
      <c r="I181" s="5"/>
      <c r="J181" s="4"/>
      <c r="K181" s="4"/>
    </row>
    <row r="182" spans="1:11" x14ac:dyDescent="0.25">
      <c r="A182" s="3">
        <v>42265</v>
      </c>
      <c r="B182" s="4">
        <v>-1.6164204602552523E-2</v>
      </c>
      <c r="C182" s="4">
        <f t="shared" si="6"/>
        <v>3.971405877680699E-2</v>
      </c>
      <c r="D182" s="5">
        <f t="shared" si="7"/>
        <v>0</v>
      </c>
      <c r="E182" s="5">
        <f t="shared" si="7"/>
        <v>0</v>
      </c>
      <c r="F182" s="5">
        <f t="shared" si="7"/>
        <v>0</v>
      </c>
      <c r="G182" s="5">
        <f t="shared" si="5"/>
        <v>0</v>
      </c>
      <c r="H182" s="5"/>
      <c r="I182" s="5"/>
      <c r="J182" s="4"/>
      <c r="K182" s="4"/>
    </row>
    <row r="183" spans="1:11" x14ac:dyDescent="0.25">
      <c r="A183" s="3">
        <v>42268</v>
      </c>
      <c r="B183" s="4">
        <v>4.5658135983617232E-3</v>
      </c>
      <c r="C183" s="4">
        <f t="shared" si="6"/>
        <v>0.74583002382843522</v>
      </c>
      <c r="D183" s="5">
        <f t="shared" si="7"/>
        <v>1</v>
      </c>
      <c r="E183" s="5">
        <f t="shared" si="7"/>
        <v>2</v>
      </c>
      <c r="F183" s="5">
        <f t="shared" si="7"/>
        <v>2</v>
      </c>
      <c r="G183" s="5">
        <f t="shared" si="5"/>
        <v>3</v>
      </c>
      <c r="H183" s="5"/>
      <c r="I183" s="5"/>
      <c r="J183" s="4"/>
      <c r="K183" s="4"/>
    </row>
    <row r="184" spans="1:11" x14ac:dyDescent="0.25">
      <c r="A184" s="3">
        <v>42269</v>
      </c>
      <c r="B184" s="4">
        <v>-1.2318439020422289E-2</v>
      </c>
      <c r="C184" s="4">
        <f t="shared" si="6"/>
        <v>6.5925337569499601E-2</v>
      </c>
      <c r="D184" s="5">
        <f t="shared" si="7"/>
        <v>0</v>
      </c>
      <c r="E184" s="5">
        <f t="shared" si="7"/>
        <v>0</v>
      </c>
      <c r="F184" s="5">
        <f t="shared" si="7"/>
        <v>0</v>
      </c>
      <c r="G184" s="5">
        <f t="shared" si="5"/>
        <v>0</v>
      </c>
      <c r="H184" s="5"/>
      <c r="I184" s="5"/>
      <c r="J184" s="4"/>
      <c r="K184" s="4"/>
    </row>
    <row r="185" spans="1:11" x14ac:dyDescent="0.25">
      <c r="A185" s="3">
        <v>42270</v>
      </c>
      <c r="B185" s="4">
        <v>-2.0486529334856618E-3</v>
      </c>
      <c r="C185" s="4">
        <f t="shared" si="6"/>
        <v>0.29864972200158857</v>
      </c>
      <c r="D185" s="5">
        <f t="shared" si="7"/>
        <v>0</v>
      </c>
      <c r="E185" s="5">
        <f t="shared" si="7"/>
        <v>0</v>
      </c>
      <c r="F185" s="5">
        <f t="shared" si="7"/>
        <v>1</v>
      </c>
      <c r="G185" s="5">
        <f t="shared" si="5"/>
        <v>1</v>
      </c>
      <c r="H185" s="5"/>
      <c r="I185" s="5"/>
      <c r="J185" s="4"/>
      <c r="K185" s="4"/>
    </row>
    <row r="186" spans="1:11" x14ac:dyDescent="0.25">
      <c r="A186" s="3">
        <v>42271</v>
      </c>
      <c r="B186" s="4">
        <v>-3.3629742722152134E-3</v>
      </c>
      <c r="C186" s="4">
        <f t="shared" si="6"/>
        <v>0.22637013502779985</v>
      </c>
      <c r="D186" s="5">
        <f t="shared" si="7"/>
        <v>0</v>
      </c>
      <c r="E186" s="5">
        <f t="shared" si="7"/>
        <v>0</v>
      </c>
      <c r="F186" s="5">
        <f t="shared" si="7"/>
        <v>0</v>
      </c>
      <c r="G186" s="5">
        <f t="shared" si="5"/>
        <v>1</v>
      </c>
      <c r="H186" s="5"/>
      <c r="I186" s="5"/>
      <c r="J186" s="4"/>
      <c r="K186" s="4"/>
    </row>
    <row r="187" spans="1:11" x14ac:dyDescent="0.25">
      <c r="A187" s="3">
        <v>42272</v>
      </c>
      <c r="B187" s="4">
        <v>-4.6578064836666488E-4</v>
      </c>
      <c r="C187" s="4">
        <f t="shared" si="6"/>
        <v>0.41858617950754567</v>
      </c>
      <c r="D187" s="5">
        <f t="shared" si="7"/>
        <v>0</v>
      </c>
      <c r="E187" s="5">
        <f t="shared" si="7"/>
        <v>1</v>
      </c>
      <c r="F187" s="5">
        <f t="shared" si="7"/>
        <v>1</v>
      </c>
      <c r="G187" s="5">
        <f t="shared" si="5"/>
        <v>2</v>
      </c>
      <c r="H187" s="5"/>
      <c r="I187" s="5"/>
      <c r="J187" s="4"/>
      <c r="K187" s="4"/>
    </row>
    <row r="188" spans="1:11" x14ac:dyDescent="0.25">
      <c r="A188" s="3">
        <v>42275</v>
      </c>
      <c r="B188" s="4">
        <v>-2.5666117824929779E-2</v>
      </c>
      <c r="C188" s="4">
        <f t="shared" si="6"/>
        <v>1.1119936457505957E-2</v>
      </c>
      <c r="D188" s="5">
        <f t="shared" si="7"/>
        <v>0</v>
      </c>
      <c r="E188" s="5">
        <f t="shared" si="7"/>
        <v>0</v>
      </c>
      <c r="F188" s="5">
        <f t="shared" si="7"/>
        <v>0</v>
      </c>
      <c r="G188" s="5">
        <f t="shared" si="5"/>
        <v>0</v>
      </c>
      <c r="H188" s="5"/>
      <c r="I188" s="5"/>
      <c r="J188" s="4"/>
      <c r="K188" s="4"/>
    </row>
    <row r="189" spans="1:11" x14ac:dyDescent="0.25">
      <c r="A189" s="3">
        <v>42276</v>
      </c>
      <c r="B189" s="4">
        <v>1.2328818080848958E-3</v>
      </c>
      <c r="C189" s="4">
        <f t="shared" si="6"/>
        <v>0.56155679110405088</v>
      </c>
      <c r="D189" s="5">
        <f t="shared" si="7"/>
        <v>1</v>
      </c>
      <c r="E189" s="5">
        <f t="shared" si="7"/>
        <v>1</v>
      </c>
      <c r="F189" s="5">
        <f t="shared" si="7"/>
        <v>2</v>
      </c>
      <c r="G189" s="5">
        <f t="shared" si="5"/>
        <v>2</v>
      </c>
      <c r="H189" s="5"/>
      <c r="I189" s="5"/>
      <c r="J189" s="4"/>
      <c r="K189" s="4"/>
    </row>
    <row r="190" spans="1:11" x14ac:dyDescent="0.25">
      <c r="A190" s="3">
        <v>42277</v>
      </c>
      <c r="B190" s="4">
        <v>1.9075521869974299E-2</v>
      </c>
      <c r="C190" s="4">
        <f t="shared" si="6"/>
        <v>0.98649722001588558</v>
      </c>
      <c r="D190" s="5">
        <f t="shared" si="7"/>
        <v>1</v>
      </c>
      <c r="E190" s="5">
        <f t="shared" si="7"/>
        <v>2</v>
      </c>
      <c r="F190" s="5">
        <f t="shared" si="7"/>
        <v>3</v>
      </c>
      <c r="G190" s="5">
        <f t="shared" si="5"/>
        <v>4</v>
      </c>
      <c r="H190" s="5"/>
      <c r="I190" s="5"/>
      <c r="J190" s="4"/>
      <c r="K190" s="4"/>
    </row>
    <row r="191" spans="1:11" x14ac:dyDescent="0.25">
      <c r="A191" s="3">
        <v>42278</v>
      </c>
      <c r="B191" s="4">
        <v>1.9739274907162319E-3</v>
      </c>
      <c r="C191" s="4">
        <f t="shared" si="6"/>
        <v>0.61953931691818909</v>
      </c>
      <c r="D191" s="5">
        <f t="shared" si="7"/>
        <v>1</v>
      </c>
      <c r="E191" s="5">
        <f t="shared" si="7"/>
        <v>1</v>
      </c>
      <c r="F191" s="5">
        <f t="shared" si="7"/>
        <v>2</v>
      </c>
      <c r="G191" s="5">
        <f t="shared" si="5"/>
        <v>3</v>
      </c>
      <c r="H191" s="5"/>
      <c r="I191" s="5"/>
      <c r="J191" s="4"/>
      <c r="K191" s="4"/>
    </row>
    <row r="192" spans="1:11" x14ac:dyDescent="0.25">
      <c r="A192" s="3">
        <v>42279</v>
      </c>
      <c r="B192" s="4">
        <v>1.4315268580220586E-2</v>
      </c>
      <c r="C192" s="4">
        <f t="shared" si="6"/>
        <v>0.960285941223193</v>
      </c>
      <c r="D192" s="5">
        <f t="shared" si="7"/>
        <v>1</v>
      </c>
      <c r="E192" s="5">
        <f t="shared" si="7"/>
        <v>2</v>
      </c>
      <c r="F192" s="5">
        <f t="shared" si="7"/>
        <v>3</v>
      </c>
      <c r="G192" s="5">
        <f t="shared" si="5"/>
        <v>4</v>
      </c>
      <c r="H192" s="5"/>
      <c r="I192" s="5"/>
      <c r="J192" s="4"/>
      <c r="K192" s="4"/>
    </row>
    <row r="193" spans="1:11" x14ac:dyDescent="0.25">
      <c r="A193" s="3">
        <v>42282</v>
      </c>
      <c r="B193" s="4">
        <v>1.8289808133814311E-2</v>
      </c>
      <c r="C193" s="4">
        <f t="shared" si="6"/>
        <v>0.98332009531374109</v>
      </c>
      <c r="D193" s="5">
        <f t="shared" si="7"/>
        <v>1</v>
      </c>
      <c r="E193" s="5">
        <f t="shared" si="7"/>
        <v>2</v>
      </c>
      <c r="F193" s="5">
        <f t="shared" si="7"/>
        <v>3</v>
      </c>
      <c r="G193" s="5">
        <f t="shared" si="5"/>
        <v>4</v>
      </c>
      <c r="H193" s="5"/>
      <c r="I193" s="5"/>
      <c r="J193" s="4"/>
      <c r="K193" s="4"/>
    </row>
    <row r="194" spans="1:11" x14ac:dyDescent="0.25">
      <c r="A194" s="3">
        <v>42283</v>
      </c>
      <c r="B194" s="4">
        <v>-3.5882338139452408E-3</v>
      </c>
      <c r="C194" s="4">
        <f t="shared" si="6"/>
        <v>0.21683876092136617</v>
      </c>
      <c r="D194" s="5">
        <f t="shared" si="7"/>
        <v>0</v>
      </c>
      <c r="E194" s="5">
        <f t="shared" si="7"/>
        <v>0</v>
      </c>
      <c r="F194" s="5">
        <f t="shared" si="7"/>
        <v>0</v>
      </c>
      <c r="G194" s="5">
        <f t="shared" si="5"/>
        <v>1</v>
      </c>
      <c r="H194" s="5"/>
      <c r="I194" s="5"/>
      <c r="J194" s="4"/>
      <c r="K194" s="4"/>
    </row>
    <row r="195" spans="1:11" x14ac:dyDescent="0.25">
      <c r="A195" s="3">
        <v>42284</v>
      </c>
      <c r="B195" s="4">
        <v>8.0356782092205759E-3</v>
      </c>
      <c r="C195" s="4">
        <f t="shared" si="6"/>
        <v>0.85544082605242255</v>
      </c>
      <c r="D195" s="5">
        <f t="shared" si="7"/>
        <v>1</v>
      </c>
      <c r="E195" s="5">
        <f t="shared" si="7"/>
        <v>2</v>
      </c>
      <c r="F195" s="5">
        <f t="shared" si="7"/>
        <v>3</v>
      </c>
      <c r="G195" s="5">
        <f t="shared" si="7"/>
        <v>4</v>
      </c>
      <c r="H195" s="5"/>
      <c r="I195" s="5"/>
      <c r="J195" s="4"/>
      <c r="K195" s="4"/>
    </row>
    <row r="196" spans="1:11" x14ac:dyDescent="0.25">
      <c r="A196" s="3">
        <v>42285</v>
      </c>
      <c r="B196" s="4">
        <v>8.818386335509576E-3</v>
      </c>
      <c r="C196" s="4">
        <f t="shared" ref="C196:C259" si="8">RANK(B196,B$3:B$1260,1)/(COUNT(B$3:B$1260)+1)</f>
        <v>0.8792692613185068</v>
      </c>
      <c r="D196" s="5">
        <f t="shared" ref="D196:G259" si="9">QUOTIENT($C196*D$1,1)</f>
        <v>1</v>
      </c>
      <c r="E196" s="5">
        <f t="shared" si="9"/>
        <v>2</v>
      </c>
      <c r="F196" s="5">
        <f t="shared" si="9"/>
        <v>3</v>
      </c>
      <c r="G196" s="5">
        <f t="shared" si="9"/>
        <v>4</v>
      </c>
      <c r="H196" s="5"/>
      <c r="I196" s="5"/>
      <c r="J196" s="4"/>
      <c r="K196" s="4"/>
    </row>
    <row r="197" spans="1:11" x14ac:dyDescent="0.25">
      <c r="A197" s="3">
        <v>42286</v>
      </c>
      <c r="B197" s="4">
        <v>7.2513074703373093E-4</v>
      </c>
      <c r="C197" s="4">
        <f t="shared" si="8"/>
        <v>0.52184273232724387</v>
      </c>
      <c r="D197" s="5">
        <f t="shared" si="9"/>
        <v>1</v>
      </c>
      <c r="E197" s="5">
        <f t="shared" si="9"/>
        <v>1</v>
      </c>
      <c r="F197" s="5">
        <f t="shared" si="9"/>
        <v>2</v>
      </c>
      <c r="G197" s="5">
        <f t="shared" si="9"/>
        <v>2</v>
      </c>
      <c r="H197" s="5"/>
      <c r="I197" s="5"/>
      <c r="J197" s="4"/>
      <c r="K197" s="4"/>
    </row>
    <row r="198" spans="1:11" x14ac:dyDescent="0.25">
      <c r="A198" s="3">
        <v>42289</v>
      </c>
      <c r="B198" s="4">
        <v>1.2755038736604885E-3</v>
      </c>
      <c r="C198" s="4">
        <f t="shared" si="8"/>
        <v>0.56791104050833996</v>
      </c>
      <c r="D198" s="5">
        <f t="shared" si="9"/>
        <v>1</v>
      </c>
      <c r="E198" s="5">
        <f t="shared" si="9"/>
        <v>1</v>
      </c>
      <c r="F198" s="5">
        <f t="shared" si="9"/>
        <v>2</v>
      </c>
      <c r="G198" s="5">
        <f t="shared" si="9"/>
        <v>2</v>
      </c>
      <c r="H198" s="5"/>
      <c r="I198" s="5"/>
      <c r="J198" s="4"/>
      <c r="K198" s="4"/>
    </row>
    <row r="199" spans="1:11" x14ac:dyDescent="0.25">
      <c r="A199" s="3">
        <v>42290</v>
      </c>
      <c r="B199" s="4">
        <v>-6.8254141346049124E-3</v>
      </c>
      <c r="C199" s="4">
        <f t="shared" si="8"/>
        <v>0.13026211278792693</v>
      </c>
      <c r="D199" s="5">
        <f t="shared" si="9"/>
        <v>0</v>
      </c>
      <c r="E199" s="5">
        <f t="shared" si="9"/>
        <v>0</v>
      </c>
      <c r="F199" s="5">
        <f t="shared" si="9"/>
        <v>0</v>
      </c>
      <c r="G199" s="5">
        <f t="shared" si="9"/>
        <v>0</v>
      </c>
      <c r="H199" s="5"/>
      <c r="I199" s="5"/>
      <c r="J199" s="4"/>
      <c r="K199" s="4"/>
    </row>
    <row r="200" spans="1:11" x14ac:dyDescent="0.25">
      <c r="A200" s="3">
        <v>42291</v>
      </c>
      <c r="B200" s="4">
        <v>-4.7162984293978027E-3</v>
      </c>
      <c r="C200" s="4">
        <f t="shared" si="8"/>
        <v>0.18268467037331215</v>
      </c>
      <c r="D200" s="5">
        <f t="shared" si="9"/>
        <v>0</v>
      </c>
      <c r="E200" s="5">
        <f t="shared" si="9"/>
        <v>0</v>
      </c>
      <c r="F200" s="5">
        <f t="shared" si="9"/>
        <v>0</v>
      </c>
      <c r="G200" s="5">
        <f t="shared" si="9"/>
        <v>0</v>
      </c>
      <c r="H200" s="5"/>
      <c r="I200" s="5"/>
      <c r="J200" s="4"/>
      <c r="K200" s="4"/>
    </row>
    <row r="201" spans="1:11" x14ac:dyDescent="0.25">
      <c r="A201" s="3">
        <v>42292</v>
      </c>
      <c r="B201" s="4">
        <v>1.4852775994865119E-2</v>
      </c>
      <c r="C201" s="4">
        <f t="shared" si="8"/>
        <v>0.96664019062748208</v>
      </c>
      <c r="D201" s="5">
        <f t="shared" si="9"/>
        <v>1</v>
      </c>
      <c r="E201" s="5">
        <f t="shared" si="9"/>
        <v>2</v>
      </c>
      <c r="F201" s="5">
        <f t="shared" si="9"/>
        <v>3</v>
      </c>
      <c r="G201" s="5">
        <f t="shared" si="9"/>
        <v>4</v>
      </c>
      <c r="H201" s="5"/>
      <c r="I201" s="5"/>
      <c r="J201" s="4"/>
      <c r="K201" s="4"/>
    </row>
    <row r="202" spans="1:11" x14ac:dyDescent="0.25">
      <c r="A202" s="3">
        <v>42293</v>
      </c>
      <c r="B202" s="4">
        <v>4.5704742422894018E-3</v>
      </c>
      <c r="C202" s="4">
        <f t="shared" si="8"/>
        <v>0.74662430500397137</v>
      </c>
      <c r="D202" s="5">
        <f t="shared" si="9"/>
        <v>1</v>
      </c>
      <c r="E202" s="5">
        <f t="shared" si="9"/>
        <v>2</v>
      </c>
      <c r="F202" s="5">
        <f t="shared" si="9"/>
        <v>2</v>
      </c>
      <c r="G202" s="5">
        <f t="shared" si="9"/>
        <v>3</v>
      </c>
      <c r="H202" s="5"/>
      <c r="I202" s="5"/>
      <c r="J202" s="4"/>
      <c r="K202" s="4"/>
    </row>
    <row r="203" spans="1:11" x14ac:dyDescent="0.25">
      <c r="A203" s="3">
        <v>42296</v>
      </c>
      <c r="B203" s="4">
        <v>2.7052151629769483E-4</v>
      </c>
      <c r="C203" s="4">
        <f t="shared" si="8"/>
        <v>0.48212867355043687</v>
      </c>
      <c r="D203" s="5">
        <f t="shared" si="9"/>
        <v>0</v>
      </c>
      <c r="E203" s="5">
        <f t="shared" si="9"/>
        <v>1</v>
      </c>
      <c r="F203" s="5">
        <f t="shared" si="9"/>
        <v>1</v>
      </c>
      <c r="G203" s="5">
        <f t="shared" si="9"/>
        <v>2</v>
      </c>
      <c r="H203" s="5"/>
      <c r="I203" s="5"/>
      <c r="J203" s="4"/>
      <c r="K203" s="4"/>
    </row>
    <row r="204" spans="1:11" x14ac:dyDescent="0.25">
      <c r="A204" s="3">
        <v>42297</v>
      </c>
      <c r="B204" s="4">
        <v>-1.4210831702448079E-3</v>
      </c>
      <c r="C204" s="4">
        <f t="shared" si="8"/>
        <v>0.34233518665607626</v>
      </c>
      <c r="D204" s="5">
        <f t="shared" si="9"/>
        <v>0</v>
      </c>
      <c r="E204" s="5">
        <f t="shared" si="9"/>
        <v>1</v>
      </c>
      <c r="F204" s="5">
        <f t="shared" si="9"/>
        <v>1</v>
      </c>
      <c r="G204" s="5">
        <f t="shared" si="9"/>
        <v>1</v>
      </c>
      <c r="H204" s="5"/>
      <c r="I204" s="5"/>
      <c r="J204" s="4"/>
      <c r="K204" s="4"/>
    </row>
    <row r="205" spans="1:11" x14ac:dyDescent="0.25">
      <c r="A205" s="3">
        <v>42298</v>
      </c>
      <c r="B205" s="4">
        <v>-5.8253765812966707E-3</v>
      </c>
      <c r="C205" s="4">
        <f t="shared" si="8"/>
        <v>0.15567911040508339</v>
      </c>
      <c r="D205" s="5">
        <f t="shared" si="9"/>
        <v>0</v>
      </c>
      <c r="E205" s="5">
        <f t="shared" si="9"/>
        <v>0</v>
      </c>
      <c r="F205" s="5">
        <f t="shared" si="9"/>
        <v>0</v>
      </c>
      <c r="G205" s="5">
        <f t="shared" si="9"/>
        <v>0</v>
      </c>
      <c r="H205" s="5"/>
      <c r="I205" s="5"/>
      <c r="J205" s="4"/>
      <c r="K205" s="4"/>
    </row>
    <row r="206" spans="1:11" x14ac:dyDescent="0.25">
      <c r="A206" s="3">
        <v>42299</v>
      </c>
      <c r="B206" s="4">
        <v>1.6627537222502875E-2</v>
      </c>
      <c r="C206" s="4">
        <f t="shared" si="8"/>
        <v>0.9769658459094519</v>
      </c>
      <c r="D206" s="5">
        <f t="shared" si="9"/>
        <v>1</v>
      </c>
      <c r="E206" s="5">
        <f t="shared" si="9"/>
        <v>2</v>
      </c>
      <c r="F206" s="5">
        <f t="shared" si="9"/>
        <v>3</v>
      </c>
      <c r="G206" s="5">
        <f t="shared" si="9"/>
        <v>4</v>
      </c>
      <c r="H206" s="5"/>
      <c r="I206" s="5"/>
      <c r="J206" s="4"/>
      <c r="K206" s="4"/>
    </row>
    <row r="207" spans="1:11" x14ac:dyDescent="0.25">
      <c r="A207" s="3">
        <v>42300</v>
      </c>
      <c r="B207" s="4">
        <v>1.1030396928638497E-2</v>
      </c>
      <c r="C207" s="4">
        <f t="shared" si="8"/>
        <v>0.92295472597299444</v>
      </c>
      <c r="D207" s="5">
        <f t="shared" si="9"/>
        <v>1</v>
      </c>
      <c r="E207" s="5">
        <f t="shared" si="9"/>
        <v>2</v>
      </c>
      <c r="F207" s="5">
        <f t="shared" si="9"/>
        <v>3</v>
      </c>
      <c r="G207" s="5">
        <f t="shared" si="9"/>
        <v>4</v>
      </c>
      <c r="H207" s="5"/>
      <c r="I207" s="5"/>
      <c r="J207" s="4"/>
      <c r="K207" s="4"/>
    </row>
    <row r="208" spans="1:11" x14ac:dyDescent="0.25">
      <c r="A208" s="3">
        <v>42303</v>
      </c>
      <c r="B208" s="4">
        <v>-1.9131147145990957E-3</v>
      </c>
      <c r="C208" s="4">
        <f t="shared" si="8"/>
        <v>0.3073868149324861</v>
      </c>
      <c r="D208" s="5">
        <f t="shared" si="9"/>
        <v>0</v>
      </c>
      <c r="E208" s="5">
        <f t="shared" si="9"/>
        <v>0</v>
      </c>
      <c r="F208" s="5">
        <f t="shared" si="9"/>
        <v>1</v>
      </c>
      <c r="G208" s="5">
        <f t="shared" si="9"/>
        <v>1</v>
      </c>
      <c r="H208" s="5"/>
      <c r="I208" s="5"/>
      <c r="J208" s="4"/>
      <c r="K208" s="4"/>
    </row>
    <row r="209" spans="1:11" x14ac:dyDescent="0.25">
      <c r="A209" s="3">
        <v>42304</v>
      </c>
      <c r="B209" s="4">
        <v>-2.5540995953997614E-3</v>
      </c>
      <c r="C209" s="4">
        <f t="shared" si="8"/>
        <v>0.27005559968228754</v>
      </c>
      <c r="D209" s="5">
        <f t="shared" si="9"/>
        <v>0</v>
      </c>
      <c r="E209" s="5">
        <f t="shared" si="9"/>
        <v>0</v>
      </c>
      <c r="F209" s="5">
        <f t="shared" si="9"/>
        <v>1</v>
      </c>
      <c r="G209" s="5">
        <f t="shared" si="9"/>
        <v>1</v>
      </c>
      <c r="H209" s="5"/>
      <c r="I209" s="5"/>
      <c r="J209" s="4"/>
      <c r="K209" s="4"/>
    </row>
    <row r="210" spans="1:11" x14ac:dyDescent="0.25">
      <c r="A210" s="3">
        <v>42305</v>
      </c>
      <c r="B210" s="4">
        <v>1.1839933394323987E-2</v>
      </c>
      <c r="C210" s="4">
        <f t="shared" si="8"/>
        <v>0.93010325655281967</v>
      </c>
      <c r="D210" s="5">
        <f t="shared" si="9"/>
        <v>1</v>
      </c>
      <c r="E210" s="5">
        <f t="shared" si="9"/>
        <v>2</v>
      </c>
      <c r="F210" s="5">
        <f t="shared" si="9"/>
        <v>3</v>
      </c>
      <c r="G210" s="5">
        <f t="shared" si="9"/>
        <v>4</v>
      </c>
      <c r="H210" s="5"/>
      <c r="I210" s="5"/>
      <c r="J210" s="4"/>
      <c r="K210" s="4"/>
    </row>
    <row r="211" spans="1:11" x14ac:dyDescent="0.25">
      <c r="A211" s="3">
        <v>42306</v>
      </c>
      <c r="B211" s="4">
        <v>-4.4968545937285054E-4</v>
      </c>
      <c r="C211" s="4">
        <f t="shared" si="8"/>
        <v>0.42176330420969022</v>
      </c>
      <c r="D211" s="5">
        <f t="shared" si="9"/>
        <v>0</v>
      </c>
      <c r="E211" s="5">
        <f t="shared" si="9"/>
        <v>1</v>
      </c>
      <c r="F211" s="5">
        <f t="shared" si="9"/>
        <v>1</v>
      </c>
      <c r="G211" s="5">
        <f t="shared" si="9"/>
        <v>2</v>
      </c>
      <c r="H211" s="5"/>
      <c r="I211" s="5"/>
      <c r="J211" s="4"/>
      <c r="K211" s="4"/>
    </row>
    <row r="212" spans="1:11" x14ac:dyDescent="0.25">
      <c r="A212" s="3">
        <v>42307</v>
      </c>
      <c r="B212" s="4">
        <v>-4.8099702786910115E-3</v>
      </c>
      <c r="C212" s="4">
        <f t="shared" si="8"/>
        <v>0.181890389197776</v>
      </c>
      <c r="D212" s="5">
        <f t="shared" si="9"/>
        <v>0</v>
      </c>
      <c r="E212" s="5">
        <f t="shared" si="9"/>
        <v>0</v>
      </c>
      <c r="F212" s="5">
        <f t="shared" si="9"/>
        <v>0</v>
      </c>
      <c r="G212" s="5">
        <f t="shared" si="9"/>
        <v>0</v>
      </c>
      <c r="H212" s="5"/>
      <c r="I212" s="5"/>
      <c r="J212" s="4"/>
      <c r="K212" s="4"/>
    </row>
    <row r="213" spans="1:11" x14ac:dyDescent="0.25">
      <c r="A213" s="3">
        <v>42310</v>
      </c>
      <c r="B213" s="4">
        <v>1.1873845798707316E-2</v>
      </c>
      <c r="C213" s="4">
        <f t="shared" si="8"/>
        <v>0.93169181890389197</v>
      </c>
      <c r="D213" s="5">
        <f t="shared" si="9"/>
        <v>1</v>
      </c>
      <c r="E213" s="5">
        <f t="shared" si="9"/>
        <v>2</v>
      </c>
      <c r="F213" s="5">
        <f t="shared" si="9"/>
        <v>3</v>
      </c>
      <c r="G213" s="5">
        <f t="shared" si="9"/>
        <v>4</v>
      </c>
      <c r="H213" s="5"/>
      <c r="I213" s="5"/>
      <c r="J213" s="4"/>
      <c r="K213" s="4"/>
    </row>
    <row r="214" spans="1:11" x14ac:dyDescent="0.25">
      <c r="A214" s="3">
        <v>42311</v>
      </c>
      <c r="B214" s="4">
        <v>2.7280720515194812E-3</v>
      </c>
      <c r="C214" s="4">
        <f t="shared" si="8"/>
        <v>0.66004765687053213</v>
      </c>
      <c r="D214" s="5">
        <f t="shared" si="9"/>
        <v>1</v>
      </c>
      <c r="E214" s="5">
        <f t="shared" si="9"/>
        <v>1</v>
      </c>
      <c r="F214" s="5">
        <f t="shared" si="9"/>
        <v>2</v>
      </c>
      <c r="G214" s="5">
        <f t="shared" si="9"/>
        <v>3</v>
      </c>
      <c r="H214" s="5"/>
      <c r="I214" s="5"/>
      <c r="J214" s="4"/>
      <c r="K214" s="4"/>
    </row>
    <row r="215" spans="1:11" x14ac:dyDescent="0.25">
      <c r="A215" s="3">
        <v>42312</v>
      </c>
      <c r="B215" s="4">
        <v>-3.5453765540646165E-3</v>
      </c>
      <c r="C215" s="4">
        <f t="shared" si="8"/>
        <v>0.21922160444797459</v>
      </c>
      <c r="D215" s="5">
        <f t="shared" si="9"/>
        <v>0</v>
      </c>
      <c r="E215" s="5">
        <f t="shared" si="9"/>
        <v>0</v>
      </c>
      <c r="F215" s="5">
        <f t="shared" si="9"/>
        <v>0</v>
      </c>
      <c r="G215" s="5">
        <f t="shared" si="9"/>
        <v>1</v>
      </c>
      <c r="H215" s="5"/>
      <c r="I215" s="5"/>
      <c r="J215" s="4"/>
      <c r="K215" s="4"/>
    </row>
    <row r="216" spans="1:11" x14ac:dyDescent="0.25">
      <c r="A216" s="3">
        <v>42313</v>
      </c>
      <c r="B216" s="4">
        <v>-1.1320880364932284E-3</v>
      </c>
      <c r="C216" s="4">
        <f t="shared" si="8"/>
        <v>0.36219221604447976</v>
      </c>
      <c r="D216" s="5">
        <f t="shared" si="9"/>
        <v>0</v>
      </c>
      <c r="E216" s="5">
        <f t="shared" si="9"/>
        <v>1</v>
      </c>
      <c r="F216" s="5">
        <f t="shared" si="9"/>
        <v>1</v>
      </c>
      <c r="G216" s="5">
        <f t="shared" si="9"/>
        <v>1</v>
      </c>
      <c r="H216" s="5"/>
      <c r="I216" s="5"/>
      <c r="J216" s="4"/>
      <c r="K216" s="4"/>
    </row>
    <row r="217" spans="1:11" x14ac:dyDescent="0.25">
      <c r="A217" s="3">
        <v>42314</v>
      </c>
      <c r="B217" s="4">
        <v>-3.4763063530685034E-4</v>
      </c>
      <c r="C217" s="4">
        <f t="shared" si="8"/>
        <v>0.43526608419380458</v>
      </c>
      <c r="D217" s="5">
        <f t="shared" si="9"/>
        <v>0</v>
      </c>
      <c r="E217" s="5">
        <f t="shared" si="9"/>
        <v>1</v>
      </c>
      <c r="F217" s="5">
        <f t="shared" si="9"/>
        <v>1</v>
      </c>
      <c r="G217" s="5">
        <f t="shared" si="9"/>
        <v>2</v>
      </c>
      <c r="H217" s="5"/>
      <c r="I217" s="5"/>
      <c r="J217" s="4"/>
      <c r="K217" s="4"/>
    </row>
    <row r="218" spans="1:11" x14ac:dyDescent="0.25">
      <c r="A218" s="3">
        <v>42317</v>
      </c>
      <c r="B218" s="4">
        <v>-9.8227896341462895E-3</v>
      </c>
      <c r="C218" s="4">
        <f t="shared" si="8"/>
        <v>8.3399523431294684E-2</v>
      </c>
      <c r="D218" s="5">
        <f t="shared" si="9"/>
        <v>0</v>
      </c>
      <c r="E218" s="5">
        <f t="shared" si="9"/>
        <v>0</v>
      </c>
      <c r="F218" s="5">
        <f t="shared" si="9"/>
        <v>0</v>
      </c>
      <c r="G218" s="5">
        <f t="shared" si="9"/>
        <v>0</v>
      </c>
      <c r="H218" s="5"/>
      <c r="I218" s="5"/>
      <c r="J218" s="4"/>
      <c r="K218" s="4"/>
    </row>
    <row r="219" spans="1:11" x14ac:dyDescent="0.25">
      <c r="A219" s="3">
        <v>42318</v>
      </c>
      <c r="B219" s="4">
        <v>1.5106466914911465E-3</v>
      </c>
      <c r="C219" s="4">
        <f t="shared" si="8"/>
        <v>0.58061953931691823</v>
      </c>
      <c r="D219" s="5">
        <f t="shared" si="9"/>
        <v>1</v>
      </c>
      <c r="E219" s="5">
        <f t="shared" si="9"/>
        <v>1</v>
      </c>
      <c r="F219" s="5">
        <f t="shared" si="9"/>
        <v>2</v>
      </c>
      <c r="G219" s="5">
        <f t="shared" si="9"/>
        <v>2</v>
      </c>
      <c r="H219" s="5"/>
      <c r="I219" s="5"/>
      <c r="J219" s="4"/>
      <c r="K219" s="4"/>
    </row>
    <row r="220" spans="1:11" x14ac:dyDescent="0.25">
      <c r="A220" s="3">
        <v>42319</v>
      </c>
      <c r="B220" s="4">
        <v>-3.2280998405164185E-3</v>
      </c>
      <c r="C220" s="4">
        <f t="shared" si="8"/>
        <v>0.23272438443208895</v>
      </c>
      <c r="D220" s="5">
        <f t="shared" si="9"/>
        <v>0</v>
      </c>
      <c r="E220" s="5">
        <f t="shared" si="9"/>
        <v>0</v>
      </c>
      <c r="F220" s="5">
        <f t="shared" si="9"/>
        <v>0</v>
      </c>
      <c r="G220" s="5">
        <f t="shared" si="9"/>
        <v>1</v>
      </c>
      <c r="H220" s="5"/>
      <c r="I220" s="5"/>
      <c r="J220" s="4"/>
      <c r="K220" s="4"/>
    </row>
    <row r="221" spans="1:11" x14ac:dyDescent="0.25">
      <c r="A221" s="3">
        <v>42320</v>
      </c>
      <c r="B221" s="4">
        <v>-1.3990361445783139E-2</v>
      </c>
      <c r="C221" s="4">
        <f t="shared" si="8"/>
        <v>5.4011119936457505E-2</v>
      </c>
      <c r="D221" s="5">
        <f t="shared" si="9"/>
        <v>0</v>
      </c>
      <c r="E221" s="5">
        <f t="shared" si="9"/>
        <v>0</v>
      </c>
      <c r="F221" s="5">
        <f t="shared" si="9"/>
        <v>0</v>
      </c>
      <c r="G221" s="5">
        <f t="shared" si="9"/>
        <v>0</v>
      </c>
      <c r="H221" s="5"/>
      <c r="I221" s="5"/>
      <c r="J221" s="4"/>
      <c r="K221" s="4"/>
    </row>
    <row r="222" spans="1:11" x14ac:dyDescent="0.25">
      <c r="A222" s="3">
        <v>42321</v>
      </c>
      <c r="B222" s="4">
        <v>-1.1207397957936904E-2</v>
      </c>
      <c r="C222" s="4">
        <f t="shared" si="8"/>
        <v>7.4662430500397142E-2</v>
      </c>
      <c r="D222" s="5">
        <f t="shared" si="9"/>
        <v>0</v>
      </c>
      <c r="E222" s="5">
        <f t="shared" si="9"/>
        <v>0</v>
      </c>
      <c r="F222" s="5">
        <f t="shared" si="9"/>
        <v>0</v>
      </c>
      <c r="G222" s="5">
        <f t="shared" si="9"/>
        <v>0</v>
      </c>
      <c r="H222" s="5"/>
      <c r="I222" s="5"/>
      <c r="J222" s="4"/>
      <c r="K222" s="4"/>
    </row>
    <row r="223" spans="1:11" x14ac:dyDescent="0.25">
      <c r="A223" s="3">
        <v>42324</v>
      </c>
      <c r="B223" s="4">
        <v>1.4903313824738973E-2</v>
      </c>
      <c r="C223" s="4">
        <f t="shared" si="8"/>
        <v>0.96743447180301823</v>
      </c>
      <c r="D223" s="5">
        <f t="shared" si="9"/>
        <v>1</v>
      </c>
      <c r="E223" s="5">
        <f t="shared" si="9"/>
        <v>2</v>
      </c>
      <c r="F223" s="5">
        <f t="shared" si="9"/>
        <v>3</v>
      </c>
      <c r="G223" s="5">
        <f t="shared" si="9"/>
        <v>4</v>
      </c>
      <c r="H223" s="5"/>
      <c r="I223" s="5"/>
      <c r="J223" s="4"/>
      <c r="K223" s="4"/>
    </row>
    <row r="224" spans="1:11" x14ac:dyDescent="0.25">
      <c r="A224" s="3">
        <v>42325</v>
      </c>
      <c r="B224" s="4">
        <v>-1.3393792099123392E-3</v>
      </c>
      <c r="C224" s="4">
        <f t="shared" si="8"/>
        <v>0.34789515488482925</v>
      </c>
      <c r="D224" s="5">
        <f t="shared" si="9"/>
        <v>0</v>
      </c>
      <c r="E224" s="5">
        <f t="shared" si="9"/>
        <v>1</v>
      </c>
      <c r="F224" s="5">
        <f t="shared" si="9"/>
        <v>1</v>
      </c>
      <c r="G224" s="5">
        <f t="shared" si="9"/>
        <v>1</v>
      </c>
      <c r="H224" s="5"/>
      <c r="I224" s="5"/>
      <c r="J224" s="4"/>
      <c r="K224" s="4"/>
    </row>
    <row r="225" spans="1:11" x14ac:dyDescent="0.25">
      <c r="A225" s="3">
        <v>42326</v>
      </c>
      <c r="B225" s="4">
        <v>1.6162384658902518E-2</v>
      </c>
      <c r="C225" s="4">
        <f t="shared" si="8"/>
        <v>0.97378872120730742</v>
      </c>
      <c r="D225" s="5">
        <f t="shared" si="9"/>
        <v>1</v>
      </c>
      <c r="E225" s="5">
        <f t="shared" si="9"/>
        <v>2</v>
      </c>
      <c r="F225" s="5">
        <f t="shared" si="9"/>
        <v>3</v>
      </c>
      <c r="G225" s="5">
        <f t="shared" si="9"/>
        <v>4</v>
      </c>
      <c r="H225" s="5"/>
      <c r="I225" s="5"/>
      <c r="J225" s="4"/>
      <c r="K225" s="4"/>
    </row>
    <row r="226" spans="1:11" x14ac:dyDescent="0.25">
      <c r="A226" s="3">
        <v>42327</v>
      </c>
      <c r="B226" s="4">
        <v>-1.1230670288638889E-3</v>
      </c>
      <c r="C226" s="4">
        <f t="shared" si="8"/>
        <v>0.36378077839555201</v>
      </c>
      <c r="D226" s="5">
        <f t="shared" si="9"/>
        <v>0</v>
      </c>
      <c r="E226" s="5">
        <f t="shared" si="9"/>
        <v>1</v>
      </c>
      <c r="F226" s="5">
        <f t="shared" si="9"/>
        <v>1</v>
      </c>
      <c r="G226" s="5">
        <f t="shared" si="9"/>
        <v>1</v>
      </c>
      <c r="H226" s="5"/>
      <c r="I226" s="5"/>
      <c r="J226" s="4"/>
      <c r="K226" s="4"/>
    </row>
    <row r="227" spans="1:11" x14ac:dyDescent="0.25">
      <c r="A227" s="3">
        <v>42328</v>
      </c>
      <c r="B227" s="4">
        <v>3.8102285176146999E-3</v>
      </c>
      <c r="C227" s="4">
        <f t="shared" si="8"/>
        <v>0.715647339158062</v>
      </c>
      <c r="D227" s="5">
        <f t="shared" si="9"/>
        <v>1</v>
      </c>
      <c r="E227" s="5">
        <f t="shared" si="9"/>
        <v>2</v>
      </c>
      <c r="F227" s="5">
        <f t="shared" si="9"/>
        <v>2</v>
      </c>
      <c r="G227" s="5">
        <f t="shared" si="9"/>
        <v>3</v>
      </c>
      <c r="H227" s="5"/>
      <c r="I227" s="5"/>
      <c r="J227" s="4"/>
      <c r="K227" s="4"/>
    </row>
    <row r="228" spans="1:11" x14ac:dyDescent="0.25">
      <c r="A228" s="3">
        <v>42331</v>
      </c>
      <c r="B228" s="4">
        <v>-1.2349401915593416E-3</v>
      </c>
      <c r="C228" s="4">
        <f t="shared" si="8"/>
        <v>0.35663224781572678</v>
      </c>
      <c r="D228" s="5">
        <f t="shared" si="9"/>
        <v>0</v>
      </c>
      <c r="E228" s="5">
        <f t="shared" si="9"/>
        <v>1</v>
      </c>
      <c r="F228" s="5">
        <f t="shared" si="9"/>
        <v>1</v>
      </c>
      <c r="G228" s="5">
        <f t="shared" si="9"/>
        <v>1</v>
      </c>
      <c r="H228" s="5"/>
      <c r="I228" s="5"/>
      <c r="J228" s="4"/>
      <c r="K228" s="4"/>
    </row>
    <row r="229" spans="1:11" x14ac:dyDescent="0.25">
      <c r="A229" s="3">
        <v>42332</v>
      </c>
      <c r="B229" s="4">
        <v>1.2220896294909966E-3</v>
      </c>
      <c r="C229" s="4">
        <f t="shared" si="8"/>
        <v>0.55996822875297858</v>
      </c>
      <c r="D229" s="5">
        <f t="shared" si="9"/>
        <v>1</v>
      </c>
      <c r="E229" s="5">
        <f t="shared" si="9"/>
        <v>1</v>
      </c>
      <c r="F229" s="5">
        <f t="shared" si="9"/>
        <v>2</v>
      </c>
      <c r="G229" s="5">
        <f t="shared" si="9"/>
        <v>2</v>
      </c>
      <c r="H229" s="5"/>
      <c r="I229" s="5"/>
      <c r="J229" s="4"/>
      <c r="K229" s="4"/>
    </row>
    <row r="230" spans="1:11" x14ac:dyDescent="0.25">
      <c r="A230" s="3">
        <v>42333</v>
      </c>
      <c r="B230" s="4">
        <v>-1.2923978287715521E-4</v>
      </c>
      <c r="C230" s="4">
        <f t="shared" si="8"/>
        <v>0.45274027005559969</v>
      </c>
      <c r="D230" s="5">
        <f t="shared" si="9"/>
        <v>0</v>
      </c>
      <c r="E230" s="5">
        <f t="shared" si="9"/>
        <v>1</v>
      </c>
      <c r="F230" s="5">
        <f t="shared" si="9"/>
        <v>1</v>
      </c>
      <c r="G230" s="5">
        <f t="shared" si="9"/>
        <v>2</v>
      </c>
      <c r="H230" s="5"/>
      <c r="I230" s="5"/>
      <c r="J230" s="4"/>
      <c r="K230" s="4"/>
    </row>
    <row r="231" spans="1:11" x14ac:dyDescent="0.25">
      <c r="A231" s="3">
        <v>42335</v>
      </c>
      <c r="B231" s="4">
        <v>5.9362238913873711E-4</v>
      </c>
      <c r="C231" s="4">
        <f t="shared" si="8"/>
        <v>0.50833995234312945</v>
      </c>
      <c r="D231" s="5">
        <f t="shared" si="9"/>
        <v>1</v>
      </c>
      <c r="E231" s="5">
        <f t="shared" si="9"/>
        <v>1</v>
      </c>
      <c r="F231" s="5">
        <f t="shared" si="9"/>
        <v>2</v>
      </c>
      <c r="G231" s="5">
        <f t="shared" si="9"/>
        <v>2</v>
      </c>
      <c r="H231" s="5"/>
      <c r="I231" s="5"/>
      <c r="J231" s="4"/>
      <c r="K231" s="4"/>
    </row>
    <row r="232" spans="1:11" x14ac:dyDescent="0.25">
      <c r="A232" s="3">
        <v>42338</v>
      </c>
      <c r="B232" s="4">
        <v>-4.6409040672501511E-3</v>
      </c>
      <c r="C232" s="4">
        <f t="shared" si="8"/>
        <v>0.18586179507545672</v>
      </c>
      <c r="D232" s="5">
        <f t="shared" si="9"/>
        <v>0</v>
      </c>
      <c r="E232" s="5">
        <f t="shared" si="9"/>
        <v>0</v>
      </c>
      <c r="F232" s="5">
        <f t="shared" si="9"/>
        <v>0</v>
      </c>
      <c r="G232" s="5">
        <f t="shared" si="9"/>
        <v>0</v>
      </c>
      <c r="H232" s="5"/>
      <c r="I232" s="5"/>
      <c r="J232" s="4"/>
      <c r="K232" s="4"/>
    </row>
    <row r="233" spans="1:11" x14ac:dyDescent="0.25">
      <c r="A233" s="3">
        <v>42339</v>
      </c>
      <c r="B233" s="4">
        <v>1.0680586999677999E-2</v>
      </c>
      <c r="C233" s="4">
        <f t="shared" si="8"/>
        <v>0.91104050833995232</v>
      </c>
      <c r="D233" s="5">
        <f t="shared" si="9"/>
        <v>1</v>
      </c>
      <c r="E233" s="5">
        <f t="shared" si="9"/>
        <v>2</v>
      </c>
      <c r="F233" s="5">
        <f t="shared" si="9"/>
        <v>3</v>
      </c>
      <c r="G233" s="5">
        <f t="shared" si="9"/>
        <v>4</v>
      </c>
      <c r="H233" s="5"/>
      <c r="I233" s="5"/>
      <c r="J233" s="4"/>
      <c r="K233" s="4"/>
    </row>
    <row r="234" spans="1:11" x14ac:dyDescent="0.25">
      <c r="A234" s="3">
        <v>42340</v>
      </c>
      <c r="B234" s="4">
        <v>-1.0995752937987158E-2</v>
      </c>
      <c r="C234" s="4">
        <f t="shared" si="8"/>
        <v>7.6250992851469426E-2</v>
      </c>
      <c r="D234" s="5">
        <f t="shared" si="9"/>
        <v>0</v>
      </c>
      <c r="E234" s="5">
        <f t="shared" si="9"/>
        <v>0</v>
      </c>
      <c r="F234" s="5">
        <f t="shared" si="9"/>
        <v>0</v>
      </c>
      <c r="G234" s="5">
        <f t="shared" si="9"/>
        <v>0</v>
      </c>
      <c r="H234" s="5"/>
      <c r="I234" s="5"/>
      <c r="J234" s="4"/>
      <c r="K234" s="4"/>
    </row>
    <row r="235" spans="1:11" x14ac:dyDescent="0.25">
      <c r="A235" s="3">
        <v>42341</v>
      </c>
      <c r="B235" s="4">
        <v>-1.4373578391063457E-2</v>
      </c>
      <c r="C235" s="4">
        <f t="shared" si="8"/>
        <v>5.0039714058776809E-2</v>
      </c>
      <c r="D235" s="5">
        <f t="shared" si="9"/>
        <v>0</v>
      </c>
      <c r="E235" s="5">
        <f t="shared" si="9"/>
        <v>0</v>
      </c>
      <c r="F235" s="5">
        <f t="shared" si="9"/>
        <v>0</v>
      </c>
      <c r="G235" s="5">
        <f t="shared" si="9"/>
        <v>0</v>
      </c>
      <c r="H235" s="5"/>
      <c r="I235" s="5"/>
      <c r="J235" s="4"/>
      <c r="K235" s="4"/>
    </row>
    <row r="236" spans="1:11" x14ac:dyDescent="0.25">
      <c r="A236" s="3">
        <v>42342</v>
      </c>
      <c r="B236" s="4">
        <v>2.0525755993794137E-2</v>
      </c>
      <c r="C236" s="4">
        <f t="shared" si="8"/>
        <v>0.98888006354249403</v>
      </c>
      <c r="D236" s="5">
        <f t="shared" si="9"/>
        <v>1</v>
      </c>
      <c r="E236" s="5">
        <f t="shared" si="9"/>
        <v>2</v>
      </c>
      <c r="F236" s="5">
        <f t="shared" si="9"/>
        <v>3</v>
      </c>
      <c r="G236" s="5">
        <f t="shared" si="9"/>
        <v>4</v>
      </c>
      <c r="H236" s="5"/>
      <c r="I236" s="5"/>
      <c r="J236" s="4"/>
      <c r="K236" s="4"/>
    </row>
    <row r="237" spans="1:11" x14ac:dyDescent="0.25">
      <c r="A237" s="3">
        <v>42345</v>
      </c>
      <c r="B237" s="4">
        <v>-6.9895634630370296E-3</v>
      </c>
      <c r="C237" s="4">
        <f t="shared" si="8"/>
        <v>0.12549642573471009</v>
      </c>
      <c r="D237" s="5">
        <f t="shared" si="9"/>
        <v>0</v>
      </c>
      <c r="E237" s="5">
        <f t="shared" si="9"/>
        <v>0</v>
      </c>
      <c r="F237" s="5">
        <f t="shared" si="9"/>
        <v>0</v>
      </c>
      <c r="G237" s="5">
        <f t="shared" si="9"/>
        <v>0</v>
      </c>
      <c r="H237" s="5"/>
      <c r="I237" s="5"/>
      <c r="J237" s="4"/>
      <c r="K237" s="4"/>
    </row>
    <row r="238" spans="1:11" x14ac:dyDescent="0.25">
      <c r="A238" s="3">
        <v>42346</v>
      </c>
      <c r="B238" s="4">
        <v>-6.489911269239812E-3</v>
      </c>
      <c r="C238" s="4">
        <f t="shared" si="8"/>
        <v>0.14138204924543288</v>
      </c>
      <c r="D238" s="5">
        <f t="shared" si="9"/>
        <v>0</v>
      </c>
      <c r="E238" s="5">
        <f t="shared" si="9"/>
        <v>0</v>
      </c>
      <c r="F238" s="5">
        <f t="shared" si="9"/>
        <v>0</v>
      </c>
      <c r="G238" s="5">
        <f t="shared" si="9"/>
        <v>0</v>
      </c>
      <c r="H238" s="5"/>
      <c r="I238" s="5"/>
      <c r="J238" s="4"/>
      <c r="K238" s="4"/>
    </row>
    <row r="239" spans="1:11" x14ac:dyDescent="0.25">
      <c r="A239" s="3">
        <v>42347</v>
      </c>
      <c r="B239" s="4">
        <v>-7.7389403902908827E-3</v>
      </c>
      <c r="C239" s="4">
        <f t="shared" si="8"/>
        <v>0.11596505162827642</v>
      </c>
      <c r="D239" s="5">
        <f t="shared" si="9"/>
        <v>0</v>
      </c>
      <c r="E239" s="5">
        <f t="shared" si="9"/>
        <v>0</v>
      </c>
      <c r="F239" s="5">
        <f t="shared" si="9"/>
        <v>0</v>
      </c>
      <c r="G239" s="5">
        <f t="shared" si="9"/>
        <v>0</v>
      </c>
      <c r="H239" s="5"/>
      <c r="I239" s="5"/>
      <c r="J239" s="4"/>
      <c r="K239" s="4"/>
    </row>
    <row r="240" spans="1:11" x14ac:dyDescent="0.25">
      <c r="A240" s="3">
        <v>42348</v>
      </c>
      <c r="B240" s="4">
        <v>2.2513943016770899E-3</v>
      </c>
      <c r="C240" s="4">
        <f t="shared" si="8"/>
        <v>0.64098490865766478</v>
      </c>
      <c r="D240" s="5">
        <f t="shared" si="9"/>
        <v>1</v>
      </c>
      <c r="E240" s="5">
        <f t="shared" si="9"/>
        <v>1</v>
      </c>
      <c r="F240" s="5">
        <f t="shared" si="9"/>
        <v>2</v>
      </c>
      <c r="G240" s="5">
        <f t="shared" si="9"/>
        <v>3</v>
      </c>
      <c r="H240" s="5"/>
      <c r="I240" s="5"/>
      <c r="J240" s="4"/>
      <c r="K240" s="4"/>
    </row>
    <row r="241" spans="1:11" x14ac:dyDescent="0.25">
      <c r="A241" s="3">
        <v>42349</v>
      </c>
      <c r="B241" s="4">
        <v>-1.9422774250449582E-2</v>
      </c>
      <c r="C241" s="4">
        <f t="shared" si="8"/>
        <v>2.6211278792692614E-2</v>
      </c>
      <c r="D241" s="5">
        <f t="shared" si="9"/>
        <v>0</v>
      </c>
      <c r="E241" s="5">
        <f t="shared" si="9"/>
        <v>0</v>
      </c>
      <c r="F241" s="5">
        <f t="shared" si="9"/>
        <v>0</v>
      </c>
      <c r="G241" s="5">
        <f t="shared" si="9"/>
        <v>0</v>
      </c>
      <c r="H241" s="5"/>
      <c r="I241" s="5"/>
      <c r="J241" s="4"/>
      <c r="K241" s="4"/>
    </row>
    <row r="242" spans="1:11" x14ac:dyDescent="0.25">
      <c r="A242" s="3">
        <v>42352</v>
      </c>
      <c r="B242" s="4">
        <v>4.7555866962836202E-3</v>
      </c>
      <c r="C242" s="4">
        <f t="shared" si="8"/>
        <v>0.75853852263701349</v>
      </c>
      <c r="D242" s="5">
        <f t="shared" si="9"/>
        <v>1</v>
      </c>
      <c r="E242" s="5">
        <f t="shared" si="9"/>
        <v>2</v>
      </c>
      <c r="F242" s="5">
        <f t="shared" si="9"/>
        <v>3</v>
      </c>
      <c r="G242" s="5">
        <f t="shared" si="9"/>
        <v>3</v>
      </c>
      <c r="H242" s="5"/>
      <c r="I242" s="5"/>
      <c r="J242" s="4"/>
      <c r="K242" s="4"/>
    </row>
    <row r="243" spans="1:11" x14ac:dyDescent="0.25">
      <c r="A243" s="3">
        <v>42353</v>
      </c>
      <c r="B243" s="4">
        <v>1.0618514891638675E-2</v>
      </c>
      <c r="C243" s="4">
        <f t="shared" si="8"/>
        <v>0.90786338363780783</v>
      </c>
      <c r="D243" s="5">
        <f t="shared" si="9"/>
        <v>1</v>
      </c>
      <c r="E243" s="5">
        <f t="shared" si="9"/>
        <v>2</v>
      </c>
      <c r="F243" s="5">
        <f t="shared" si="9"/>
        <v>3</v>
      </c>
      <c r="G243" s="5">
        <f t="shared" si="9"/>
        <v>4</v>
      </c>
      <c r="H243" s="5"/>
      <c r="I243" s="5"/>
      <c r="J243" s="4"/>
      <c r="K243" s="4"/>
    </row>
    <row r="244" spans="1:11" x14ac:dyDescent="0.25">
      <c r="A244" s="3">
        <v>42354</v>
      </c>
      <c r="B244" s="4">
        <v>1.4514952946300674E-2</v>
      </c>
      <c r="C244" s="4">
        <f t="shared" si="8"/>
        <v>0.96346306592533759</v>
      </c>
      <c r="D244" s="5">
        <f t="shared" si="9"/>
        <v>1</v>
      </c>
      <c r="E244" s="5">
        <f t="shared" si="9"/>
        <v>2</v>
      </c>
      <c r="F244" s="5">
        <f t="shared" si="9"/>
        <v>3</v>
      </c>
      <c r="G244" s="5">
        <f t="shared" si="9"/>
        <v>4</v>
      </c>
      <c r="H244" s="5"/>
      <c r="I244" s="5"/>
      <c r="J244" s="4"/>
      <c r="K244" s="4"/>
    </row>
    <row r="245" spans="1:11" x14ac:dyDescent="0.25">
      <c r="A245" s="3">
        <v>42355</v>
      </c>
      <c r="B245" s="4">
        <v>-1.5040495497016582E-2</v>
      </c>
      <c r="C245" s="4">
        <f t="shared" si="8"/>
        <v>4.6068308181096106E-2</v>
      </c>
      <c r="D245" s="5">
        <f t="shared" si="9"/>
        <v>0</v>
      </c>
      <c r="E245" s="5">
        <f t="shared" si="9"/>
        <v>0</v>
      </c>
      <c r="F245" s="5">
        <f t="shared" si="9"/>
        <v>0</v>
      </c>
      <c r="G245" s="5">
        <f t="shared" si="9"/>
        <v>0</v>
      </c>
      <c r="H245" s="5"/>
      <c r="I245" s="5"/>
      <c r="J245" s="4"/>
      <c r="K245" s="4"/>
    </row>
    <row r="246" spans="1:11" x14ac:dyDescent="0.25">
      <c r="A246" s="3">
        <v>42356</v>
      </c>
      <c r="B246" s="4">
        <v>-1.7797236873680844E-2</v>
      </c>
      <c r="C246" s="4">
        <f t="shared" si="8"/>
        <v>3.415409054805401E-2</v>
      </c>
      <c r="D246" s="5">
        <f t="shared" si="9"/>
        <v>0</v>
      </c>
      <c r="E246" s="5">
        <f t="shared" si="9"/>
        <v>0</v>
      </c>
      <c r="F246" s="5">
        <f t="shared" si="9"/>
        <v>0</v>
      </c>
      <c r="G246" s="5">
        <f t="shared" si="9"/>
        <v>0</v>
      </c>
      <c r="H246" s="5"/>
      <c r="I246" s="5"/>
      <c r="J246" s="4"/>
      <c r="K246" s="4"/>
    </row>
    <row r="247" spans="1:11" x14ac:dyDescent="0.25">
      <c r="A247" s="3">
        <v>42359</v>
      </c>
      <c r="B247" s="4">
        <v>7.7784148986563828E-3</v>
      </c>
      <c r="C247" s="4">
        <f t="shared" si="8"/>
        <v>0.84749801429706118</v>
      </c>
      <c r="D247" s="5">
        <f t="shared" si="9"/>
        <v>1</v>
      </c>
      <c r="E247" s="5">
        <f t="shared" si="9"/>
        <v>2</v>
      </c>
      <c r="F247" s="5">
        <f t="shared" si="9"/>
        <v>3</v>
      </c>
      <c r="G247" s="5">
        <f t="shared" si="9"/>
        <v>4</v>
      </c>
      <c r="H247" s="5"/>
      <c r="I247" s="5"/>
      <c r="J247" s="4"/>
      <c r="K247" s="4"/>
    </row>
    <row r="248" spans="1:11" x14ac:dyDescent="0.25">
      <c r="A248" s="3">
        <v>42360</v>
      </c>
      <c r="B248" s="4">
        <v>8.8167627340869359E-3</v>
      </c>
      <c r="C248" s="4">
        <f t="shared" si="8"/>
        <v>0.87847498014297065</v>
      </c>
      <c r="D248" s="5">
        <f t="shared" si="9"/>
        <v>1</v>
      </c>
      <c r="E248" s="5">
        <f t="shared" si="9"/>
        <v>2</v>
      </c>
      <c r="F248" s="5">
        <f t="shared" si="9"/>
        <v>3</v>
      </c>
      <c r="G248" s="5">
        <f t="shared" si="9"/>
        <v>4</v>
      </c>
      <c r="H248" s="5"/>
      <c r="I248" s="5"/>
      <c r="J248" s="4"/>
      <c r="K248" s="4"/>
    </row>
    <row r="249" spans="1:11" x14ac:dyDescent="0.25">
      <c r="A249" s="3">
        <v>42361</v>
      </c>
      <c r="B249" s="4">
        <v>1.2418034595898853E-2</v>
      </c>
      <c r="C249" s="4">
        <f t="shared" si="8"/>
        <v>0.93804606830818105</v>
      </c>
      <c r="D249" s="5">
        <f t="shared" si="9"/>
        <v>1</v>
      </c>
      <c r="E249" s="5">
        <f t="shared" si="9"/>
        <v>2</v>
      </c>
      <c r="F249" s="5">
        <f t="shared" si="9"/>
        <v>3</v>
      </c>
      <c r="G249" s="5">
        <f t="shared" si="9"/>
        <v>4</v>
      </c>
      <c r="H249" s="5"/>
      <c r="I249" s="5"/>
      <c r="J249" s="4"/>
      <c r="K249" s="4"/>
    </row>
    <row r="250" spans="1:11" x14ac:dyDescent="0.25">
      <c r="A250" s="3">
        <v>42362</v>
      </c>
      <c r="B250" s="4">
        <v>-1.5986125980361754E-3</v>
      </c>
      <c r="C250" s="4">
        <f t="shared" si="8"/>
        <v>0.32962668784749799</v>
      </c>
      <c r="D250" s="5">
        <f t="shared" si="9"/>
        <v>0</v>
      </c>
      <c r="E250" s="5">
        <f t="shared" si="9"/>
        <v>0</v>
      </c>
      <c r="F250" s="5">
        <f t="shared" si="9"/>
        <v>1</v>
      </c>
      <c r="G250" s="5">
        <f t="shared" si="9"/>
        <v>1</v>
      </c>
      <c r="H250" s="5"/>
      <c r="I250" s="5"/>
      <c r="J250" s="4"/>
      <c r="K250" s="4"/>
    </row>
    <row r="251" spans="1:11" x14ac:dyDescent="0.25">
      <c r="A251" s="3">
        <v>42366</v>
      </c>
      <c r="B251" s="4">
        <v>-2.1785646703768036E-3</v>
      </c>
      <c r="C251" s="4">
        <f t="shared" si="8"/>
        <v>0.29070691024622719</v>
      </c>
      <c r="D251" s="5">
        <f t="shared" si="9"/>
        <v>0</v>
      </c>
      <c r="E251" s="5">
        <f t="shared" si="9"/>
        <v>0</v>
      </c>
      <c r="F251" s="5">
        <f t="shared" si="9"/>
        <v>1</v>
      </c>
      <c r="G251" s="5">
        <f t="shared" si="9"/>
        <v>1</v>
      </c>
      <c r="H251" s="5"/>
      <c r="I251" s="5"/>
      <c r="J251" s="4"/>
      <c r="K251" s="4"/>
    </row>
    <row r="252" spans="1:11" x14ac:dyDescent="0.25">
      <c r="A252" s="3">
        <v>42367</v>
      </c>
      <c r="B252" s="4">
        <v>1.0629710673474513E-2</v>
      </c>
      <c r="C252" s="4">
        <f t="shared" si="8"/>
        <v>0.90865766481334387</v>
      </c>
      <c r="D252" s="5">
        <f t="shared" si="9"/>
        <v>1</v>
      </c>
      <c r="E252" s="5">
        <f t="shared" si="9"/>
        <v>2</v>
      </c>
      <c r="F252" s="5">
        <f t="shared" si="9"/>
        <v>3</v>
      </c>
      <c r="G252" s="5">
        <f t="shared" si="9"/>
        <v>4</v>
      </c>
      <c r="H252" s="5"/>
      <c r="I252" s="5"/>
      <c r="J252" s="4"/>
      <c r="K252" s="4"/>
    </row>
    <row r="253" spans="1:11" x14ac:dyDescent="0.25">
      <c r="A253" s="3">
        <v>42368</v>
      </c>
      <c r="B253" s="4">
        <v>-7.2172289689947933E-3</v>
      </c>
      <c r="C253" s="4">
        <f t="shared" si="8"/>
        <v>0.12152501985702939</v>
      </c>
      <c r="D253" s="5">
        <f t="shared" si="9"/>
        <v>0</v>
      </c>
      <c r="E253" s="5">
        <f t="shared" si="9"/>
        <v>0</v>
      </c>
      <c r="F253" s="5">
        <f t="shared" si="9"/>
        <v>0</v>
      </c>
      <c r="G253" s="5">
        <f t="shared" si="9"/>
        <v>0</v>
      </c>
      <c r="H253" s="5"/>
      <c r="I253" s="5"/>
      <c r="J253" s="4"/>
      <c r="K253" s="4"/>
    </row>
    <row r="254" spans="1:11" x14ac:dyDescent="0.25">
      <c r="A254" s="3">
        <v>42369</v>
      </c>
      <c r="B254" s="4">
        <v>-9.411833126550917E-3</v>
      </c>
      <c r="C254" s="4">
        <f t="shared" si="8"/>
        <v>8.6576648133439238E-2</v>
      </c>
      <c r="D254" s="5">
        <f t="shared" si="9"/>
        <v>0</v>
      </c>
      <c r="E254" s="5">
        <f t="shared" si="9"/>
        <v>0</v>
      </c>
      <c r="F254" s="5">
        <f t="shared" si="9"/>
        <v>0</v>
      </c>
      <c r="G254" s="5">
        <f t="shared" si="9"/>
        <v>0</v>
      </c>
      <c r="H254" s="5"/>
      <c r="I254" s="5"/>
      <c r="J254" s="4"/>
      <c r="K254" s="4"/>
    </row>
    <row r="255" spans="1:11" x14ac:dyDescent="0.25">
      <c r="A255" s="3">
        <v>42373</v>
      </c>
      <c r="B255" s="4">
        <v>-1.5303776040392569E-2</v>
      </c>
      <c r="C255" s="4">
        <f t="shared" si="8"/>
        <v>4.5274027005559971E-2</v>
      </c>
      <c r="D255" s="5">
        <f t="shared" si="9"/>
        <v>0</v>
      </c>
      <c r="E255" s="5">
        <f t="shared" si="9"/>
        <v>0</v>
      </c>
      <c r="F255" s="5">
        <f t="shared" si="9"/>
        <v>0</v>
      </c>
      <c r="G255" s="5">
        <f t="shared" si="9"/>
        <v>0</v>
      </c>
      <c r="H255" s="5"/>
      <c r="I255" s="5"/>
      <c r="J255" s="4"/>
      <c r="K255" s="4"/>
    </row>
    <row r="256" spans="1:11" x14ac:dyDescent="0.25">
      <c r="A256" s="3">
        <v>42374</v>
      </c>
      <c r="B256" s="4">
        <v>2.0122623791400951E-3</v>
      </c>
      <c r="C256" s="4">
        <f t="shared" si="8"/>
        <v>0.62351072279586972</v>
      </c>
      <c r="D256" s="5">
        <f t="shared" si="9"/>
        <v>1</v>
      </c>
      <c r="E256" s="5">
        <f t="shared" si="9"/>
        <v>1</v>
      </c>
      <c r="F256" s="5">
        <f t="shared" si="9"/>
        <v>2</v>
      </c>
      <c r="G256" s="5">
        <f t="shared" si="9"/>
        <v>3</v>
      </c>
      <c r="H256" s="5"/>
      <c r="I256" s="5"/>
      <c r="J256" s="4"/>
      <c r="K256" s="4"/>
    </row>
    <row r="257" spans="1:11" x14ac:dyDescent="0.25">
      <c r="A257" s="3">
        <v>42375</v>
      </c>
      <c r="B257" s="4">
        <v>-1.3115420660382515E-2</v>
      </c>
      <c r="C257" s="4">
        <f t="shared" si="8"/>
        <v>6.1159650516282763E-2</v>
      </c>
      <c r="D257" s="5">
        <f t="shared" si="9"/>
        <v>0</v>
      </c>
      <c r="E257" s="5">
        <f t="shared" si="9"/>
        <v>0</v>
      </c>
      <c r="F257" s="5">
        <f t="shared" si="9"/>
        <v>0</v>
      </c>
      <c r="G257" s="5">
        <f t="shared" si="9"/>
        <v>0</v>
      </c>
      <c r="H257" s="5"/>
      <c r="I257" s="5"/>
      <c r="J257" s="4"/>
      <c r="K257" s="4"/>
    </row>
    <row r="258" spans="1:11" x14ac:dyDescent="0.25">
      <c r="A258" s="3">
        <v>42376</v>
      </c>
      <c r="B258" s="4">
        <v>-2.3700421050516063E-2</v>
      </c>
      <c r="C258" s="4">
        <f t="shared" si="8"/>
        <v>1.5885623510722795E-2</v>
      </c>
      <c r="D258" s="5">
        <f t="shared" si="9"/>
        <v>0</v>
      </c>
      <c r="E258" s="5">
        <f t="shared" si="9"/>
        <v>0</v>
      </c>
      <c r="F258" s="5">
        <f t="shared" si="9"/>
        <v>0</v>
      </c>
      <c r="G258" s="5">
        <f t="shared" si="9"/>
        <v>0</v>
      </c>
      <c r="H258" s="5"/>
      <c r="I258" s="5"/>
      <c r="J258" s="4"/>
      <c r="K258" s="4"/>
    </row>
    <row r="259" spans="1:11" x14ac:dyDescent="0.25">
      <c r="A259" s="3">
        <v>42377</v>
      </c>
      <c r="B259" s="4">
        <v>-1.083840686741222E-2</v>
      </c>
      <c r="C259" s="4">
        <f t="shared" si="8"/>
        <v>7.9428117553613981E-2</v>
      </c>
      <c r="D259" s="5">
        <f t="shared" si="9"/>
        <v>0</v>
      </c>
      <c r="E259" s="5">
        <f t="shared" si="9"/>
        <v>0</v>
      </c>
      <c r="F259" s="5">
        <f t="shared" si="9"/>
        <v>0</v>
      </c>
      <c r="G259" s="5">
        <f t="shared" ref="G259:G322" si="10">QUOTIENT($C259*G$1,1)</f>
        <v>0</v>
      </c>
      <c r="H259" s="5"/>
      <c r="I259" s="5"/>
      <c r="J259" s="4"/>
      <c r="K259" s="4"/>
    </row>
    <row r="260" spans="1:11" x14ac:dyDescent="0.25">
      <c r="A260" s="3">
        <v>42380</v>
      </c>
      <c r="B260" s="4">
        <v>8.5326451720324492E-4</v>
      </c>
      <c r="C260" s="4">
        <f t="shared" ref="C260:C323" si="11">RANK(B260,B$3:B$1260,1)/(COUNT(B$3:B$1260)+1)</f>
        <v>0.53375694996028589</v>
      </c>
      <c r="D260" s="5">
        <f t="shared" ref="D260:G323" si="12">QUOTIENT($C260*D$1,1)</f>
        <v>1</v>
      </c>
      <c r="E260" s="5">
        <f t="shared" si="12"/>
        <v>1</v>
      </c>
      <c r="F260" s="5">
        <f t="shared" si="12"/>
        <v>2</v>
      </c>
      <c r="G260" s="5">
        <f t="shared" si="10"/>
        <v>2</v>
      </c>
      <c r="H260" s="5"/>
      <c r="I260" s="5"/>
      <c r="J260" s="4"/>
      <c r="K260" s="4"/>
    </row>
    <row r="261" spans="1:11" x14ac:dyDescent="0.25">
      <c r="A261" s="3">
        <v>42381</v>
      </c>
      <c r="B261" s="4">
        <v>7.8027936184481561E-3</v>
      </c>
      <c r="C261" s="4">
        <f t="shared" si="11"/>
        <v>0.84829229547259732</v>
      </c>
      <c r="D261" s="5">
        <f t="shared" si="12"/>
        <v>1</v>
      </c>
      <c r="E261" s="5">
        <f t="shared" si="12"/>
        <v>2</v>
      </c>
      <c r="F261" s="5">
        <f t="shared" si="12"/>
        <v>3</v>
      </c>
      <c r="G261" s="5">
        <f t="shared" si="10"/>
        <v>4</v>
      </c>
      <c r="H261" s="5"/>
      <c r="I261" s="5"/>
      <c r="J261" s="4"/>
      <c r="K261" s="4"/>
    </row>
    <row r="262" spans="1:11" x14ac:dyDescent="0.25">
      <c r="A262" s="3">
        <v>42382</v>
      </c>
      <c r="B262" s="4">
        <v>-2.4965440402748285E-2</v>
      </c>
      <c r="C262" s="4">
        <f t="shared" si="11"/>
        <v>1.2708498808578236E-2</v>
      </c>
      <c r="D262" s="5">
        <f t="shared" si="12"/>
        <v>0</v>
      </c>
      <c r="E262" s="5">
        <f t="shared" si="12"/>
        <v>0</v>
      </c>
      <c r="F262" s="5">
        <f t="shared" si="12"/>
        <v>0</v>
      </c>
      <c r="G262" s="5">
        <f t="shared" si="10"/>
        <v>0</v>
      </c>
      <c r="H262" s="5"/>
      <c r="I262" s="5"/>
      <c r="J262" s="4"/>
      <c r="K262" s="4"/>
    </row>
    <row r="263" spans="1:11" x14ac:dyDescent="0.25">
      <c r="A263" s="3">
        <v>42383</v>
      </c>
      <c r="B263" s="4">
        <v>1.6695939225934708E-2</v>
      </c>
      <c r="C263" s="4">
        <f t="shared" si="11"/>
        <v>0.97776012708498805</v>
      </c>
      <c r="D263" s="5">
        <f t="shared" si="12"/>
        <v>1</v>
      </c>
      <c r="E263" s="5">
        <f t="shared" si="12"/>
        <v>2</v>
      </c>
      <c r="F263" s="5">
        <f t="shared" si="12"/>
        <v>3</v>
      </c>
      <c r="G263" s="5">
        <f t="shared" si="10"/>
        <v>4</v>
      </c>
      <c r="H263" s="5"/>
      <c r="I263" s="5"/>
      <c r="J263" s="4"/>
      <c r="K263" s="4"/>
    </row>
    <row r="264" spans="1:11" x14ac:dyDescent="0.25">
      <c r="A264" s="3">
        <v>42384</v>
      </c>
      <c r="B264" s="4">
        <v>-2.1599092536319309E-2</v>
      </c>
      <c r="C264" s="4">
        <f t="shared" si="11"/>
        <v>1.9062748212867357E-2</v>
      </c>
      <c r="D264" s="5">
        <f t="shared" si="12"/>
        <v>0</v>
      </c>
      <c r="E264" s="5">
        <f t="shared" si="12"/>
        <v>0</v>
      </c>
      <c r="F264" s="5">
        <f t="shared" si="12"/>
        <v>0</v>
      </c>
      <c r="G264" s="5">
        <f t="shared" si="10"/>
        <v>0</v>
      </c>
      <c r="H264" s="5"/>
      <c r="I264" s="5"/>
      <c r="J264" s="4"/>
      <c r="K264" s="4"/>
    </row>
    <row r="265" spans="1:11" x14ac:dyDescent="0.25">
      <c r="A265" s="3">
        <v>42388</v>
      </c>
      <c r="B265" s="4">
        <v>5.3182154196340647E-4</v>
      </c>
      <c r="C265" s="4">
        <f t="shared" si="11"/>
        <v>0.50357426528991267</v>
      </c>
      <c r="D265" s="5">
        <f t="shared" si="12"/>
        <v>1</v>
      </c>
      <c r="E265" s="5">
        <f t="shared" si="12"/>
        <v>1</v>
      </c>
      <c r="F265" s="5">
        <f t="shared" si="12"/>
        <v>2</v>
      </c>
      <c r="G265" s="5">
        <f t="shared" si="10"/>
        <v>2</v>
      </c>
      <c r="H265" s="5"/>
      <c r="I265" s="5"/>
      <c r="J265" s="4"/>
      <c r="K265" s="4"/>
    </row>
    <row r="266" spans="1:11" x14ac:dyDescent="0.25">
      <c r="A266" s="3">
        <v>42389</v>
      </c>
      <c r="B266" s="4">
        <v>-1.1693854879261001E-2</v>
      </c>
      <c r="C266" s="4">
        <f t="shared" si="11"/>
        <v>7.1485305798252588E-2</v>
      </c>
      <c r="D266" s="5">
        <f t="shared" si="12"/>
        <v>0</v>
      </c>
      <c r="E266" s="5">
        <f t="shared" si="12"/>
        <v>0</v>
      </c>
      <c r="F266" s="5">
        <f t="shared" si="12"/>
        <v>0</v>
      </c>
      <c r="G266" s="5">
        <f t="shared" si="10"/>
        <v>0</v>
      </c>
      <c r="H266" s="5"/>
      <c r="I266" s="5"/>
      <c r="J266" s="4"/>
      <c r="K266" s="4"/>
    </row>
    <row r="267" spans="1:11" x14ac:dyDescent="0.25">
      <c r="A267" s="3">
        <v>42390</v>
      </c>
      <c r="B267" s="4">
        <v>5.195419855539507E-3</v>
      </c>
      <c r="C267" s="4">
        <f t="shared" si="11"/>
        <v>0.77283558379666406</v>
      </c>
      <c r="D267" s="5">
        <f t="shared" si="12"/>
        <v>1</v>
      </c>
      <c r="E267" s="5">
        <f t="shared" si="12"/>
        <v>2</v>
      </c>
      <c r="F267" s="5">
        <f t="shared" si="12"/>
        <v>3</v>
      </c>
      <c r="G267" s="5">
        <f t="shared" si="10"/>
        <v>3</v>
      </c>
      <c r="H267" s="5"/>
      <c r="I267" s="5"/>
      <c r="J267" s="4"/>
      <c r="K267" s="4"/>
    </row>
    <row r="268" spans="1:11" x14ac:dyDescent="0.25">
      <c r="A268" s="3">
        <v>42391</v>
      </c>
      <c r="B268" s="4">
        <v>2.0283682630725774E-2</v>
      </c>
      <c r="C268" s="4">
        <f t="shared" si="11"/>
        <v>0.98808578236695788</v>
      </c>
      <c r="D268" s="5">
        <f t="shared" si="12"/>
        <v>1</v>
      </c>
      <c r="E268" s="5">
        <f t="shared" si="12"/>
        <v>2</v>
      </c>
      <c r="F268" s="5">
        <f t="shared" si="12"/>
        <v>3</v>
      </c>
      <c r="G268" s="5">
        <f t="shared" si="10"/>
        <v>4</v>
      </c>
      <c r="H268" s="5"/>
      <c r="I268" s="5"/>
      <c r="J268" s="4"/>
      <c r="K268" s="4"/>
    </row>
    <row r="269" spans="1:11" x14ac:dyDescent="0.25">
      <c r="A269" s="3">
        <v>42394</v>
      </c>
      <c r="B269" s="4">
        <v>-1.5637946405160252E-2</v>
      </c>
      <c r="C269" s="4">
        <f t="shared" si="11"/>
        <v>4.1302621127879267E-2</v>
      </c>
      <c r="D269" s="5">
        <f t="shared" si="12"/>
        <v>0</v>
      </c>
      <c r="E269" s="5">
        <f t="shared" si="12"/>
        <v>0</v>
      </c>
      <c r="F269" s="5">
        <f t="shared" si="12"/>
        <v>0</v>
      </c>
      <c r="G269" s="5">
        <f t="shared" si="10"/>
        <v>0</v>
      </c>
      <c r="H269" s="5"/>
      <c r="I269" s="5"/>
      <c r="J269" s="4"/>
      <c r="K269" s="4"/>
    </row>
    <row r="270" spans="1:11" x14ac:dyDescent="0.25">
      <c r="A270" s="3">
        <v>42395</v>
      </c>
      <c r="B270" s="4">
        <v>1.4144309246276299E-2</v>
      </c>
      <c r="C270" s="4">
        <f t="shared" si="11"/>
        <v>0.95790309769658455</v>
      </c>
      <c r="D270" s="5">
        <f t="shared" si="12"/>
        <v>1</v>
      </c>
      <c r="E270" s="5">
        <f t="shared" si="12"/>
        <v>2</v>
      </c>
      <c r="F270" s="5">
        <f t="shared" si="12"/>
        <v>3</v>
      </c>
      <c r="G270" s="5">
        <f t="shared" si="10"/>
        <v>4</v>
      </c>
      <c r="H270" s="5"/>
      <c r="I270" s="5"/>
      <c r="J270" s="4"/>
      <c r="K270" s="4"/>
    </row>
    <row r="271" spans="1:11" x14ac:dyDescent="0.25">
      <c r="A271" s="3">
        <v>42396</v>
      </c>
      <c r="B271" s="4">
        <v>-1.0863455608495332E-2</v>
      </c>
      <c r="C271" s="4">
        <f t="shared" si="11"/>
        <v>7.8633836378077845E-2</v>
      </c>
      <c r="D271" s="5">
        <f t="shared" si="12"/>
        <v>0</v>
      </c>
      <c r="E271" s="5">
        <f t="shared" si="12"/>
        <v>0</v>
      </c>
      <c r="F271" s="5">
        <f t="shared" si="12"/>
        <v>0</v>
      </c>
      <c r="G271" s="5">
        <f t="shared" si="10"/>
        <v>0</v>
      </c>
      <c r="H271" s="5"/>
      <c r="I271" s="5"/>
      <c r="J271" s="4"/>
      <c r="K271" s="4"/>
    </row>
    <row r="272" spans="1:11" x14ac:dyDescent="0.25">
      <c r="A272" s="3">
        <v>42397</v>
      </c>
      <c r="B272" s="4">
        <v>5.5285589102205268E-3</v>
      </c>
      <c r="C272" s="4">
        <f t="shared" si="11"/>
        <v>0.78474980142970607</v>
      </c>
      <c r="D272" s="5">
        <f t="shared" si="12"/>
        <v>1</v>
      </c>
      <c r="E272" s="5">
        <f t="shared" si="12"/>
        <v>2</v>
      </c>
      <c r="F272" s="5">
        <f t="shared" si="12"/>
        <v>3</v>
      </c>
      <c r="G272" s="5">
        <f t="shared" si="10"/>
        <v>3</v>
      </c>
      <c r="H272" s="5"/>
      <c r="I272" s="5"/>
      <c r="J272" s="4"/>
      <c r="K272" s="4"/>
    </row>
    <row r="273" spans="1:11" x14ac:dyDescent="0.25">
      <c r="A273" s="3">
        <v>42398</v>
      </c>
      <c r="B273" s="4">
        <v>2.476021464486422E-2</v>
      </c>
      <c r="C273" s="4">
        <f t="shared" si="11"/>
        <v>0.99523431294678311</v>
      </c>
      <c r="D273" s="5">
        <f t="shared" si="12"/>
        <v>1</v>
      </c>
      <c r="E273" s="5">
        <f t="shared" si="12"/>
        <v>2</v>
      </c>
      <c r="F273" s="5">
        <f t="shared" si="12"/>
        <v>3</v>
      </c>
      <c r="G273" s="5">
        <f t="shared" si="10"/>
        <v>4</v>
      </c>
      <c r="H273" s="5"/>
      <c r="I273" s="5"/>
      <c r="J273" s="4"/>
      <c r="K273" s="4"/>
    </row>
    <row r="274" spans="1:11" x14ac:dyDescent="0.25">
      <c r="A274" s="3">
        <v>42401</v>
      </c>
      <c r="B274" s="4">
        <v>-4.4324413474616797E-4</v>
      </c>
      <c r="C274" s="4">
        <f t="shared" si="11"/>
        <v>0.42255758538522636</v>
      </c>
      <c r="D274" s="5">
        <f t="shared" si="12"/>
        <v>0</v>
      </c>
      <c r="E274" s="5">
        <f t="shared" si="12"/>
        <v>1</v>
      </c>
      <c r="F274" s="5">
        <f t="shared" si="12"/>
        <v>1</v>
      </c>
      <c r="G274" s="5">
        <f t="shared" si="10"/>
        <v>2</v>
      </c>
      <c r="H274" s="5"/>
      <c r="I274" s="5"/>
      <c r="J274" s="4"/>
      <c r="K274" s="4"/>
    </row>
    <row r="275" spans="1:11" x14ac:dyDescent="0.25">
      <c r="A275" s="3">
        <v>42402</v>
      </c>
      <c r="B275" s="4">
        <v>-1.8743103466056232E-2</v>
      </c>
      <c r="C275" s="4">
        <f t="shared" si="11"/>
        <v>2.8594122319301033E-2</v>
      </c>
      <c r="D275" s="5">
        <f t="shared" si="12"/>
        <v>0</v>
      </c>
      <c r="E275" s="5">
        <f t="shared" si="12"/>
        <v>0</v>
      </c>
      <c r="F275" s="5">
        <f t="shared" si="12"/>
        <v>0</v>
      </c>
      <c r="G275" s="5">
        <f t="shared" si="10"/>
        <v>0</v>
      </c>
      <c r="H275" s="5"/>
      <c r="I275" s="5"/>
      <c r="J275" s="4"/>
      <c r="K275" s="4"/>
    </row>
    <row r="276" spans="1:11" x14ac:dyDescent="0.25">
      <c r="A276" s="3">
        <v>42403</v>
      </c>
      <c r="B276" s="4">
        <v>4.992039011471272E-3</v>
      </c>
      <c r="C276" s="4">
        <f t="shared" si="11"/>
        <v>0.76489277204130257</v>
      </c>
      <c r="D276" s="5">
        <f t="shared" si="12"/>
        <v>1</v>
      </c>
      <c r="E276" s="5">
        <f t="shared" si="12"/>
        <v>2</v>
      </c>
      <c r="F276" s="5">
        <f t="shared" si="12"/>
        <v>3</v>
      </c>
      <c r="G276" s="5">
        <f t="shared" si="10"/>
        <v>3</v>
      </c>
      <c r="H276" s="5"/>
      <c r="I276" s="5"/>
      <c r="J276" s="4"/>
      <c r="K276" s="4"/>
    </row>
    <row r="277" spans="1:11" x14ac:dyDescent="0.25">
      <c r="A277" s="3">
        <v>42404</v>
      </c>
      <c r="B277" s="4">
        <v>1.5267734362336416E-3</v>
      </c>
      <c r="C277" s="4">
        <f t="shared" si="11"/>
        <v>0.58141382049245438</v>
      </c>
      <c r="D277" s="5">
        <f t="shared" si="12"/>
        <v>1</v>
      </c>
      <c r="E277" s="5">
        <f t="shared" si="12"/>
        <v>1</v>
      </c>
      <c r="F277" s="5">
        <f t="shared" si="12"/>
        <v>2</v>
      </c>
      <c r="G277" s="5">
        <f t="shared" si="10"/>
        <v>2</v>
      </c>
      <c r="H277" s="5"/>
      <c r="I277" s="5"/>
      <c r="J277" s="4"/>
      <c r="K277" s="4"/>
    </row>
    <row r="278" spans="1:11" x14ac:dyDescent="0.25">
      <c r="A278" s="3">
        <v>42405</v>
      </c>
      <c r="B278" s="4">
        <v>-1.8481296823200877E-2</v>
      </c>
      <c r="C278" s="4">
        <f t="shared" si="11"/>
        <v>2.9388403494837172E-2</v>
      </c>
      <c r="D278" s="5">
        <f t="shared" si="12"/>
        <v>0</v>
      </c>
      <c r="E278" s="5">
        <f t="shared" si="12"/>
        <v>0</v>
      </c>
      <c r="F278" s="5">
        <f t="shared" si="12"/>
        <v>0</v>
      </c>
      <c r="G278" s="5">
        <f t="shared" si="10"/>
        <v>0</v>
      </c>
      <c r="H278" s="5"/>
      <c r="I278" s="5"/>
      <c r="J278" s="4"/>
      <c r="K278" s="4"/>
    </row>
    <row r="279" spans="1:11" x14ac:dyDescent="0.25">
      <c r="A279" s="3">
        <v>42408</v>
      </c>
      <c r="B279" s="4">
        <v>-1.4153878886199789E-2</v>
      </c>
      <c r="C279" s="4">
        <f t="shared" si="11"/>
        <v>5.3216838760921363E-2</v>
      </c>
      <c r="D279" s="5">
        <f t="shared" si="12"/>
        <v>0</v>
      </c>
      <c r="E279" s="5">
        <f t="shared" si="12"/>
        <v>0</v>
      </c>
      <c r="F279" s="5">
        <f t="shared" si="12"/>
        <v>0</v>
      </c>
      <c r="G279" s="5">
        <f t="shared" si="10"/>
        <v>0</v>
      </c>
      <c r="H279" s="5"/>
      <c r="I279" s="5"/>
      <c r="J279" s="4"/>
      <c r="K279" s="4"/>
    </row>
    <row r="280" spans="1:11" x14ac:dyDescent="0.25">
      <c r="A280" s="3">
        <v>42409</v>
      </c>
      <c r="B280" s="4">
        <v>-6.636308701657434E-4</v>
      </c>
      <c r="C280" s="4">
        <f t="shared" si="11"/>
        <v>0.40667196187450355</v>
      </c>
      <c r="D280" s="5">
        <f t="shared" si="12"/>
        <v>0</v>
      </c>
      <c r="E280" s="5">
        <f t="shared" si="12"/>
        <v>1</v>
      </c>
      <c r="F280" s="5">
        <f t="shared" si="12"/>
        <v>1</v>
      </c>
      <c r="G280" s="5">
        <f t="shared" si="10"/>
        <v>2</v>
      </c>
      <c r="H280" s="5"/>
      <c r="I280" s="5"/>
      <c r="J280" s="4"/>
      <c r="K280" s="4"/>
    </row>
    <row r="281" spans="1:11" x14ac:dyDescent="0.25">
      <c r="A281" s="3">
        <v>42410</v>
      </c>
      <c r="B281" s="4">
        <v>-1.8896345446794971E-4</v>
      </c>
      <c r="C281" s="4">
        <f t="shared" si="11"/>
        <v>0.4471803018268467</v>
      </c>
      <c r="D281" s="5">
        <f t="shared" si="12"/>
        <v>0</v>
      </c>
      <c r="E281" s="5">
        <f t="shared" si="12"/>
        <v>1</v>
      </c>
      <c r="F281" s="5">
        <f t="shared" si="12"/>
        <v>1</v>
      </c>
      <c r="G281" s="5">
        <f t="shared" si="10"/>
        <v>2</v>
      </c>
      <c r="H281" s="5"/>
      <c r="I281" s="5"/>
      <c r="J281" s="4"/>
      <c r="K281" s="4"/>
    </row>
    <row r="282" spans="1:11" x14ac:dyDescent="0.25">
      <c r="A282" s="3">
        <v>42411</v>
      </c>
      <c r="B282" s="4">
        <v>-1.2301145874958119E-2</v>
      </c>
      <c r="C282" s="4">
        <f t="shared" si="11"/>
        <v>6.6719618745035736E-2</v>
      </c>
      <c r="D282" s="5">
        <f t="shared" si="12"/>
        <v>0</v>
      </c>
      <c r="E282" s="5">
        <f t="shared" si="12"/>
        <v>0</v>
      </c>
      <c r="F282" s="5">
        <f t="shared" si="12"/>
        <v>0</v>
      </c>
      <c r="G282" s="5">
        <f t="shared" si="10"/>
        <v>0</v>
      </c>
      <c r="H282" s="5"/>
      <c r="I282" s="5"/>
      <c r="J282" s="4"/>
      <c r="K282" s="4"/>
    </row>
    <row r="283" spans="1:11" x14ac:dyDescent="0.25">
      <c r="A283" s="3">
        <v>42412</v>
      </c>
      <c r="B283" s="4">
        <v>1.9518009053731911E-2</v>
      </c>
      <c r="C283" s="4">
        <f t="shared" si="11"/>
        <v>0.98729150119142173</v>
      </c>
      <c r="D283" s="5">
        <f t="shared" si="12"/>
        <v>1</v>
      </c>
      <c r="E283" s="5">
        <f t="shared" si="12"/>
        <v>2</v>
      </c>
      <c r="F283" s="5">
        <f t="shared" si="12"/>
        <v>3</v>
      </c>
      <c r="G283" s="5">
        <f t="shared" si="10"/>
        <v>4</v>
      </c>
      <c r="H283" s="5"/>
      <c r="I283" s="5"/>
      <c r="J283" s="4"/>
      <c r="K283" s="4"/>
    </row>
    <row r="284" spans="1:11" x14ac:dyDescent="0.25">
      <c r="A284" s="3">
        <v>42416</v>
      </c>
      <c r="B284" s="4">
        <v>1.651669365823305E-2</v>
      </c>
      <c r="C284" s="4">
        <f t="shared" si="11"/>
        <v>0.97617156473391575</v>
      </c>
      <c r="D284" s="5">
        <f t="shared" si="12"/>
        <v>1</v>
      </c>
      <c r="E284" s="5">
        <f t="shared" si="12"/>
        <v>2</v>
      </c>
      <c r="F284" s="5">
        <f t="shared" si="12"/>
        <v>3</v>
      </c>
      <c r="G284" s="5">
        <f t="shared" si="10"/>
        <v>4</v>
      </c>
      <c r="H284" s="5"/>
      <c r="I284" s="5"/>
      <c r="J284" s="4"/>
      <c r="K284" s="4"/>
    </row>
    <row r="285" spans="1:11" x14ac:dyDescent="0.25">
      <c r="A285" s="3">
        <v>42417</v>
      </c>
      <c r="B285" s="4">
        <v>1.6480443980206649E-2</v>
      </c>
      <c r="C285" s="4">
        <f t="shared" si="11"/>
        <v>0.97537728355837972</v>
      </c>
      <c r="D285" s="5">
        <f t="shared" si="12"/>
        <v>1</v>
      </c>
      <c r="E285" s="5">
        <f t="shared" si="12"/>
        <v>2</v>
      </c>
      <c r="F285" s="5">
        <f t="shared" si="12"/>
        <v>3</v>
      </c>
      <c r="G285" s="5">
        <f t="shared" si="10"/>
        <v>4</v>
      </c>
      <c r="H285" s="5"/>
      <c r="I285" s="5"/>
      <c r="J285" s="4"/>
      <c r="K285" s="4"/>
    </row>
    <row r="286" spans="1:11" x14ac:dyDescent="0.25">
      <c r="A286" s="3">
        <v>42418</v>
      </c>
      <c r="B286" s="4">
        <v>-4.6657186452289112E-3</v>
      </c>
      <c r="C286" s="4">
        <f t="shared" si="11"/>
        <v>0.1834789515488483</v>
      </c>
      <c r="D286" s="5">
        <f t="shared" si="12"/>
        <v>0</v>
      </c>
      <c r="E286" s="5">
        <f t="shared" si="12"/>
        <v>0</v>
      </c>
      <c r="F286" s="5">
        <f t="shared" si="12"/>
        <v>0</v>
      </c>
      <c r="G286" s="5">
        <f t="shared" si="10"/>
        <v>0</v>
      </c>
      <c r="H286" s="5"/>
      <c r="I286" s="5"/>
      <c r="J286" s="4"/>
      <c r="K286" s="4"/>
    </row>
    <row r="287" spans="1:11" x14ac:dyDescent="0.25">
      <c r="A287" s="3">
        <v>42419</v>
      </c>
      <c r="B287" s="4">
        <v>-2.60711324778784E-5</v>
      </c>
      <c r="C287" s="4">
        <f t="shared" si="11"/>
        <v>0.46068308181096107</v>
      </c>
      <c r="D287" s="5">
        <f t="shared" si="12"/>
        <v>0</v>
      </c>
      <c r="E287" s="5">
        <f t="shared" si="12"/>
        <v>1</v>
      </c>
      <c r="F287" s="5">
        <f t="shared" si="12"/>
        <v>1</v>
      </c>
      <c r="G287" s="5">
        <f t="shared" si="10"/>
        <v>2</v>
      </c>
      <c r="H287" s="5"/>
      <c r="I287" s="5"/>
      <c r="J287" s="4"/>
      <c r="K287" s="4"/>
    </row>
    <row r="288" spans="1:11" x14ac:dyDescent="0.25">
      <c r="A288" s="3">
        <v>42422</v>
      </c>
      <c r="B288" s="4">
        <v>1.4454212683415291E-2</v>
      </c>
      <c r="C288" s="4">
        <f t="shared" si="11"/>
        <v>0.96266878474980144</v>
      </c>
      <c r="D288" s="5">
        <f t="shared" si="12"/>
        <v>1</v>
      </c>
      <c r="E288" s="5">
        <f t="shared" si="12"/>
        <v>2</v>
      </c>
      <c r="F288" s="5">
        <f t="shared" si="12"/>
        <v>3</v>
      </c>
      <c r="G288" s="5">
        <f t="shared" si="10"/>
        <v>4</v>
      </c>
      <c r="H288" s="5"/>
      <c r="I288" s="5"/>
      <c r="J288" s="4"/>
      <c r="K288" s="4"/>
    </row>
    <row r="289" spans="1:11" x14ac:dyDescent="0.25">
      <c r="A289" s="3">
        <v>42423</v>
      </c>
      <c r="B289" s="4">
        <v>-1.2454381906964795E-2</v>
      </c>
      <c r="C289" s="4">
        <f t="shared" si="11"/>
        <v>6.3542494042891182E-2</v>
      </c>
      <c r="D289" s="5">
        <f t="shared" si="12"/>
        <v>0</v>
      </c>
      <c r="E289" s="5">
        <f t="shared" si="12"/>
        <v>0</v>
      </c>
      <c r="F289" s="5">
        <f t="shared" si="12"/>
        <v>0</v>
      </c>
      <c r="G289" s="5">
        <f t="shared" si="10"/>
        <v>0</v>
      </c>
      <c r="H289" s="5"/>
      <c r="I289" s="5"/>
      <c r="J289" s="4"/>
      <c r="K289" s="4"/>
    </row>
    <row r="290" spans="1:11" x14ac:dyDescent="0.25">
      <c r="A290" s="3">
        <v>42424</v>
      </c>
      <c r="B290" s="4">
        <v>4.4397716094042305E-3</v>
      </c>
      <c r="C290" s="4">
        <f t="shared" si="11"/>
        <v>0.73629864972200154</v>
      </c>
      <c r="D290" s="5">
        <f t="shared" si="12"/>
        <v>1</v>
      </c>
      <c r="E290" s="5">
        <f t="shared" si="12"/>
        <v>2</v>
      </c>
      <c r="F290" s="5">
        <f t="shared" si="12"/>
        <v>2</v>
      </c>
      <c r="G290" s="5">
        <f t="shared" si="10"/>
        <v>3</v>
      </c>
      <c r="H290" s="5"/>
      <c r="I290" s="5"/>
      <c r="J290" s="4"/>
      <c r="K290" s="4"/>
    </row>
    <row r="291" spans="1:11" x14ac:dyDescent="0.25">
      <c r="A291" s="3">
        <v>42425</v>
      </c>
      <c r="B291" s="4">
        <v>1.1348326251425123E-2</v>
      </c>
      <c r="C291" s="4">
        <f t="shared" si="11"/>
        <v>0.92613185067513903</v>
      </c>
      <c r="D291" s="5">
        <f t="shared" si="12"/>
        <v>1</v>
      </c>
      <c r="E291" s="5">
        <f t="shared" si="12"/>
        <v>2</v>
      </c>
      <c r="F291" s="5">
        <f t="shared" si="12"/>
        <v>3</v>
      </c>
      <c r="G291" s="5">
        <f t="shared" si="10"/>
        <v>4</v>
      </c>
      <c r="H291" s="5"/>
      <c r="I291" s="5"/>
      <c r="J291" s="4"/>
      <c r="K291" s="4"/>
    </row>
    <row r="292" spans="1:11" x14ac:dyDescent="0.25">
      <c r="A292" s="3">
        <v>42426</v>
      </c>
      <c r="B292" s="4">
        <v>-1.8701644719988364E-3</v>
      </c>
      <c r="C292" s="4">
        <f t="shared" si="11"/>
        <v>0.30818109610802225</v>
      </c>
      <c r="D292" s="5">
        <f t="shared" si="12"/>
        <v>0</v>
      </c>
      <c r="E292" s="5">
        <f t="shared" si="12"/>
        <v>0</v>
      </c>
      <c r="F292" s="5">
        <f t="shared" si="12"/>
        <v>1</v>
      </c>
      <c r="G292" s="5">
        <f t="shared" si="10"/>
        <v>1</v>
      </c>
      <c r="H292" s="5"/>
      <c r="I292" s="5"/>
      <c r="J292" s="4"/>
      <c r="K292" s="4"/>
    </row>
    <row r="293" spans="1:11" x14ac:dyDescent="0.25">
      <c r="A293" s="3">
        <v>42429</v>
      </c>
      <c r="B293" s="4">
        <v>-8.1209414542747771E-3</v>
      </c>
      <c r="C293" s="4">
        <f t="shared" si="11"/>
        <v>0.10961080222398729</v>
      </c>
      <c r="D293" s="5">
        <f t="shared" si="12"/>
        <v>0</v>
      </c>
      <c r="E293" s="5">
        <f t="shared" si="12"/>
        <v>0</v>
      </c>
      <c r="F293" s="5">
        <f t="shared" si="12"/>
        <v>0</v>
      </c>
      <c r="G293" s="5">
        <f t="shared" si="10"/>
        <v>0</v>
      </c>
      <c r="H293" s="5"/>
      <c r="I293" s="5"/>
      <c r="J293" s="4"/>
      <c r="K293" s="4"/>
    </row>
    <row r="294" spans="1:11" x14ac:dyDescent="0.25">
      <c r="A294" s="3">
        <v>42430</v>
      </c>
      <c r="B294" s="4">
        <v>2.3868794087660294E-2</v>
      </c>
      <c r="C294" s="4">
        <f t="shared" si="11"/>
        <v>0.99364575059571092</v>
      </c>
      <c r="D294" s="5">
        <f t="shared" si="12"/>
        <v>1</v>
      </c>
      <c r="E294" s="5">
        <f t="shared" si="12"/>
        <v>2</v>
      </c>
      <c r="F294" s="5">
        <f t="shared" si="12"/>
        <v>3</v>
      </c>
      <c r="G294" s="5">
        <f t="shared" si="10"/>
        <v>4</v>
      </c>
      <c r="H294" s="5"/>
      <c r="I294" s="5"/>
      <c r="J294" s="4"/>
      <c r="K294" s="4"/>
    </row>
    <row r="295" spans="1:11" x14ac:dyDescent="0.25">
      <c r="A295" s="3">
        <v>42431</v>
      </c>
      <c r="B295" s="4">
        <v>4.0943210250967699E-3</v>
      </c>
      <c r="C295" s="4">
        <f t="shared" si="11"/>
        <v>0.72756155679110401</v>
      </c>
      <c r="D295" s="5">
        <f t="shared" si="12"/>
        <v>1</v>
      </c>
      <c r="E295" s="5">
        <f t="shared" si="12"/>
        <v>2</v>
      </c>
      <c r="F295" s="5">
        <f t="shared" si="12"/>
        <v>2</v>
      </c>
      <c r="G295" s="5">
        <f t="shared" si="10"/>
        <v>3</v>
      </c>
      <c r="H295" s="5"/>
      <c r="I295" s="5"/>
      <c r="J295" s="4"/>
      <c r="K295" s="4"/>
    </row>
    <row r="296" spans="1:11" x14ac:dyDescent="0.25">
      <c r="A296" s="3">
        <v>42432</v>
      </c>
      <c r="B296" s="4">
        <v>3.4987037176874569E-3</v>
      </c>
      <c r="C296" s="4">
        <f t="shared" si="11"/>
        <v>0.70135027799841143</v>
      </c>
      <c r="D296" s="5">
        <f t="shared" si="12"/>
        <v>1</v>
      </c>
      <c r="E296" s="5">
        <f t="shared" si="12"/>
        <v>2</v>
      </c>
      <c r="F296" s="5">
        <f t="shared" si="12"/>
        <v>2</v>
      </c>
      <c r="G296" s="5">
        <f t="shared" si="10"/>
        <v>3</v>
      </c>
      <c r="H296" s="5"/>
      <c r="I296" s="5"/>
      <c r="J296" s="4"/>
      <c r="K296" s="4"/>
    </row>
    <row r="297" spans="1:11" x14ac:dyDescent="0.25">
      <c r="A297" s="3">
        <v>42433</v>
      </c>
      <c r="B297" s="4">
        <v>3.3059095013543427E-3</v>
      </c>
      <c r="C297" s="4">
        <f t="shared" si="11"/>
        <v>0.6926131850675139</v>
      </c>
      <c r="D297" s="5">
        <f t="shared" si="12"/>
        <v>1</v>
      </c>
      <c r="E297" s="5">
        <f t="shared" si="12"/>
        <v>2</v>
      </c>
      <c r="F297" s="5">
        <f t="shared" si="12"/>
        <v>2</v>
      </c>
      <c r="G297" s="5">
        <f t="shared" si="10"/>
        <v>3</v>
      </c>
      <c r="H297" s="5"/>
      <c r="I297" s="5"/>
      <c r="J297" s="4"/>
      <c r="K297" s="4"/>
    </row>
    <row r="298" spans="1:11" x14ac:dyDescent="0.25">
      <c r="A298" s="3">
        <v>42436</v>
      </c>
      <c r="B298" s="4">
        <v>8.8500442502215115E-4</v>
      </c>
      <c r="C298" s="4">
        <f t="shared" si="11"/>
        <v>0.53693407466243048</v>
      </c>
      <c r="D298" s="5">
        <f t="shared" si="12"/>
        <v>1</v>
      </c>
      <c r="E298" s="5">
        <f t="shared" si="12"/>
        <v>1</v>
      </c>
      <c r="F298" s="5">
        <f t="shared" si="12"/>
        <v>2</v>
      </c>
      <c r="G298" s="5">
        <f t="shared" si="10"/>
        <v>2</v>
      </c>
      <c r="H298" s="5"/>
      <c r="I298" s="5"/>
      <c r="J298" s="4"/>
      <c r="K298" s="4"/>
    </row>
    <row r="299" spans="1:11" x14ac:dyDescent="0.25">
      <c r="A299" s="3">
        <v>42437</v>
      </c>
      <c r="B299" s="4">
        <v>-1.1240108704340224E-2</v>
      </c>
      <c r="C299" s="4">
        <f t="shared" si="11"/>
        <v>7.3868149324861007E-2</v>
      </c>
      <c r="D299" s="5">
        <f t="shared" si="12"/>
        <v>0</v>
      </c>
      <c r="E299" s="5">
        <f t="shared" si="12"/>
        <v>0</v>
      </c>
      <c r="F299" s="5">
        <f t="shared" si="12"/>
        <v>0</v>
      </c>
      <c r="G299" s="5">
        <f t="shared" si="10"/>
        <v>0</v>
      </c>
      <c r="H299" s="5"/>
      <c r="I299" s="5"/>
      <c r="J299" s="4"/>
      <c r="K299" s="4"/>
    </row>
    <row r="300" spans="1:11" x14ac:dyDescent="0.25">
      <c r="A300" s="3">
        <v>42438</v>
      </c>
      <c r="B300" s="4">
        <v>5.0523933187149872E-3</v>
      </c>
      <c r="C300" s="4">
        <f t="shared" si="11"/>
        <v>0.76727561556791102</v>
      </c>
      <c r="D300" s="5">
        <f t="shared" si="12"/>
        <v>1</v>
      </c>
      <c r="E300" s="5">
        <f t="shared" si="12"/>
        <v>2</v>
      </c>
      <c r="F300" s="5">
        <f t="shared" si="12"/>
        <v>3</v>
      </c>
      <c r="G300" s="5">
        <f t="shared" si="10"/>
        <v>3</v>
      </c>
      <c r="H300" s="5"/>
      <c r="I300" s="5"/>
      <c r="J300" s="4"/>
      <c r="K300" s="4"/>
    </row>
    <row r="301" spans="1:11" x14ac:dyDescent="0.25">
      <c r="A301" s="3">
        <v>42439</v>
      </c>
      <c r="B301" s="4">
        <v>1.5583684385145347E-4</v>
      </c>
      <c r="C301" s="4">
        <f t="shared" si="11"/>
        <v>0.47418586179507544</v>
      </c>
      <c r="D301" s="5">
        <f t="shared" si="12"/>
        <v>0</v>
      </c>
      <c r="E301" s="5">
        <f t="shared" si="12"/>
        <v>1</v>
      </c>
      <c r="F301" s="5">
        <f t="shared" si="12"/>
        <v>1</v>
      </c>
      <c r="G301" s="5">
        <f t="shared" si="10"/>
        <v>2</v>
      </c>
      <c r="H301" s="5"/>
      <c r="I301" s="5"/>
      <c r="J301" s="4"/>
      <c r="K301" s="4"/>
    </row>
    <row r="302" spans="1:11" x14ac:dyDescent="0.25">
      <c r="A302" s="3">
        <v>42440</v>
      </c>
      <c r="B302" s="4">
        <v>1.6395502545776264E-2</v>
      </c>
      <c r="C302" s="4">
        <f t="shared" si="11"/>
        <v>0.97458300238284357</v>
      </c>
      <c r="D302" s="5">
        <f t="shared" si="12"/>
        <v>1</v>
      </c>
      <c r="E302" s="5">
        <f t="shared" si="12"/>
        <v>2</v>
      </c>
      <c r="F302" s="5">
        <f t="shared" si="12"/>
        <v>3</v>
      </c>
      <c r="G302" s="5">
        <f t="shared" si="10"/>
        <v>4</v>
      </c>
      <c r="H302" s="5"/>
      <c r="I302" s="5"/>
      <c r="J302" s="4"/>
      <c r="K302" s="4"/>
    </row>
    <row r="303" spans="1:11" x14ac:dyDescent="0.25">
      <c r="A303" s="3">
        <v>42443</v>
      </c>
      <c r="B303" s="4">
        <v>-1.2610091039911842E-3</v>
      </c>
      <c r="C303" s="4">
        <f t="shared" si="11"/>
        <v>0.35424940428911833</v>
      </c>
      <c r="D303" s="5">
        <f t="shared" si="12"/>
        <v>0</v>
      </c>
      <c r="E303" s="5">
        <f t="shared" si="12"/>
        <v>1</v>
      </c>
      <c r="F303" s="5">
        <f t="shared" si="12"/>
        <v>1</v>
      </c>
      <c r="G303" s="5">
        <f t="shared" si="10"/>
        <v>1</v>
      </c>
      <c r="H303" s="5"/>
      <c r="I303" s="5"/>
      <c r="J303" s="4"/>
      <c r="K303" s="4"/>
    </row>
    <row r="304" spans="1:11" x14ac:dyDescent="0.25">
      <c r="A304" s="3">
        <v>42444</v>
      </c>
      <c r="B304" s="4">
        <v>-1.8369610425620353E-3</v>
      </c>
      <c r="C304" s="4">
        <f t="shared" si="11"/>
        <v>0.31135822081016679</v>
      </c>
      <c r="D304" s="5">
        <f t="shared" si="12"/>
        <v>0</v>
      </c>
      <c r="E304" s="5">
        <f t="shared" si="12"/>
        <v>0</v>
      </c>
      <c r="F304" s="5">
        <f t="shared" si="12"/>
        <v>1</v>
      </c>
      <c r="G304" s="5">
        <f t="shared" si="10"/>
        <v>1</v>
      </c>
      <c r="H304" s="5"/>
      <c r="I304" s="5"/>
      <c r="J304" s="4"/>
      <c r="K304" s="4"/>
    </row>
    <row r="305" spans="1:11" x14ac:dyDescent="0.25">
      <c r="A305" s="3">
        <v>42445</v>
      </c>
      <c r="B305" s="4">
        <v>5.6003928707841766E-3</v>
      </c>
      <c r="C305" s="4">
        <f t="shared" si="11"/>
        <v>0.78713264495631452</v>
      </c>
      <c r="D305" s="5">
        <f t="shared" si="12"/>
        <v>1</v>
      </c>
      <c r="E305" s="5">
        <f t="shared" si="12"/>
        <v>2</v>
      </c>
      <c r="F305" s="5">
        <f t="shared" si="12"/>
        <v>3</v>
      </c>
      <c r="G305" s="5">
        <f t="shared" si="10"/>
        <v>3</v>
      </c>
      <c r="H305" s="5"/>
      <c r="I305" s="5"/>
      <c r="J305" s="4"/>
      <c r="K305" s="4"/>
    </row>
    <row r="306" spans="1:11" x14ac:dyDescent="0.25">
      <c r="A306" s="3">
        <v>42446</v>
      </c>
      <c r="B306" s="4">
        <v>6.5952387999328455E-3</v>
      </c>
      <c r="C306" s="4">
        <f t="shared" si="11"/>
        <v>0.818109610802224</v>
      </c>
      <c r="D306" s="5">
        <f t="shared" si="12"/>
        <v>1</v>
      </c>
      <c r="E306" s="5">
        <f t="shared" si="12"/>
        <v>2</v>
      </c>
      <c r="F306" s="5">
        <f t="shared" si="12"/>
        <v>3</v>
      </c>
      <c r="G306" s="5">
        <f t="shared" si="10"/>
        <v>4</v>
      </c>
      <c r="H306" s="5"/>
      <c r="I306" s="5"/>
      <c r="J306" s="4"/>
      <c r="K306" s="4"/>
    </row>
    <row r="307" spans="1:11" x14ac:dyDescent="0.25">
      <c r="A307" s="3">
        <v>42447</v>
      </c>
      <c r="B307" s="4">
        <v>4.4055885797735783E-3</v>
      </c>
      <c r="C307" s="4">
        <f t="shared" si="11"/>
        <v>0.7355043685464655</v>
      </c>
      <c r="D307" s="5">
        <f t="shared" si="12"/>
        <v>1</v>
      </c>
      <c r="E307" s="5">
        <f t="shared" si="12"/>
        <v>2</v>
      </c>
      <c r="F307" s="5">
        <f t="shared" si="12"/>
        <v>2</v>
      </c>
      <c r="G307" s="5">
        <f t="shared" si="10"/>
        <v>3</v>
      </c>
      <c r="H307" s="5"/>
      <c r="I307" s="5"/>
      <c r="J307" s="4"/>
      <c r="K307" s="4"/>
    </row>
    <row r="308" spans="1:11" x14ac:dyDescent="0.25">
      <c r="A308" s="3">
        <v>42450</v>
      </c>
      <c r="B308" s="4">
        <v>9.8556777486114022E-4</v>
      </c>
      <c r="C308" s="4">
        <f t="shared" si="11"/>
        <v>0.54487688641779186</v>
      </c>
      <c r="D308" s="5">
        <f t="shared" si="12"/>
        <v>1</v>
      </c>
      <c r="E308" s="5">
        <f t="shared" si="12"/>
        <v>1</v>
      </c>
      <c r="F308" s="5">
        <f t="shared" si="12"/>
        <v>2</v>
      </c>
      <c r="G308" s="5">
        <f t="shared" si="10"/>
        <v>2</v>
      </c>
      <c r="H308" s="5"/>
      <c r="I308" s="5"/>
      <c r="J308" s="4"/>
      <c r="K308" s="4"/>
    </row>
    <row r="309" spans="1:11" x14ac:dyDescent="0.25">
      <c r="A309" s="3">
        <v>42451</v>
      </c>
      <c r="B309" s="4">
        <v>-8.7736400857851837E-4</v>
      </c>
      <c r="C309" s="4">
        <f t="shared" si="11"/>
        <v>0.38602065131056396</v>
      </c>
      <c r="D309" s="5">
        <f t="shared" si="12"/>
        <v>0</v>
      </c>
      <c r="E309" s="5">
        <f t="shared" si="12"/>
        <v>1</v>
      </c>
      <c r="F309" s="5">
        <f t="shared" si="12"/>
        <v>1</v>
      </c>
      <c r="G309" s="5">
        <f t="shared" si="10"/>
        <v>1</v>
      </c>
      <c r="H309" s="5"/>
      <c r="I309" s="5"/>
      <c r="J309" s="4"/>
      <c r="K309" s="4"/>
    </row>
    <row r="310" spans="1:11" x14ac:dyDescent="0.25">
      <c r="A310" s="3">
        <v>42452</v>
      </c>
      <c r="B310" s="4">
        <v>-6.3859888769636219E-3</v>
      </c>
      <c r="C310" s="4">
        <f t="shared" si="11"/>
        <v>0.14297061159650518</v>
      </c>
      <c r="D310" s="5">
        <f t="shared" si="12"/>
        <v>0</v>
      </c>
      <c r="E310" s="5">
        <f t="shared" si="12"/>
        <v>0</v>
      </c>
      <c r="F310" s="5">
        <f t="shared" si="12"/>
        <v>0</v>
      </c>
      <c r="G310" s="5">
        <f t="shared" si="10"/>
        <v>0</v>
      </c>
      <c r="H310" s="5"/>
      <c r="I310" s="5"/>
      <c r="J310" s="4"/>
      <c r="K310" s="4"/>
    </row>
    <row r="311" spans="1:11" x14ac:dyDescent="0.25">
      <c r="A311" s="3">
        <v>42453</v>
      </c>
      <c r="B311" s="4">
        <v>-3.7806069592627445E-4</v>
      </c>
      <c r="C311" s="4">
        <f t="shared" si="11"/>
        <v>0.42811755361397935</v>
      </c>
      <c r="D311" s="5">
        <f t="shared" si="12"/>
        <v>0</v>
      </c>
      <c r="E311" s="5">
        <f t="shared" si="12"/>
        <v>1</v>
      </c>
      <c r="F311" s="5">
        <f t="shared" si="12"/>
        <v>1</v>
      </c>
      <c r="G311" s="5">
        <f t="shared" si="10"/>
        <v>2</v>
      </c>
      <c r="H311" s="5"/>
      <c r="I311" s="5"/>
      <c r="J311" s="4"/>
      <c r="K311" s="4"/>
    </row>
    <row r="312" spans="1:11" x14ac:dyDescent="0.25">
      <c r="A312" s="3">
        <v>42457</v>
      </c>
      <c r="B312" s="4">
        <v>5.4520270734892406E-4</v>
      </c>
      <c r="C312" s="4">
        <f t="shared" si="11"/>
        <v>0.50436854646544882</v>
      </c>
      <c r="D312" s="5">
        <f t="shared" si="12"/>
        <v>1</v>
      </c>
      <c r="E312" s="5">
        <f t="shared" si="12"/>
        <v>1</v>
      </c>
      <c r="F312" s="5">
        <f t="shared" si="12"/>
        <v>2</v>
      </c>
      <c r="G312" s="5">
        <f t="shared" si="10"/>
        <v>2</v>
      </c>
      <c r="H312" s="5"/>
      <c r="I312" s="5"/>
      <c r="J312" s="4"/>
      <c r="K312" s="4"/>
    </row>
    <row r="313" spans="1:11" x14ac:dyDescent="0.25">
      <c r="A313" s="3">
        <v>42458</v>
      </c>
      <c r="B313" s="4">
        <v>8.8166711666382014E-3</v>
      </c>
      <c r="C313" s="4">
        <f t="shared" si="11"/>
        <v>0.8776806989674345</v>
      </c>
      <c r="D313" s="5">
        <f t="shared" si="12"/>
        <v>1</v>
      </c>
      <c r="E313" s="5">
        <f t="shared" si="12"/>
        <v>2</v>
      </c>
      <c r="F313" s="5">
        <f t="shared" si="12"/>
        <v>3</v>
      </c>
      <c r="G313" s="5">
        <f t="shared" si="10"/>
        <v>4</v>
      </c>
      <c r="H313" s="5"/>
      <c r="I313" s="5"/>
      <c r="J313" s="4"/>
      <c r="K313" s="4"/>
    </row>
    <row r="314" spans="1:11" x14ac:dyDescent="0.25">
      <c r="A314" s="3">
        <v>42459</v>
      </c>
      <c r="B314" s="4">
        <v>4.3503437939473866E-3</v>
      </c>
      <c r="C314" s="4">
        <f t="shared" si="11"/>
        <v>0.73391580619539321</v>
      </c>
      <c r="D314" s="5">
        <f t="shared" si="12"/>
        <v>1</v>
      </c>
      <c r="E314" s="5">
        <f t="shared" si="12"/>
        <v>2</v>
      </c>
      <c r="F314" s="5">
        <f t="shared" si="12"/>
        <v>2</v>
      </c>
      <c r="G314" s="5">
        <f t="shared" si="10"/>
        <v>3</v>
      </c>
      <c r="H314" s="5"/>
      <c r="I314" s="5"/>
      <c r="J314" s="4"/>
      <c r="K314" s="4"/>
    </row>
    <row r="315" spans="1:11" x14ac:dyDescent="0.25">
      <c r="A315" s="3">
        <v>42460</v>
      </c>
      <c r="B315" s="4">
        <v>-2.0397780953995692E-3</v>
      </c>
      <c r="C315" s="4">
        <f t="shared" si="11"/>
        <v>0.29944400317712472</v>
      </c>
      <c r="D315" s="5">
        <f t="shared" si="12"/>
        <v>0</v>
      </c>
      <c r="E315" s="5">
        <f t="shared" si="12"/>
        <v>0</v>
      </c>
      <c r="F315" s="5">
        <f t="shared" si="12"/>
        <v>1</v>
      </c>
      <c r="G315" s="5">
        <f t="shared" si="10"/>
        <v>1</v>
      </c>
      <c r="H315" s="5"/>
      <c r="I315" s="5"/>
      <c r="J315" s="4"/>
      <c r="K315" s="4"/>
    </row>
    <row r="316" spans="1:11" x14ac:dyDescent="0.25">
      <c r="A316" s="3">
        <v>42461</v>
      </c>
      <c r="B316" s="4">
        <v>6.3308961325216906E-3</v>
      </c>
      <c r="C316" s="4">
        <f t="shared" si="11"/>
        <v>0.80778395552025417</v>
      </c>
      <c r="D316" s="5">
        <f t="shared" si="12"/>
        <v>1</v>
      </c>
      <c r="E316" s="5">
        <f t="shared" si="12"/>
        <v>2</v>
      </c>
      <c r="F316" s="5">
        <f t="shared" si="12"/>
        <v>3</v>
      </c>
      <c r="G316" s="5">
        <f t="shared" si="10"/>
        <v>4</v>
      </c>
      <c r="H316" s="5"/>
      <c r="I316" s="5"/>
      <c r="J316" s="4"/>
      <c r="K316" s="4"/>
    </row>
    <row r="317" spans="1:11" x14ac:dyDescent="0.25">
      <c r="A317" s="3">
        <v>42464</v>
      </c>
      <c r="B317" s="4">
        <v>-3.2082517199124583E-3</v>
      </c>
      <c r="C317" s="4">
        <f t="shared" si="11"/>
        <v>0.2335186656076251</v>
      </c>
      <c r="D317" s="5">
        <f t="shared" si="12"/>
        <v>0</v>
      </c>
      <c r="E317" s="5">
        <f t="shared" si="12"/>
        <v>0</v>
      </c>
      <c r="F317" s="5">
        <f t="shared" si="12"/>
        <v>0</v>
      </c>
      <c r="G317" s="5">
        <f t="shared" si="10"/>
        <v>1</v>
      </c>
      <c r="H317" s="5"/>
      <c r="I317" s="5"/>
      <c r="J317" s="4"/>
      <c r="K317" s="4"/>
    </row>
    <row r="318" spans="1:11" x14ac:dyDescent="0.25">
      <c r="A318" s="3">
        <v>42465</v>
      </c>
      <c r="B318" s="4">
        <v>-1.0144569799577008E-2</v>
      </c>
      <c r="C318" s="4">
        <f t="shared" si="11"/>
        <v>8.18109610802224E-2</v>
      </c>
      <c r="D318" s="5">
        <f t="shared" si="12"/>
        <v>0</v>
      </c>
      <c r="E318" s="5">
        <f t="shared" si="12"/>
        <v>0</v>
      </c>
      <c r="F318" s="5">
        <f t="shared" si="12"/>
        <v>0</v>
      </c>
      <c r="G318" s="5">
        <f t="shared" si="10"/>
        <v>0</v>
      </c>
      <c r="H318" s="5"/>
      <c r="I318" s="5"/>
      <c r="J318" s="4"/>
      <c r="K318" s="4"/>
    </row>
    <row r="319" spans="1:11" x14ac:dyDescent="0.25">
      <c r="A319" s="3">
        <v>42466</v>
      </c>
      <c r="B319" s="4">
        <v>1.0507683957812652E-2</v>
      </c>
      <c r="C319" s="4">
        <f t="shared" si="11"/>
        <v>0.90548054011119938</v>
      </c>
      <c r="D319" s="5">
        <f t="shared" si="12"/>
        <v>1</v>
      </c>
      <c r="E319" s="5">
        <f t="shared" si="12"/>
        <v>2</v>
      </c>
      <c r="F319" s="5">
        <f t="shared" si="12"/>
        <v>3</v>
      </c>
      <c r="G319" s="5">
        <f t="shared" si="10"/>
        <v>4</v>
      </c>
      <c r="H319" s="5"/>
      <c r="I319" s="5"/>
      <c r="J319" s="4"/>
      <c r="K319" s="4"/>
    </row>
    <row r="320" spans="1:11" x14ac:dyDescent="0.25">
      <c r="A320" s="3">
        <v>42467</v>
      </c>
      <c r="B320" s="4">
        <v>-1.1975845083371128E-2</v>
      </c>
      <c r="C320" s="4">
        <f t="shared" si="11"/>
        <v>6.830818109610802E-2</v>
      </c>
      <c r="D320" s="5">
        <f t="shared" si="12"/>
        <v>0</v>
      </c>
      <c r="E320" s="5">
        <f t="shared" si="12"/>
        <v>0</v>
      </c>
      <c r="F320" s="5">
        <f t="shared" si="12"/>
        <v>0</v>
      </c>
      <c r="G320" s="5">
        <f t="shared" si="10"/>
        <v>0</v>
      </c>
      <c r="H320" s="5"/>
      <c r="I320" s="5"/>
      <c r="J320" s="4"/>
      <c r="K320" s="4"/>
    </row>
    <row r="321" spans="1:11" x14ac:dyDescent="0.25">
      <c r="A321" s="3">
        <v>42468</v>
      </c>
      <c r="B321" s="4">
        <v>2.7866066574921966E-3</v>
      </c>
      <c r="C321" s="4">
        <f t="shared" si="11"/>
        <v>0.66481334392374902</v>
      </c>
      <c r="D321" s="5">
        <f t="shared" si="12"/>
        <v>1</v>
      </c>
      <c r="E321" s="5">
        <f t="shared" si="12"/>
        <v>1</v>
      </c>
      <c r="F321" s="5">
        <f t="shared" si="12"/>
        <v>2</v>
      </c>
      <c r="G321" s="5">
        <f t="shared" si="10"/>
        <v>3</v>
      </c>
      <c r="H321" s="5"/>
      <c r="I321" s="5"/>
      <c r="J321" s="4"/>
      <c r="K321" s="4"/>
    </row>
    <row r="322" spans="1:11" x14ac:dyDescent="0.25">
      <c r="A322" s="3">
        <v>42471</v>
      </c>
      <c r="B322" s="4">
        <v>-2.7397929283062838E-3</v>
      </c>
      <c r="C322" s="4">
        <f t="shared" si="11"/>
        <v>0.26131850675139001</v>
      </c>
      <c r="D322" s="5">
        <f t="shared" si="12"/>
        <v>0</v>
      </c>
      <c r="E322" s="5">
        <f t="shared" si="12"/>
        <v>0</v>
      </c>
      <c r="F322" s="5">
        <f t="shared" si="12"/>
        <v>1</v>
      </c>
      <c r="G322" s="5">
        <f t="shared" si="10"/>
        <v>1</v>
      </c>
      <c r="H322" s="5"/>
      <c r="I322" s="5"/>
      <c r="J322" s="4"/>
      <c r="K322" s="4"/>
    </row>
    <row r="323" spans="1:11" x14ac:dyDescent="0.25">
      <c r="A323" s="3">
        <v>42472</v>
      </c>
      <c r="B323" s="4">
        <v>9.6621433013872604E-3</v>
      </c>
      <c r="C323" s="4">
        <f t="shared" si="11"/>
        <v>0.89277204130262111</v>
      </c>
      <c r="D323" s="5">
        <f t="shared" si="12"/>
        <v>1</v>
      </c>
      <c r="E323" s="5">
        <f t="shared" si="12"/>
        <v>2</v>
      </c>
      <c r="F323" s="5">
        <f t="shared" si="12"/>
        <v>3</v>
      </c>
      <c r="G323" s="5">
        <f t="shared" si="12"/>
        <v>4</v>
      </c>
      <c r="H323" s="5"/>
      <c r="I323" s="5"/>
      <c r="J323" s="4"/>
      <c r="K323" s="4"/>
    </row>
    <row r="324" spans="1:11" x14ac:dyDescent="0.25">
      <c r="A324" s="3">
        <v>42473</v>
      </c>
      <c r="B324" s="4">
        <v>1.0040160642570406E-2</v>
      </c>
      <c r="C324" s="4">
        <f t="shared" ref="C324:C387" si="13">RANK(B324,B$3:B$1260,1)/(COUNT(B$3:B$1260)+1)</f>
        <v>0.90071485305798249</v>
      </c>
      <c r="D324" s="5">
        <f t="shared" ref="D324:G387" si="14">QUOTIENT($C324*D$1,1)</f>
        <v>1</v>
      </c>
      <c r="E324" s="5">
        <f t="shared" si="14"/>
        <v>2</v>
      </c>
      <c r="F324" s="5">
        <f t="shared" si="14"/>
        <v>3</v>
      </c>
      <c r="G324" s="5">
        <f t="shared" si="14"/>
        <v>4</v>
      </c>
      <c r="H324" s="5"/>
      <c r="I324" s="5"/>
      <c r="J324" s="4"/>
      <c r="K324" s="4"/>
    </row>
    <row r="325" spans="1:11" x14ac:dyDescent="0.25">
      <c r="A325" s="3">
        <v>42474</v>
      </c>
      <c r="B325" s="4">
        <v>1.7287578874580767E-4</v>
      </c>
      <c r="C325" s="4">
        <f t="shared" si="13"/>
        <v>0.47498014297061159</v>
      </c>
      <c r="D325" s="5">
        <f t="shared" si="14"/>
        <v>0</v>
      </c>
      <c r="E325" s="5">
        <f t="shared" si="14"/>
        <v>1</v>
      </c>
      <c r="F325" s="5">
        <f t="shared" si="14"/>
        <v>1</v>
      </c>
      <c r="G325" s="5">
        <f t="shared" si="14"/>
        <v>2</v>
      </c>
      <c r="H325" s="5"/>
      <c r="I325" s="5"/>
      <c r="J325" s="4"/>
      <c r="K325" s="4"/>
    </row>
    <row r="326" spans="1:11" x14ac:dyDescent="0.25">
      <c r="A326" s="3">
        <v>42475</v>
      </c>
      <c r="B326" s="4">
        <v>-9.8426141983321003E-4</v>
      </c>
      <c r="C326" s="4">
        <f t="shared" si="13"/>
        <v>0.37887212073073867</v>
      </c>
      <c r="D326" s="5">
        <f t="shared" si="14"/>
        <v>0</v>
      </c>
      <c r="E326" s="5">
        <f t="shared" si="14"/>
        <v>1</v>
      </c>
      <c r="F326" s="5">
        <f t="shared" si="14"/>
        <v>1</v>
      </c>
      <c r="G326" s="5">
        <f t="shared" si="14"/>
        <v>1</v>
      </c>
      <c r="H326" s="5"/>
      <c r="I326" s="5"/>
      <c r="J326" s="4"/>
      <c r="K326" s="4"/>
    </row>
    <row r="327" spans="1:11" x14ac:dyDescent="0.25">
      <c r="A327" s="3">
        <v>42478</v>
      </c>
      <c r="B327" s="4">
        <v>6.5409736006114549E-3</v>
      </c>
      <c r="C327" s="4">
        <f t="shared" si="13"/>
        <v>0.8149324861000794</v>
      </c>
      <c r="D327" s="5">
        <f t="shared" si="14"/>
        <v>1</v>
      </c>
      <c r="E327" s="5">
        <f t="shared" si="14"/>
        <v>2</v>
      </c>
      <c r="F327" s="5">
        <f t="shared" si="14"/>
        <v>3</v>
      </c>
      <c r="G327" s="5">
        <f t="shared" si="14"/>
        <v>4</v>
      </c>
      <c r="H327" s="5"/>
      <c r="I327" s="5"/>
      <c r="J327" s="4"/>
      <c r="K327" s="4"/>
    </row>
    <row r="328" spans="1:11" x14ac:dyDescent="0.25">
      <c r="A328" s="3">
        <v>42479</v>
      </c>
      <c r="B328" s="4">
        <v>3.0845039487379378E-3</v>
      </c>
      <c r="C328" s="4">
        <f t="shared" si="13"/>
        <v>0.68228752978554408</v>
      </c>
      <c r="D328" s="5">
        <f t="shared" si="14"/>
        <v>1</v>
      </c>
      <c r="E328" s="5">
        <f t="shared" si="14"/>
        <v>2</v>
      </c>
      <c r="F328" s="5">
        <f t="shared" si="14"/>
        <v>2</v>
      </c>
      <c r="G328" s="5">
        <f t="shared" si="14"/>
        <v>3</v>
      </c>
      <c r="H328" s="5"/>
      <c r="I328" s="5"/>
      <c r="J328" s="4"/>
      <c r="K328" s="4"/>
    </row>
    <row r="329" spans="1:11" x14ac:dyDescent="0.25">
      <c r="A329" s="3">
        <v>42480</v>
      </c>
      <c r="B329" s="4">
        <v>7.6161462300072813E-4</v>
      </c>
      <c r="C329" s="4">
        <f t="shared" si="13"/>
        <v>0.52581413820492451</v>
      </c>
      <c r="D329" s="5">
        <f t="shared" si="14"/>
        <v>1</v>
      </c>
      <c r="E329" s="5">
        <f t="shared" si="14"/>
        <v>1</v>
      </c>
      <c r="F329" s="5">
        <f t="shared" si="14"/>
        <v>2</v>
      </c>
      <c r="G329" s="5">
        <f t="shared" si="14"/>
        <v>2</v>
      </c>
      <c r="H329" s="5"/>
      <c r="I329" s="5"/>
      <c r="J329" s="4"/>
      <c r="K329" s="4"/>
    </row>
    <row r="330" spans="1:11" x14ac:dyDescent="0.25">
      <c r="A330" s="3">
        <v>42481</v>
      </c>
      <c r="B330" s="4">
        <v>-5.1940639269406619E-3</v>
      </c>
      <c r="C330" s="4">
        <f t="shared" si="13"/>
        <v>0.17394757744241462</v>
      </c>
      <c r="D330" s="5">
        <f t="shared" si="14"/>
        <v>0</v>
      </c>
      <c r="E330" s="5">
        <f t="shared" si="14"/>
        <v>0</v>
      </c>
      <c r="F330" s="5">
        <f t="shared" si="14"/>
        <v>0</v>
      </c>
      <c r="G330" s="5">
        <f t="shared" si="14"/>
        <v>0</v>
      </c>
      <c r="H330" s="5"/>
      <c r="I330" s="5"/>
      <c r="J330" s="4"/>
      <c r="K330" s="4"/>
    </row>
    <row r="331" spans="1:11" x14ac:dyDescent="0.25">
      <c r="A331" s="3">
        <v>42482</v>
      </c>
      <c r="B331" s="4">
        <v>4.7813031919918814E-5</v>
      </c>
      <c r="C331" s="4">
        <f t="shared" si="13"/>
        <v>0.4686258935663225</v>
      </c>
      <c r="D331" s="5">
        <f t="shared" si="14"/>
        <v>0</v>
      </c>
      <c r="E331" s="5">
        <f t="shared" si="14"/>
        <v>1</v>
      </c>
      <c r="F331" s="5">
        <f t="shared" si="14"/>
        <v>1</v>
      </c>
      <c r="G331" s="5">
        <f t="shared" si="14"/>
        <v>2</v>
      </c>
      <c r="H331" s="5"/>
      <c r="I331" s="5"/>
      <c r="J331" s="4"/>
      <c r="K331" s="4"/>
    </row>
    <row r="332" spans="1:11" x14ac:dyDescent="0.25">
      <c r="A332" s="3">
        <v>42485</v>
      </c>
      <c r="B332" s="4">
        <v>-1.8120272712495167E-3</v>
      </c>
      <c r="C332" s="4">
        <f t="shared" si="13"/>
        <v>0.31294678316123908</v>
      </c>
      <c r="D332" s="5">
        <f t="shared" si="14"/>
        <v>0</v>
      </c>
      <c r="E332" s="5">
        <f t="shared" si="14"/>
        <v>0</v>
      </c>
      <c r="F332" s="5">
        <f t="shared" si="14"/>
        <v>1</v>
      </c>
      <c r="G332" s="5">
        <f t="shared" si="14"/>
        <v>1</v>
      </c>
      <c r="H332" s="5"/>
      <c r="I332" s="5"/>
      <c r="J332" s="4"/>
      <c r="K332" s="4"/>
    </row>
    <row r="333" spans="1:11" x14ac:dyDescent="0.25">
      <c r="A333" s="3">
        <v>42486</v>
      </c>
      <c r="B333" s="4">
        <v>1.8727937196747479E-3</v>
      </c>
      <c r="C333" s="4">
        <f t="shared" si="13"/>
        <v>0.6115965051628276</v>
      </c>
      <c r="D333" s="5">
        <f t="shared" si="14"/>
        <v>1</v>
      </c>
      <c r="E333" s="5">
        <f t="shared" si="14"/>
        <v>1</v>
      </c>
      <c r="F333" s="5">
        <f t="shared" si="14"/>
        <v>2</v>
      </c>
      <c r="G333" s="5">
        <f t="shared" si="14"/>
        <v>3</v>
      </c>
      <c r="H333" s="5"/>
      <c r="I333" s="5"/>
      <c r="J333" s="4"/>
      <c r="K333" s="4"/>
    </row>
    <row r="334" spans="1:11" x14ac:dyDescent="0.25">
      <c r="A334" s="3">
        <v>42487</v>
      </c>
      <c r="B334" s="4">
        <v>1.6493761055602629E-3</v>
      </c>
      <c r="C334" s="4">
        <f t="shared" si="13"/>
        <v>0.59332803812549639</v>
      </c>
      <c r="D334" s="5">
        <f t="shared" si="14"/>
        <v>1</v>
      </c>
      <c r="E334" s="5">
        <f t="shared" si="14"/>
        <v>1</v>
      </c>
      <c r="F334" s="5">
        <f t="shared" si="14"/>
        <v>2</v>
      </c>
      <c r="G334" s="5">
        <f t="shared" si="14"/>
        <v>2</v>
      </c>
      <c r="H334" s="5"/>
      <c r="I334" s="5"/>
      <c r="J334" s="4"/>
      <c r="K334" s="4"/>
    </row>
    <row r="335" spans="1:11" x14ac:dyDescent="0.25">
      <c r="A335" s="3">
        <v>42488</v>
      </c>
      <c r="B335" s="4">
        <v>-9.2308426604300609E-3</v>
      </c>
      <c r="C335" s="4">
        <f t="shared" si="13"/>
        <v>9.1342335186656076E-2</v>
      </c>
      <c r="D335" s="5">
        <f t="shared" si="14"/>
        <v>0</v>
      </c>
      <c r="E335" s="5">
        <f t="shared" si="14"/>
        <v>0</v>
      </c>
      <c r="F335" s="5">
        <f t="shared" si="14"/>
        <v>0</v>
      </c>
      <c r="G335" s="5">
        <f t="shared" si="14"/>
        <v>0</v>
      </c>
      <c r="H335" s="5"/>
      <c r="I335" s="5"/>
      <c r="J335" s="4"/>
      <c r="K335" s="4"/>
    </row>
    <row r="336" spans="1:11" x14ac:dyDescent="0.25">
      <c r="A336" s="3">
        <v>42489</v>
      </c>
      <c r="B336" s="4">
        <v>-5.0630838082482699E-3</v>
      </c>
      <c r="C336" s="4">
        <f t="shared" si="13"/>
        <v>0.17633042096902304</v>
      </c>
      <c r="D336" s="5">
        <f t="shared" si="14"/>
        <v>0</v>
      </c>
      <c r="E336" s="5">
        <f t="shared" si="14"/>
        <v>0</v>
      </c>
      <c r="F336" s="5">
        <f t="shared" si="14"/>
        <v>0</v>
      </c>
      <c r="G336" s="5">
        <f t="shared" si="14"/>
        <v>0</v>
      </c>
      <c r="H336" s="5"/>
      <c r="I336" s="5"/>
      <c r="J336" s="4"/>
      <c r="K336" s="4"/>
    </row>
    <row r="337" spans="1:11" x14ac:dyDescent="0.25">
      <c r="A337" s="3">
        <v>42492</v>
      </c>
      <c r="B337" s="4">
        <v>7.8100033893380161E-3</v>
      </c>
      <c r="C337" s="4">
        <f t="shared" si="13"/>
        <v>0.84908657664813347</v>
      </c>
      <c r="D337" s="5">
        <f t="shared" si="14"/>
        <v>1</v>
      </c>
      <c r="E337" s="5">
        <f t="shared" si="14"/>
        <v>2</v>
      </c>
      <c r="F337" s="5">
        <f t="shared" si="14"/>
        <v>3</v>
      </c>
      <c r="G337" s="5">
        <f t="shared" si="14"/>
        <v>4</v>
      </c>
      <c r="H337" s="5"/>
      <c r="I337" s="5"/>
      <c r="J337" s="4"/>
      <c r="K337" s="4"/>
    </row>
    <row r="338" spans="1:11" x14ac:dyDescent="0.25">
      <c r="A338" s="3">
        <v>42493</v>
      </c>
      <c r="B338" s="4">
        <v>-8.6767270578400613E-3</v>
      </c>
      <c r="C338" s="4">
        <f t="shared" si="13"/>
        <v>9.6108022239872914E-2</v>
      </c>
      <c r="D338" s="5">
        <f t="shared" si="14"/>
        <v>0</v>
      </c>
      <c r="E338" s="5">
        <f t="shared" si="14"/>
        <v>0</v>
      </c>
      <c r="F338" s="5">
        <f t="shared" si="14"/>
        <v>0</v>
      </c>
      <c r="G338" s="5">
        <f t="shared" si="14"/>
        <v>0</v>
      </c>
      <c r="H338" s="5"/>
      <c r="I338" s="5"/>
      <c r="J338" s="4"/>
      <c r="K338" s="4"/>
    </row>
    <row r="339" spans="1:11" x14ac:dyDescent="0.25">
      <c r="A339" s="3">
        <v>42494</v>
      </c>
      <c r="B339" s="4">
        <v>-5.9368896513954938E-3</v>
      </c>
      <c r="C339" s="4">
        <f t="shared" si="13"/>
        <v>0.1517077045274027</v>
      </c>
      <c r="D339" s="5">
        <f t="shared" si="14"/>
        <v>0</v>
      </c>
      <c r="E339" s="5">
        <f t="shared" si="14"/>
        <v>0</v>
      </c>
      <c r="F339" s="5">
        <f t="shared" si="14"/>
        <v>0</v>
      </c>
      <c r="G339" s="5">
        <f t="shared" si="14"/>
        <v>0</v>
      </c>
      <c r="H339" s="5"/>
      <c r="I339" s="5"/>
      <c r="J339" s="4"/>
      <c r="K339" s="4"/>
    </row>
    <row r="340" spans="1:11" x14ac:dyDescent="0.25">
      <c r="A340" s="3">
        <v>42495</v>
      </c>
      <c r="B340" s="4">
        <v>-2.3889387261577522E-4</v>
      </c>
      <c r="C340" s="4">
        <f t="shared" si="13"/>
        <v>0.44320889594916602</v>
      </c>
      <c r="D340" s="5">
        <f t="shared" si="14"/>
        <v>0</v>
      </c>
      <c r="E340" s="5">
        <f t="shared" si="14"/>
        <v>1</v>
      </c>
      <c r="F340" s="5">
        <f t="shared" si="14"/>
        <v>1</v>
      </c>
      <c r="G340" s="5">
        <f t="shared" si="14"/>
        <v>2</v>
      </c>
      <c r="H340" s="5"/>
      <c r="I340" s="5"/>
      <c r="J340" s="4"/>
      <c r="K340" s="4"/>
    </row>
    <row r="341" spans="1:11" x14ac:dyDescent="0.25">
      <c r="A341" s="3">
        <v>42496</v>
      </c>
      <c r="B341" s="4">
        <v>3.174634136826171E-3</v>
      </c>
      <c r="C341" s="4">
        <f t="shared" si="13"/>
        <v>0.68784749801429701</v>
      </c>
      <c r="D341" s="5">
        <f t="shared" si="14"/>
        <v>1</v>
      </c>
      <c r="E341" s="5">
        <f t="shared" si="14"/>
        <v>2</v>
      </c>
      <c r="F341" s="5">
        <f t="shared" si="14"/>
        <v>2</v>
      </c>
      <c r="G341" s="5">
        <f t="shared" si="14"/>
        <v>3</v>
      </c>
      <c r="H341" s="5"/>
      <c r="I341" s="5"/>
      <c r="J341" s="4"/>
      <c r="K341" s="4"/>
    </row>
    <row r="342" spans="1:11" x14ac:dyDescent="0.25">
      <c r="A342" s="3">
        <v>42499</v>
      </c>
      <c r="B342" s="4">
        <v>7.5347326871288978E-4</v>
      </c>
      <c r="C342" s="4">
        <f t="shared" si="13"/>
        <v>0.52343129467831617</v>
      </c>
      <c r="D342" s="5">
        <f t="shared" si="14"/>
        <v>1</v>
      </c>
      <c r="E342" s="5">
        <f t="shared" si="14"/>
        <v>1</v>
      </c>
      <c r="F342" s="5">
        <f t="shared" si="14"/>
        <v>2</v>
      </c>
      <c r="G342" s="5">
        <f t="shared" si="14"/>
        <v>2</v>
      </c>
      <c r="H342" s="5"/>
      <c r="I342" s="5"/>
      <c r="J342" s="4"/>
      <c r="K342" s="4"/>
    </row>
    <row r="343" spans="1:11" x14ac:dyDescent="0.25">
      <c r="A343" s="3">
        <v>42500</v>
      </c>
      <c r="B343" s="4">
        <v>1.2483666797817872E-2</v>
      </c>
      <c r="C343" s="4">
        <f t="shared" si="13"/>
        <v>0.9388403494837172</v>
      </c>
      <c r="D343" s="5">
        <f t="shared" si="14"/>
        <v>1</v>
      </c>
      <c r="E343" s="5">
        <f t="shared" si="14"/>
        <v>2</v>
      </c>
      <c r="F343" s="5">
        <f t="shared" si="14"/>
        <v>3</v>
      </c>
      <c r="G343" s="5">
        <f t="shared" si="14"/>
        <v>4</v>
      </c>
      <c r="H343" s="5"/>
      <c r="I343" s="5"/>
      <c r="J343" s="4"/>
      <c r="K343" s="4"/>
    </row>
    <row r="344" spans="1:11" x14ac:dyDescent="0.25">
      <c r="A344" s="3">
        <v>42501</v>
      </c>
      <c r="B344" s="4">
        <v>-9.5615503816462999E-3</v>
      </c>
      <c r="C344" s="4">
        <f t="shared" si="13"/>
        <v>8.4193804606830819E-2</v>
      </c>
      <c r="D344" s="5">
        <f t="shared" si="14"/>
        <v>0</v>
      </c>
      <c r="E344" s="5">
        <f t="shared" si="14"/>
        <v>0</v>
      </c>
      <c r="F344" s="5">
        <f t="shared" si="14"/>
        <v>0</v>
      </c>
      <c r="G344" s="5">
        <f t="shared" si="14"/>
        <v>0</v>
      </c>
      <c r="H344" s="5"/>
      <c r="I344" s="5"/>
      <c r="J344" s="4"/>
      <c r="K344" s="4"/>
    </row>
    <row r="345" spans="1:11" x14ac:dyDescent="0.25">
      <c r="A345" s="3">
        <v>42502</v>
      </c>
      <c r="B345" s="4">
        <v>-1.6953585925616466E-4</v>
      </c>
      <c r="C345" s="4">
        <f t="shared" si="13"/>
        <v>0.448768864177919</v>
      </c>
      <c r="D345" s="5">
        <f t="shared" si="14"/>
        <v>0</v>
      </c>
      <c r="E345" s="5">
        <f t="shared" si="14"/>
        <v>1</v>
      </c>
      <c r="F345" s="5">
        <f t="shared" si="14"/>
        <v>1</v>
      </c>
      <c r="G345" s="5">
        <f t="shared" si="14"/>
        <v>2</v>
      </c>
      <c r="H345" s="5"/>
      <c r="I345" s="5"/>
      <c r="J345" s="4"/>
      <c r="K345" s="4"/>
    </row>
    <row r="346" spans="1:11" x14ac:dyDescent="0.25">
      <c r="A346" s="3">
        <v>42503</v>
      </c>
      <c r="B346" s="4">
        <v>-8.478230326872227E-3</v>
      </c>
      <c r="C346" s="4">
        <f t="shared" si="13"/>
        <v>0.10166799046862589</v>
      </c>
      <c r="D346" s="5">
        <f t="shared" si="14"/>
        <v>0</v>
      </c>
      <c r="E346" s="5">
        <f t="shared" si="14"/>
        <v>0</v>
      </c>
      <c r="F346" s="5">
        <f t="shared" si="14"/>
        <v>0</v>
      </c>
      <c r="G346" s="5">
        <f t="shared" si="14"/>
        <v>0</v>
      </c>
      <c r="H346" s="5"/>
      <c r="I346" s="5"/>
      <c r="J346" s="4"/>
      <c r="K346" s="4"/>
    </row>
    <row r="347" spans="1:11" x14ac:dyDescent="0.25">
      <c r="A347" s="3">
        <v>42506</v>
      </c>
      <c r="B347" s="4">
        <v>9.7966881819202545E-3</v>
      </c>
      <c r="C347" s="4">
        <f t="shared" si="13"/>
        <v>0.89674344718030186</v>
      </c>
      <c r="D347" s="5">
        <f t="shared" si="14"/>
        <v>1</v>
      </c>
      <c r="E347" s="5">
        <f t="shared" si="14"/>
        <v>2</v>
      </c>
      <c r="F347" s="5">
        <f t="shared" si="14"/>
        <v>3</v>
      </c>
      <c r="G347" s="5">
        <f t="shared" si="14"/>
        <v>4</v>
      </c>
      <c r="H347" s="5"/>
      <c r="I347" s="5"/>
      <c r="J347" s="4"/>
      <c r="K347" s="4"/>
    </row>
    <row r="348" spans="1:11" x14ac:dyDescent="0.25">
      <c r="A348" s="3">
        <v>42507</v>
      </c>
      <c r="B348" s="4">
        <v>-9.4113206816794914E-3</v>
      </c>
      <c r="C348" s="4">
        <f t="shared" si="13"/>
        <v>8.7370929308975373E-2</v>
      </c>
      <c r="D348" s="5">
        <f t="shared" si="14"/>
        <v>0</v>
      </c>
      <c r="E348" s="5">
        <f t="shared" si="14"/>
        <v>0</v>
      </c>
      <c r="F348" s="5">
        <f t="shared" si="14"/>
        <v>0</v>
      </c>
      <c r="G348" s="5">
        <f t="shared" si="14"/>
        <v>0</v>
      </c>
      <c r="H348" s="5"/>
      <c r="I348" s="5"/>
      <c r="J348" s="4"/>
      <c r="K348" s="4"/>
    </row>
    <row r="349" spans="1:11" x14ac:dyDescent="0.25">
      <c r="A349" s="3">
        <v>42508</v>
      </c>
      <c r="B349" s="4">
        <v>2.0515726281145064E-4</v>
      </c>
      <c r="C349" s="4">
        <f t="shared" si="13"/>
        <v>0.47815726767275618</v>
      </c>
      <c r="D349" s="5">
        <f t="shared" si="14"/>
        <v>0</v>
      </c>
      <c r="E349" s="5">
        <f t="shared" si="14"/>
        <v>1</v>
      </c>
      <c r="F349" s="5">
        <f t="shared" si="14"/>
        <v>1</v>
      </c>
      <c r="G349" s="5">
        <f t="shared" si="14"/>
        <v>2</v>
      </c>
      <c r="H349" s="5"/>
      <c r="I349" s="5"/>
      <c r="J349" s="4"/>
      <c r="K349" s="4"/>
    </row>
    <row r="350" spans="1:11" x14ac:dyDescent="0.25">
      <c r="A350" s="3">
        <v>42509</v>
      </c>
      <c r="B350" s="4">
        <v>-3.7067243593813526E-3</v>
      </c>
      <c r="C350" s="4">
        <f t="shared" si="13"/>
        <v>0.2136616362192216</v>
      </c>
      <c r="D350" s="5">
        <f t="shared" si="14"/>
        <v>0</v>
      </c>
      <c r="E350" s="5">
        <f t="shared" si="14"/>
        <v>0</v>
      </c>
      <c r="F350" s="5">
        <f t="shared" si="14"/>
        <v>0</v>
      </c>
      <c r="G350" s="5">
        <f t="shared" si="14"/>
        <v>1</v>
      </c>
      <c r="H350" s="5"/>
      <c r="I350" s="5"/>
      <c r="J350" s="4"/>
      <c r="K350" s="4"/>
    </row>
    <row r="351" spans="1:11" x14ac:dyDescent="0.25">
      <c r="A351" s="3">
        <v>42510</v>
      </c>
      <c r="B351" s="4">
        <v>6.019489813925416E-3</v>
      </c>
      <c r="C351" s="4">
        <f t="shared" si="13"/>
        <v>0.7966640190627482</v>
      </c>
      <c r="D351" s="5">
        <f t="shared" si="14"/>
        <v>1</v>
      </c>
      <c r="E351" s="5">
        <f t="shared" si="14"/>
        <v>2</v>
      </c>
      <c r="F351" s="5">
        <f t="shared" si="14"/>
        <v>3</v>
      </c>
      <c r="G351" s="5">
        <f t="shared" si="14"/>
        <v>3</v>
      </c>
      <c r="H351" s="5"/>
      <c r="I351" s="5"/>
      <c r="J351" s="4"/>
      <c r="K351" s="4"/>
    </row>
    <row r="352" spans="1:11" x14ac:dyDescent="0.25">
      <c r="A352" s="3">
        <v>42513</v>
      </c>
      <c r="B352" s="4">
        <v>-2.0854447649489849E-3</v>
      </c>
      <c r="C352" s="4">
        <f t="shared" si="13"/>
        <v>0.29626687847498012</v>
      </c>
      <c r="D352" s="5">
        <f t="shared" si="14"/>
        <v>0</v>
      </c>
      <c r="E352" s="5">
        <f t="shared" si="14"/>
        <v>0</v>
      </c>
      <c r="F352" s="5">
        <f t="shared" si="14"/>
        <v>1</v>
      </c>
      <c r="G352" s="5">
        <f t="shared" si="14"/>
        <v>1</v>
      </c>
      <c r="H352" s="5"/>
      <c r="I352" s="5"/>
      <c r="J352" s="4"/>
      <c r="K352" s="4"/>
    </row>
    <row r="353" spans="1:11" x14ac:dyDescent="0.25">
      <c r="A353" s="3">
        <v>42514</v>
      </c>
      <c r="B353" s="4">
        <v>1.3681373410675546E-2</v>
      </c>
      <c r="C353" s="4">
        <f t="shared" si="13"/>
        <v>0.95552025416997621</v>
      </c>
      <c r="D353" s="5">
        <f t="shared" si="14"/>
        <v>1</v>
      </c>
      <c r="E353" s="5">
        <f t="shared" si="14"/>
        <v>2</v>
      </c>
      <c r="F353" s="5">
        <f t="shared" si="14"/>
        <v>3</v>
      </c>
      <c r="G353" s="5">
        <f t="shared" si="14"/>
        <v>4</v>
      </c>
      <c r="H353" s="5"/>
      <c r="I353" s="5"/>
      <c r="J353" s="4"/>
      <c r="K353" s="4"/>
    </row>
    <row r="354" spans="1:11" x14ac:dyDescent="0.25">
      <c r="A354" s="3">
        <v>42515</v>
      </c>
      <c r="B354" s="4">
        <v>6.9747502480661527E-3</v>
      </c>
      <c r="C354" s="4">
        <f t="shared" si="13"/>
        <v>0.82843526608419382</v>
      </c>
      <c r="D354" s="5">
        <f t="shared" si="14"/>
        <v>1</v>
      </c>
      <c r="E354" s="5">
        <f t="shared" si="14"/>
        <v>2</v>
      </c>
      <c r="F354" s="5">
        <f t="shared" si="14"/>
        <v>3</v>
      </c>
      <c r="G354" s="5">
        <f t="shared" si="14"/>
        <v>4</v>
      </c>
      <c r="H354" s="5"/>
      <c r="I354" s="5"/>
      <c r="J354" s="4"/>
      <c r="K354" s="4"/>
    </row>
    <row r="355" spans="1:11" x14ac:dyDescent="0.25">
      <c r="A355" s="3">
        <v>42516</v>
      </c>
      <c r="B355" s="4">
        <v>-2.104719354808493E-4</v>
      </c>
      <c r="C355" s="4">
        <f t="shared" si="13"/>
        <v>0.44400317712470216</v>
      </c>
      <c r="D355" s="5">
        <f t="shared" si="14"/>
        <v>0</v>
      </c>
      <c r="E355" s="5">
        <f t="shared" si="14"/>
        <v>1</v>
      </c>
      <c r="F355" s="5">
        <f t="shared" si="14"/>
        <v>1</v>
      </c>
      <c r="G355" s="5">
        <f t="shared" si="14"/>
        <v>2</v>
      </c>
      <c r="H355" s="5"/>
      <c r="I355" s="5"/>
      <c r="J355" s="4"/>
      <c r="K355" s="4"/>
    </row>
    <row r="356" spans="1:11" x14ac:dyDescent="0.25">
      <c r="A356" s="3">
        <v>42517</v>
      </c>
      <c r="B356" s="4">
        <v>4.2868762260179771E-3</v>
      </c>
      <c r="C356" s="4">
        <f t="shared" si="13"/>
        <v>0.73232724384432091</v>
      </c>
      <c r="D356" s="5">
        <f t="shared" si="14"/>
        <v>1</v>
      </c>
      <c r="E356" s="5">
        <f t="shared" si="14"/>
        <v>2</v>
      </c>
      <c r="F356" s="5">
        <f t="shared" si="14"/>
        <v>2</v>
      </c>
      <c r="G356" s="5">
        <f t="shared" si="14"/>
        <v>3</v>
      </c>
      <c r="H356" s="5"/>
      <c r="I356" s="5"/>
      <c r="J356" s="4"/>
      <c r="K356" s="4"/>
    </row>
    <row r="357" spans="1:11" x14ac:dyDescent="0.25">
      <c r="A357" s="3">
        <v>42521</v>
      </c>
      <c r="B357" s="4">
        <v>-1.0004478195001498E-3</v>
      </c>
      <c r="C357" s="4">
        <f t="shared" si="13"/>
        <v>0.37728355837966643</v>
      </c>
      <c r="D357" s="5">
        <f t="shared" si="14"/>
        <v>0</v>
      </c>
      <c r="E357" s="5">
        <f t="shared" si="14"/>
        <v>1</v>
      </c>
      <c r="F357" s="5">
        <f t="shared" si="14"/>
        <v>1</v>
      </c>
      <c r="G357" s="5">
        <f t="shared" si="14"/>
        <v>1</v>
      </c>
      <c r="H357" s="5"/>
      <c r="I357" s="5"/>
      <c r="J357" s="4"/>
      <c r="K357" s="4"/>
    </row>
    <row r="358" spans="1:11" x14ac:dyDescent="0.25">
      <c r="A358" s="3">
        <v>42522</v>
      </c>
      <c r="B358" s="4">
        <v>1.130207538531991E-3</v>
      </c>
      <c r="C358" s="4">
        <f t="shared" si="13"/>
        <v>0.55361397934868939</v>
      </c>
      <c r="D358" s="5">
        <f t="shared" si="14"/>
        <v>1</v>
      </c>
      <c r="E358" s="5">
        <f t="shared" si="14"/>
        <v>1</v>
      </c>
      <c r="F358" s="5">
        <f t="shared" si="14"/>
        <v>2</v>
      </c>
      <c r="G358" s="5">
        <f t="shared" si="14"/>
        <v>2</v>
      </c>
      <c r="H358" s="5"/>
      <c r="I358" s="5"/>
      <c r="J358" s="4"/>
      <c r="K358" s="4"/>
    </row>
    <row r="359" spans="1:11" x14ac:dyDescent="0.25">
      <c r="A359" s="3">
        <v>42523</v>
      </c>
      <c r="B359" s="4">
        <v>2.8247107410461769E-3</v>
      </c>
      <c r="C359" s="4">
        <f t="shared" si="13"/>
        <v>0.66719618745035747</v>
      </c>
      <c r="D359" s="5">
        <f t="shared" si="14"/>
        <v>1</v>
      </c>
      <c r="E359" s="5">
        <f t="shared" si="14"/>
        <v>2</v>
      </c>
      <c r="F359" s="5">
        <f t="shared" si="14"/>
        <v>2</v>
      </c>
      <c r="G359" s="5">
        <f t="shared" si="14"/>
        <v>3</v>
      </c>
      <c r="H359" s="5"/>
      <c r="I359" s="5"/>
      <c r="J359" s="4"/>
      <c r="K359" s="4"/>
    </row>
    <row r="360" spans="1:11" x14ac:dyDescent="0.25">
      <c r="A360" s="3">
        <v>42524</v>
      </c>
      <c r="B360" s="4">
        <v>-2.9117543676315805E-3</v>
      </c>
      <c r="C360" s="4">
        <f t="shared" si="13"/>
        <v>0.25258141382049243</v>
      </c>
      <c r="D360" s="5">
        <f t="shared" si="14"/>
        <v>0</v>
      </c>
      <c r="E360" s="5">
        <f t="shared" si="14"/>
        <v>0</v>
      </c>
      <c r="F360" s="5">
        <f t="shared" si="14"/>
        <v>1</v>
      </c>
      <c r="G360" s="5">
        <f t="shared" si="14"/>
        <v>1</v>
      </c>
      <c r="H360" s="5"/>
      <c r="I360" s="5"/>
      <c r="J360" s="4"/>
      <c r="K360" s="4"/>
    </row>
    <row r="361" spans="1:11" x14ac:dyDescent="0.25">
      <c r="A361" s="3">
        <v>42527</v>
      </c>
      <c r="B361" s="4">
        <v>4.8972669629798737E-3</v>
      </c>
      <c r="C361" s="4">
        <f t="shared" si="13"/>
        <v>0.76171564733915809</v>
      </c>
      <c r="D361" s="5">
        <f t="shared" si="14"/>
        <v>1</v>
      </c>
      <c r="E361" s="5">
        <f t="shared" si="14"/>
        <v>2</v>
      </c>
      <c r="F361" s="5">
        <f t="shared" si="14"/>
        <v>3</v>
      </c>
      <c r="G361" s="5">
        <f t="shared" si="14"/>
        <v>3</v>
      </c>
      <c r="H361" s="5"/>
      <c r="I361" s="5"/>
      <c r="J361" s="4"/>
      <c r="K361" s="4"/>
    </row>
    <row r="362" spans="1:11" x14ac:dyDescent="0.25">
      <c r="A362" s="3">
        <v>42528</v>
      </c>
      <c r="B362" s="4">
        <v>1.2894600859958416E-3</v>
      </c>
      <c r="C362" s="4">
        <f t="shared" si="13"/>
        <v>0.57029388403494841</v>
      </c>
      <c r="D362" s="5">
        <f t="shared" si="14"/>
        <v>1</v>
      </c>
      <c r="E362" s="5">
        <f t="shared" si="14"/>
        <v>1</v>
      </c>
      <c r="F362" s="5">
        <f t="shared" si="14"/>
        <v>2</v>
      </c>
      <c r="G362" s="5">
        <f t="shared" si="14"/>
        <v>2</v>
      </c>
      <c r="H362" s="5"/>
      <c r="I362" s="5"/>
      <c r="J362" s="4"/>
      <c r="K362" s="4"/>
    </row>
    <row r="363" spans="1:11" x14ac:dyDescent="0.25">
      <c r="A363" s="3">
        <v>42529</v>
      </c>
      <c r="B363" s="4">
        <v>3.3094553839014829E-3</v>
      </c>
      <c r="C363" s="4">
        <f t="shared" si="13"/>
        <v>0.69340746624305005</v>
      </c>
      <c r="D363" s="5">
        <f t="shared" si="14"/>
        <v>1</v>
      </c>
      <c r="E363" s="5">
        <f t="shared" si="14"/>
        <v>2</v>
      </c>
      <c r="F363" s="5">
        <f t="shared" si="14"/>
        <v>2</v>
      </c>
      <c r="G363" s="5">
        <f t="shared" si="14"/>
        <v>3</v>
      </c>
      <c r="H363" s="5"/>
      <c r="I363" s="5"/>
      <c r="J363" s="4"/>
      <c r="K363" s="4"/>
    </row>
    <row r="364" spans="1:11" x14ac:dyDescent="0.25">
      <c r="A364" s="3">
        <v>42530</v>
      </c>
      <c r="B364" s="4">
        <v>-1.7176941371889187E-3</v>
      </c>
      <c r="C364" s="4">
        <f t="shared" si="13"/>
        <v>0.31930103256552822</v>
      </c>
      <c r="D364" s="5">
        <f t="shared" si="14"/>
        <v>0</v>
      </c>
      <c r="E364" s="5">
        <f t="shared" si="14"/>
        <v>0</v>
      </c>
      <c r="F364" s="5">
        <f t="shared" si="14"/>
        <v>1</v>
      </c>
      <c r="G364" s="5">
        <f t="shared" si="14"/>
        <v>1</v>
      </c>
      <c r="H364" s="5"/>
      <c r="I364" s="5"/>
      <c r="J364" s="4"/>
      <c r="K364" s="4"/>
    </row>
    <row r="365" spans="1:11" x14ac:dyDescent="0.25">
      <c r="A365" s="3">
        <v>42531</v>
      </c>
      <c r="B365" s="4">
        <v>-9.175222644506098E-3</v>
      </c>
      <c r="C365" s="4">
        <f t="shared" si="13"/>
        <v>9.293089753772836E-2</v>
      </c>
      <c r="D365" s="5">
        <f t="shared" si="14"/>
        <v>0</v>
      </c>
      <c r="E365" s="5">
        <f t="shared" si="14"/>
        <v>0</v>
      </c>
      <c r="F365" s="5">
        <f t="shared" si="14"/>
        <v>0</v>
      </c>
      <c r="G365" s="5">
        <f t="shared" si="14"/>
        <v>0</v>
      </c>
      <c r="H365" s="5"/>
      <c r="I365" s="5"/>
      <c r="J365" s="4"/>
      <c r="K365" s="4"/>
    </row>
    <row r="366" spans="1:11" x14ac:dyDescent="0.25">
      <c r="A366" s="3">
        <v>42534</v>
      </c>
      <c r="B366" s="4">
        <v>-8.1151869928008935E-3</v>
      </c>
      <c r="C366" s="4">
        <f t="shared" si="13"/>
        <v>0.11119936457505956</v>
      </c>
      <c r="D366" s="5">
        <f t="shared" si="14"/>
        <v>0</v>
      </c>
      <c r="E366" s="5">
        <f t="shared" si="14"/>
        <v>0</v>
      </c>
      <c r="F366" s="5">
        <f t="shared" si="14"/>
        <v>0</v>
      </c>
      <c r="G366" s="5">
        <f t="shared" si="14"/>
        <v>0</v>
      </c>
      <c r="H366" s="5"/>
      <c r="I366" s="5"/>
      <c r="J366" s="4"/>
      <c r="K366" s="4"/>
    </row>
    <row r="367" spans="1:11" x14ac:dyDescent="0.25">
      <c r="A367" s="3">
        <v>42535</v>
      </c>
      <c r="B367" s="4">
        <v>-1.7988898829277566E-3</v>
      </c>
      <c r="C367" s="4">
        <f t="shared" si="13"/>
        <v>0.31532962668784748</v>
      </c>
      <c r="D367" s="5">
        <f t="shared" si="14"/>
        <v>0</v>
      </c>
      <c r="E367" s="5">
        <f t="shared" si="14"/>
        <v>0</v>
      </c>
      <c r="F367" s="5">
        <f t="shared" si="14"/>
        <v>1</v>
      </c>
      <c r="G367" s="5">
        <f t="shared" si="14"/>
        <v>1</v>
      </c>
      <c r="H367" s="5"/>
      <c r="I367" s="5"/>
      <c r="J367" s="4"/>
      <c r="K367" s="4"/>
    </row>
    <row r="368" spans="1:11" x14ac:dyDescent="0.25">
      <c r="A368" s="3">
        <v>42536</v>
      </c>
      <c r="B368" s="4">
        <v>-1.8406799915194894E-3</v>
      </c>
      <c r="C368" s="4">
        <f t="shared" si="13"/>
        <v>0.31056393963463064</v>
      </c>
      <c r="D368" s="5">
        <f t="shared" si="14"/>
        <v>0</v>
      </c>
      <c r="E368" s="5">
        <f t="shared" si="14"/>
        <v>0</v>
      </c>
      <c r="F368" s="5">
        <f t="shared" si="14"/>
        <v>1</v>
      </c>
      <c r="G368" s="5">
        <f t="shared" si="14"/>
        <v>1</v>
      </c>
      <c r="H368" s="5"/>
      <c r="I368" s="5"/>
      <c r="J368" s="4"/>
      <c r="K368" s="4"/>
    </row>
    <row r="369" spans="1:11" x14ac:dyDescent="0.25">
      <c r="A369" s="3">
        <v>42537</v>
      </c>
      <c r="B369" s="4">
        <v>3.1329954139511784E-3</v>
      </c>
      <c r="C369" s="4">
        <f t="shared" si="13"/>
        <v>0.68625893566322482</v>
      </c>
      <c r="D369" s="5">
        <f t="shared" si="14"/>
        <v>1</v>
      </c>
      <c r="E369" s="5">
        <f t="shared" si="14"/>
        <v>2</v>
      </c>
      <c r="F369" s="5">
        <f t="shared" si="14"/>
        <v>2</v>
      </c>
      <c r="G369" s="5">
        <f t="shared" si="14"/>
        <v>3</v>
      </c>
      <c r="H369" s="5"/>
      <c r="I369" s="5"/>
      <c r="J369" s="4"/>
      <c r="K369" s="4"/>
    </row>
    <row r="370" spans="1:11" x14ac:dyDescent="0.25">
      <c r="A370" s="3">
        <v>42538</v>
      </c>
      <c r="B370" s="4">
        <v>-3.2579560055631118E-3</v>
      </c>
      <c r="C370" s="4">
        <f t="shared" si="13"/>
        <v>0.23034154090548054</v>
      </c>
      <c r="D370" s="5">
        <f t="shared" si="14"/>
        <v>0</v>
      </c>
      <c r="E370" s="5">
        <f t="shared" si="14"/>
        <v>0</v>
      </c>
      <c r="F370" s="5">
        <f t="shared" si="14"/>
        <v>0</v>
      </c>
      <c r="G370" s="5">
        <f t="shared" si="14"/>
        <v>1</v>
      </c>
      <c r="H370" s="5"/>
      <c r="I370" s="5"/>
      <c r="J370" s="4"/>
      <c r="K370" s="4"/>
    </row>
    <row r="371" spans="1:11" x14ac:dyDescent="0.25">
      <c r="A371" s="3">
        <v>42541</v>
      </c>
      <c r="B371" s="4">
        <v>5.8081710296347122E-3</v>
      </c>
      <c r="C371" s="4">
        <f t="shared" si="13"/>
        <v>0.7934868943606036</v>
      </c>
      <c r="D371" s="5">
        <f t="shared" si="14"/>
        <v>1</v>
      </c>
      <c r="E371" s="5">
        <f t="shared" si="14"/>
        <v>2</v>
      </c>
      <c r="F371" s="5">
        <f t="shared" si="14"/>
        <v>3</v>
      </c>
      <c r="G371" s="5">
        <f t="shared" si="14"/>
        <v>3</v>
      </c>
      <c r="H371" s="5"/>
      <c r="I371" s="5"/>
      <c r="J371" s="4"/>
      <c r="K371" s="4"/>
    </row>
    <row r="372" spans="1:11" x14ac:dyDescent="0.25">
      <c r="A372" s="3">
        <v>42542</v>
      </c>
      <c r="B372" s="4">
        <v>2.7121084843393373E-3</v>
      </c>
      <c r="C372" s="4">
        <f t="shared" si="13"/>
        <v>0.65925337569499598</v>
      </c>
      <c r="D372" s="5">
        <f t="shared" si="14"/>
        <v>1</v>
      </c>
      <c r="E372" s="5">
        <f t="shared" si="14"/>
        <v>1</v>
      </c>
      <c r="F372" s="5">
        <f t="shared" si="14"/>
        <v>2</v>
      </c>
      <c r="G372" s="5">
        <f t="shared" si="14"/>
        <v>3</v>
      </c>
      <c r="H372" s="5"/>
      <c r="I372" s="5"/>
      <c r="J372" s="4"/>
      <c r="K372" s="4"/>
    </row>
    <row r="373" spans="1:11" x14ac:dyDescent="0.25">
      <c r="A373" s="3">
        <v>42543</v>
      </c>
      <c r="B373" s="4">
        <v>-1.6515869596439581E-3</v>
      </c>
      <c r="C373" s="4">
        <f t="shared" si="13"/>
        <v>0.32406671961874506</v>
      </c>
      <c r="D373" s="5">
        <f t="shared" si="14"/>
        <v>0</v>
      </c>
      <c r="E373" s="5">
        <f t="shared" si="14"/>
        <v>0</v>
      </c>
      <c r="F373" s="5">
        <f t="shared" si="14"/>
        <v>1</v>
      </c>
      <c r="G373" s="5">
        <f t="shared" si="14"/>
        <v>1</v>
      </c>
      <c r="H373" s="5"/>
      <c r="I373" s="5"/>
      <c r="J373" s="4"/>
      <c r="K373" s="4"/>
    </row>
    <row r="374" spans="1:11" x14ac:dyDescent="0.25">
      <c r="A374" s="3">
        <v>42544</v>
      </c>
      <c r="B374" s="4">
        <v>1.3364022153492305E-2</v>
      </c>
      <c r="C374" s="4">
        <f t="shared" si="13"/>
        <v>0.94996028594122317</v>
      </c>
      <c r="D374" s="5">
        <f t="shared" si="14"/>
        <v>1</v>
      </c>
      <c r="E374" s="5">
        <f t="shared" si="14"/>
        <v>2</v>
      </c>
      <c r="F374" s="5">
        <f t="shared" si="14"/>
        <v>3</v>
      </c>
      <c r="G374" s="5">
        <f t="shared" si="14"/>
        <v>4</v>
      </c>
      <c r="H374" s="5"/>
      <c r="I374" s="5"/>
      <c r="J374" s="4"/>
      <c r="K374" s="4"/>
    </row>
    <row r="375" spans="1:11" x14ac:dyDescent="0.25">
      <c r="A375" s="3">
        <v>42545</v>
      </c>
      <c r="B375" s="4">
        <v>-3.5919784982870628E-2</v>
      </c>
      <c r="C375" s="4">
        <f t="shared" si="13"/>
        <v>3.177124702144559E-3</v>
      </c>
      <c r="D375" s="5">
        <f t="shared" si="14"/>
        <v>0</v>
      </c>
      <c r="E375" s="5">
        <f t="shared" si="14"/>
        <v>0</v>
      </c>
      <c r="F375" s="5">
        <f t="shared" si="14"/>
        <v>0</v>
      </c>
      <c r="G375" s="5">
        <f t="shared" si="14"/>
        <v>0</v>
      </c>
      <c r="H375" s="5"/>
      <c r="I375" s="5"/>
      <c r="J375" s="4"/>
      <c r="K375" s="4"/>
    </row>
    <row r="376" spans="1:11" x14ac:dyDescent="0.25">
      <c r="A376" s="3">
        <v>42548</v>
      </c>
      <c r="B376" s="4">
        <v>-1.809650487628911E-2</v>
      </c>
      <c r="C376" s="4">
        <f t="shared" si="13"/>
        <v>3.2565528196981733E-2</v>
      </c>
      <c r="D376" s="5">
        <f t="shared" si="14"/>
        <v>0</v>
      </c>
      <c r="E376" s="5">
        <f t="shared" si="14"/>
        <v>0</v>
      </c>
      <c r="F376" s="5">
        <f t="shared" si="14"/>
        <v>0</v>
      </c>
      <c r="G376" s="5">
        <f t="shared" si="14"/>
        <v>0</v>
      </c>
      <c r="H376" s="5"/>
      <c r="I376" s="5"/>
      <c r="J376" s="4"/>
      <c r="K376" s="4"/>
    </row>
    <row r="377" spans="1:11" x14ac:dyDescent="0.25">
      <c r="A377" s="3">
        <v>42549</v>
      </c>
      <c r="B377" s="4">
        <v>1.7770202045447769E-2</v>
      </c>
      <c r="C377" s="4">
        <f t="shared" si="13"/>
        <v>0.9817315329626688</v>
      </c>
      <c r="D377" s="5">
        <f t="shared" si="14"/>
        <v>1</v>
      </c>
      <c r="E377" s="5">
        <f t="shared" si="14"/>
        <v>2</v>
      </c>
      <c r="F377" s="5">
        <f t="shared" si="14"/>
        <v>3</v>
      </c>
      <c r="G377" s="5">
        <f t="shared" si="14"/>
        <v>4</v>
      </c>
      <c r="H377" s="5"/>
      <c r="I377" s="5"/>
      <c r="J377" s="4"/>
      <c r="K377" s="4"/>
    </row>
    <row r="378" spans="1:11" x14ac:dyDescent="0.25">
      <c r="A378" s="3">
        <v>42550</v>
      </c>
      <c r="B378" s="4">
        <v>1.703264590465059E-2</v>
      </c>
      <c r="C378" s="4">
        <f t="shared" si="13"/>
        <v>0.97934868943606035</v>
      </c>
      <c r="D378" s="5">
        <f t="shared" si="14"/>
        <v>1</v>
      </c>
      <c r="E378" s="5">
        <f t="shared" si="14"/>
        <v>2</v>
      </c>
      <c r="F378" s="5">
        <f t="shared" si="14"/>
        <v>3</v>
      </c>
      <c r="G378" s="5">
        <f t="shared" si="14"/>
        <v>4</v>
      </c>
      <c r="H378" s="5"/>
      <c r="I378" s="5"/>
      <c r="J378" s="4"/>
      <c r="K378" s="4"/>
    </row>
    <row r="379" spans="1:11" x14ac:dyDescent="0.25">
      <c r="A379" s="3">
        <v>42551</v>
      </c>
      <c r="B379" s="4">
        <v>1.3565002390415248E-2</v>
      </c>
      <c r="C379" s="4">
        <f t="shared" si="13"/>
        <v>0.95393169181890392</v>
      </c>
      <c r="D379" s="5">
        <f t="shared" si="14"/>
        <v>1</v>
      </c>
      <c r="E379" s="5">
        <f t="shared" si="14"/>
        <v>2</v>
      </c>
      <c r="F379" s="5">
        <f t="shared" si="14"/>
        <v>3</v>
      </c>
      <c r="G379" s="5">
        <f t="shared" si="14"/>
        <v>4</v>
      </c>
      <c r="H379" s="5"/>
      <c r="I379" s="5"/>
      <c r="J379" s="4"/>
      <c r="K379" s="4"/>
    </row>
    <row r="380" spans="1:11" x14ac:dyDescent="0.25">
      <c r="A380" s="3">
        <v>42552</v>
      </c>
      <c r="B380" s="4">
        <v>1.9486769007936999E-3</v>
      </c>
      <c r="C380" s="4">
        <f t="shared" si="13"/>
        <v>0.61715647339158064</v>
      </c>
      <c r="D380" s="5">
        <f t="shared" si="14"/>
        <v>1</v>
      </c>
      <c r="E380" s="5">
        <f t="shared" si="14"/>
        <v>1</v>
      </c>
      <c r="F380" s="5">
        <f t="shared" si="14"/>
        <v>2</v>
      </c>
      <c r="G380" s="5">
        <f t="shared" si="14"/>
        <v>3</v>
      </c>
      <c r="H380" s="5"/>
      <c r="I380" s="5"/>
      <c r="J380" s="4"/>
      <c r="K380" s="4"/>
    </row>
    <row r="381" spans="1:11" x14ac:dyDescent="0.25">
      <c r="A381" s="3">
        <v>42556</v>
      </c>
      <c r="B381" s="4">
        <v>-6.8475237166835123E-3</v>
      </c>
      <c r="C381" s="4">
        <f t="shared" si="13"/>
        <v>0.12867355043685463</v>
      </c>
      <c r="D381" s="5">
        <f t="shared" si="14"/>
        <v>0</v>
      </c>
      <c r="E381" s="5">
        <f t="shared" si="14"/>
        <v>0</v>
      </c>
      <c r="F381" s="5">
        <f t="shared" si="14"/>
        <v>0</v>
      </c>
      <c r="G381" s="5">
        <f t="shared" si="14"/>
        <v>0</v>
      </c>
      <c r="H381" s="5"/>
      <c r="I381" s="5"/>
      <c r="J381" s="4"/>
      <c r="K381" s="4"/>
    </row>
    <row r="382" spans="1:11" x14ac:dyDescent="0.25">
      <c r="A382" s="3">
        <v>42557</v>
      </c>
      <c r="B382" s="4">
        <v>5.3529960977711788E-3</v>
      </c>
      <c r="C382" s="4">
        <f t="shared" si="13"/>
        <v>0.77998411437648929</v>
      </c>
      <c r="D382" s="5">
        <f t="shared" si="14"/>
        <v>1</v>
      </c>
      <c r="E382" s="5">
        <f t="shared" si="14"/>
        <v>2</v>
      </c>
      <c r="F382" s="5">
        <f t="shared" si="14"/>
        <v>3</v>
      </c>
      <c r="G382" s="5">
        <f t="shared" si="14"/>
        <v>3</v>
      </c>
      <c r="H382" s="5"/>
      <c r="I382" s="5"/>
      <c r="J382" s="4"/>
      <c r="K382" s="4"/>
    </row>
    <row r="383" spans="1:11" x14ac:dyDescent="0.25">
      <c r="A383" s="3">
        <v>42558</v>
      </c>
      <c r="B383" s="4">
        <v>-8.7154062665195653E-4</v>
      </c>
      <c r="C383" s="4">
        <f t="shared" si="13"/>
        <v>0.3868149324861001</v>
      </c>
      <c r="D383" s="5">
        <f t="shared" si="14"/>
        <v>0</v>
      </c>
      <c r="E383" s="5">
        <f t="shared" si="14"/>
        <v>1</v>
      </c>
      <c r="F383" s="5">
        <f t="shared" si="14"/>
        <v>1</v>
      </c>
      <c r="G383" s="5">
        <f t="shared" si="14"/>
        <v>1</v>
      </c>
      <c r="H383" s="5"/>
      <c r="I383" s="5"/>
      <c r="J383" s="4"/>
      <c r="K383" s="4"/>
    </row>
    <row r="384" spans="1:11" x14ac:dyDescent="0.25">
      <c r="A384" s="3">
        <v>42559</v>
      </c>
      <c r="B384" s="4">
        <v>1.5253348586681925E-2</v>
      </c>
      <c r="C384" s="4">
        <f t="shared" si="13"/>
        <v>0.96902303415409052</v>
      </c>
      <c r="D384" s="5">
        <f t="shared" si="14"/>
        <v>1</v>
      </c>
      <c r="E384" s="5">
        <f t="shared" si="14"/>
        <v>2</v>
      </c>
      <c r="F384" s="5">
        <f t="shared" si="14"/>
        <v>3</v>
      </c>
      <c r="G384" s="5">
        <f t="shared" si="14"/>
        <v>4</v>
      </c>
      <c r="H384" s="5"/>
      <c r="I384" s="5"/>
      <c r="J384" s="4"/>
      <c r="K384" s="4"/>
    </row>
    <row r="385" spans="1:11" x14ac:dyDescent="0.25">
      <c r="A385" s="3">
        <v>42562</v>
      </c>
      <c r="B385" s="4">
        <v>3.4086107328981097E-3</v>
      </c>
      <c r="C385" s="4">
        <f t="shared" si="13"/>
        <v>0.69737887212073069</v>
      </c>
      <c r="D385" s="5">
        <f t="shared" si="14"/>
        <v>1</v>
      </c>
      <c r="E385" s="5">
        <f t="shared" si="14"/>
        <v>2</v>
      </c>
      <c r="F385" s="5">
        <f t="shared" si="14"/>
        <v>2</v>
      </c>
      <c r="G385" s="5">
        <f t="shared" si="14"/>
        <v>3</v>
      </c>
      <c r="H385" s="5"/>
      <c r="I385" s="5"/>
      <c r="J385" s="4"/>
      <c r="K385" s="4"/>
    </row>
    <row r="386" spans="1:11" x14ac:dyDescent="0.25">
      <c r="A386" s="3">
        <v>42563</v>
      </c>
      <c r="B386" s="4">
        <v>7.0093020644219628E-3</v>
      </c>
      <c r="C386" s="4">
        <f t="shared" si="13"/>
        <v>0.82922954725972997</v>
      </c>
      <c r="D386" s="5">
        <f t="shared" si="14"/>
        <v>1</v>
      </c>
      <c r="E386" s="5">
        <f t="shared" si="14"/>
        <v>2</v>
      </c>
      <c r="F386" s="5">
        <f t="shared" si="14"/>
        <v>3</v>
      </c>
      <c r="G386" s="5">
        <f t="shared" si="14"/>
        <v>4</v>
      </c>
      <c r="H386" s="5"/>
      <c r="I386" s="5"/>
      <c r="J386" s="4"/>
      <c r="K386" s="4"/>
    </row>
    <row r="387" spans="1:11" x14ac:dyDescent="0.25">
      <c r="A387" s="3">
        <v>42564</v>
      </c>
      <c r="B387" s="4">
        <v>1.3474959807435738E-4</v>
      </c>
      <c r="C387" s="4">
        <f t="shared" si="13"/>
        <v>0.47339158061953934</v>
      </c>
      <c r="D387" s="5">
        <f t="shared" si="14"/>
        <v>0</v>
      </c>
      <c r="E387" s="5">
        <f t="shared" si="14"/>
        <v>1</v>
      </c>
      <c r="F387" s="5">
        <f t="shared" si="14"/>
        <v>1</v>
      </c>
      <c r="G387" s="5">
        <f t="shared" ref="G387:G450" si="15">QUOTIENT($C387*G$1,1)</f>
        <v>2</v>
      </c>
      <c r="H387" s="5"/>
      <c r="I387" s="5"/>
      <c r="J387" s="4"/>
      <c r="K387" s="4"/>
    </row>
    <row r="388" spans="1:11" x14ac:dyDescent="0.25">
      <c r="A388" s="3">
        <v>42565</v>
      </c>
      <c r="B388" s="4">
        <v>5.2591721914301282E-3</v>
      </c>
      <c r="C388" s="4">
        <f t="shared" ref="C388:C451" si="16">RANK(B388,B$3:B$1260,1)/(COUNT(B$3:B$1260)+1)</f>
        <v>0.77680698967434469</v>
      </c>
      <c r="D388" s="5">
        <f t="shared" ref="D388:G451" si="17">QUOTIENT($C388*D$1,1)</f>
        <v>1</v>
      </c>
      <c r="E388" s="5">
        <f t="shared" si="17"/>
        <v>2</v>
      </c>
      <c r="F388" s="5">
        <f t="shared" si="17"/>
        <v>3</v>
      </c>
      <c r="G388" s="5">
        <f t="shared" si="15"/>
        <v>3</v>
      </c>
      <c r="H388" s="5"/>
      <c r="I388" s="5"/>
      <c r="J388" s="4"/>
      <c r="K388" s="4"/>
    </row>
    <row r="389" spans="1:11" x14ac:dyDescent="0.25">
      <c r="A389" s="3">
        <v>42566</v>
      </c>
      <c r="B389" s="4">
        <v>-9.2894280762578774E-4</v>
      </c>
      <c r="C389" s="4">
        <f t="shared" si="16"/>
        <v>0.38284352660841936</v>
      </c>
      <c r="D389" s="5">
        <f t="shared" si="17"/>
        <v>0</v>
      </c>
      <c r="E389" s="5">
        <f t="shared" si="17"/>
        <v>1</v>
      </c>
      <c r="F389" s="5">
        <f t="shared" si="17"/>
        <v>1</v>
      </c>
      <c r="G389" s="5">
        <f t="shared" si="15"/>
        <v>1</v>
      </c>
      <c r="H389" s="5"/>
      <c r="I389" s="5"/>
      <c r="J389" s="4"/>
      <c r="K389" s="4"/>
    </row>
    <row r="390" spans="1:11" x14ac:dyDescent="0.25">
      <c r="A390" s="3">
        <v>42569</v>
      </c>
      <c r="B390" s="4">
        <v>2.3823401519147414E-3</v>
      </c>
      <c r="C390" s="4">
        <f t="shared" si="16"/>
        <v>0.64813343923749012</v>
      </c>
      <c r="D390" s="5">
        <f t="shared" si="17"/>
        <v>1</v>
      </c>
      <c r="E390" s="5">
        <f t="shared" si="17"/>
        <v>1</v>
      </c>
      <c r="F390" s="5">
        <f t="shared" si="17"/>
        <v>2</v>
      </c>
      <c r="G390" s="5">
        <f t="shared" si="15"/>
        <v>3</v>
      </c>
      <c r="H390" s="5"/>
      <c r="I390" s="5"/>
      <c r="J390" s="4"/>
      <c r="K390" s="4"/>
    </row>
    <row r="391" spans="1:11" x14ac:dyDescent="0.25">
      <c r="A391" s="3">
        <v>42570</v>
      </c>
      <c r="B391" s="4">
        <v>-1.4352366756040791E-3</v>
      </c>
      <c r="C391" s="4">
        <f t="shared" si="16"/>
        <v>0.34074662430500396</v>
      </c>
      <c r="D391" s="5">
        <f t="shared" si="17"/>
        <v>0</v>
      </c>
      <c r="E391" s="5">
        <f t="shared" si="17"/>
        <v>1</v>
      </c>
      <c r="F391" s="5">
        <f t="shared" si="17"/>
        <v>1</v>
      </c>
      <c r="G391" s="5">
        <f t="shared" si="15"/>
        <v>1</v>
      </c>
      <c r="H391" s="5"/>
      <c r="I391" s="5"/>
      <c r="J391" s="4"/>
      <c r="K391" s="4"/>
    </row>
    <row r="392" spans="1:11" x14ac:dyDescent="0.25">
      <c r="A392" s="3">
        <v>42571</v>
      </c>
      <c r="B392" s="4">
        <v>4.2703047444747622E-3</v>
      </c>
      <c r="C392" s="4">
        <f t="shared" si="16"/>
        <v>0.73153296266878476</v>
      </c>
      <c r="D392" s="5">
        <f t="shared" si="17"/>
        <v>1</v>
      </c>
      <c r="E392" s="5">
        <f t="shared" si="17"/>
        <v>2</v>
      </c>
      <c r="F392" s="5">
        <f t="shared" si="17"/>
        <v>2</v>
      </c>
      <c r="G392" s="5">
        <f t="shared" si="15"/>
        <v>3</v>
      </c>
      <c r="H392" s="5"/>
      <c r="I392" s="5"/>
      <c r="J392" s="4"/>
      <c r="K392" s="4"/>
    </row>
    <row r="393" spans="1:11" x14ac:dyDescent="0.25">
      <c r="A393" s="3">
        <v>42572</v>
      </c>
      <c r="B393" s="4">
        <v>-3.6124840084306165E-3</v>
      </c>
      <c r="C393" s="4">
        <f t="shared" si="16"/>
        <v>0.21525019857029387</v>
      </c>
      <c r="D393" s="5">
        <f t="shared" si="17"/>
        <v>0</v>
      </c>
      <c r="E393" s="5">
        <f t="shared" si="17"/>
        <v>0</v>
      </c>
      <c r="F393" s="5">
        <f t="shared" si="17"/>
        <v>0</v>
      </c>
      <c r="G393" s="5">
        <f t="shared" si="15"/>
        <v>1</v>
      </c>
      <c r="H393" s="5"/>
      <c r="I393" s="5"/>
      <c r="J393" s="4"/>
      <c r="K393" s="4"/>
    </row>
    <row r="394" spans="1:11" x14ac:dyDescent="0.25">
      <c r="A394" s="3">
        <v>42573</v>
      </c>
      <c r="B394" s="4">
        <v>4.5539149350859454E-3</v>
      </c>
      <c r="C394" s="4">
        <f t="shared" si="16"/>
        <v>0.74503574265289918</v>
      </c>
      <c r="D394" s="5">
        <f t="shared" si="17"/>
        <v>1</v>
      </c>
      <c r="E394" s="5">
        <f t="shared" si="17"/>
        <v>2</v>
      </c>
      <c r="F394" s="5">
        <f t="shared" si="17"/>
        <v>2</v>
      </c>
      <c r="G394" s="5">
        <f t="shared" si="15"/>
        <v>3</v>
      </c>
      <c r="H394" s="5"/>
      <c r="I394" s="5"/>
      <c r="J394" s="4"/>
      <c r="K394" s="4"/>
    </row>
    <row r="395" spans="1:11" x14ac:dyDescent="0.25">
      <c r="A395" s="3">
        <v>42576</v>
      </c>
      <c r="B395" s="4">
        <v>-3.0114527155947757E-3</v>
      </c>
      <c r="C395" s="4">
        <f t="shared" si="16"/>
        <v>0.2454328832406672</v>
      </c>
      <c r="D395" s="5">
        <f t="shared" si="17"/>
        <v>0</v>
      </c>
      <c r="E395" s="5">
        <f t="shared" si="17"/>
        <v>0</v>
      </c>
      <c r="F395" s="5">
        <f t="shared" si="17"/>
        <v>0</v>
      </c>
      <c r="G395" s="5">
        <f t="shared" si="15"/>
        <v>1</v>
      </c>
      <c r="H395" s="5"/>
      <c r="I395" s="5"/>
      <c r="J395" s="4"/>
      <c r="K395" s="4"/>
    </row>
    <row r="396" spans="1:11" x14ac:dyDescent="0.25">
      <c r="A396" s="3">
        <v>42577</v>
      </c>
      <c r="B396" s="4">
        <v>3.2280675865115072E-4</v>
      </c>
      <c r="C396" s="4">
        <f t="shared" si="16"/>
        <v>0.4892772041302621</v>
      </c>
      <c r="D396" s="5">
        <f t="shared" si="17"/>
        <v>0</v>
      </c>
      <c r="E396" s="5">
        <f t="shared" si="17"/>
        <v>1</v>
      </c>
      <c r="F396" s="5">
        <f t="shared" si="17"/>
        <v>1</v>
      </c>
      <c r="G396" s="5">
        <f t="shared" si="15"/>
        <v>2</v>
      </c>
      <c r="H396" s="5"/>
      <c r="I396" s="5"/>
      <c r="J396" s="4"/>
      <c r="K396" s="4"/>
    </row>
    <row r="397" spans="1:11" x14ac:dyDescent="0.25">
      <c r="A397" s="3">
        <v>42578</v>
      </c>
      <c r="B397" s="4">
        <v>-1.1986096128490109E-3</v>
      </c>
      <c r="C397" s="4">
        <f t="shared" si="16"/>
        <v>0.35980937251787132</v>
      </c>
      <c r="D397" s="5">
        <f t="shared" si="17"/>
        <v>0</v>
      </c>
      <c r="E397" s="5">
        <f t="shared" si="17"/>
        <v>1</v>
      </c>
      <c r="F397" s="5">
        <f t="shared" si="17"/>
        <v>1</v>
      </c>
      <c r="G397" s="5">
        <f t="shared" si="15"/>
        <v>1</v>
      </c>
      <c r="H397" s="5"/>
      <c r="I397" s="5"/>
      <c r="J397" s="4"/>
      <c r="K397" s="4"/>
    </row>
    <row r="398" spans="1:11" x14ac:dyDescent="0.25">
      <c r="A398" s="3">
        <v>42579</v>
      </c>
      <c r="B398" s="4">
        <v>1.6062180948777094E-3</v>
      </c>
      <c r="C398" s="4">
        <f t="shared" si="16"/>
        <v>0.58935663224781576</v>
      </c>
      <c r="D398" s="5">
        <f t="shared" si="17"/>
        <v>1</v>
      </c>
      <c r="E398" s="5">
        <f t="shared" si="17"/>
        <v>1</v>
      </c>
      <c r="F398" s="5">
        <f t="shared" si="17"/>
        <v>2</v>
      </c>
      <c r="G398" s="5">
        <f t="shared" si="15"/>
        <v>2</v>
      </c>
      <c r="H398" s="5"/>
      <c r="I398" s="5"/>
      <c r="J398" s="4"/>
      <c r="K398" s="4"/>
    </row>
    <row r="399" spans="1:11" x14ac:dyDescent="0.25">
      <c r="A399" s="3">
        <v>42580</v>
      </c>
      <c r="B399" s="4">
        <v>1.6312913007012764E-3</v>
      </c>
      <c r="C399" s="4">
        <f t="shared" si="16"/>
        <v>0.5917394757744241</v>
      </c>
      <c r="D399" s="5">
        <f t="shared" si="17"/>
        <v>1</v>
      </c>
      <c r="E399" s="5">
        <f t="shared" si="17"/>
        <v>1</v>
      </c>
      <c r="F399" s="5">
        <f t="shared" si="17"/>
        <v>2</v>
      </c>
      <c r="G399" s="5">
        <f t="shared" si="15"/>
        <v>2</v>
      </c>
      <c r="H399" s="5"/>
      <c r="I399" s="5"/>
      <c r="J399" s="4"/>
      <c r="K399" s="4"/>
    </row>
    <row r="400" spans="1:11" x14ac:dyDescent="0.25">
      <c r="A400" s="3">
        <v>42583</v>
      </c>
      <c r="B400" s="4">
        <v>-1.2697828487301388E-3</v>
      </c>
      <c r="C400" s="4">
        <f t="shared" si="16"/>
        <v>0.35266084193804609</v>
      </c>
      <c r="D400" s="5">
        <f t="shared" si="17"/>
        <v>0</v>
      </c>
      <c r="E400" s="5">
        <f t="shared" si="17"/>
        <v>1</v>
      </c>
      <c r="F400" s="5">
        <f t="shared" si="17"/>
        <v>1</v>
      </c>
      <c r="G400" s="5">
        <f t="shared" si="15"/>
        <v>1</v>
      </c>
      <c r="H400" s="5"/>
      <c r="I400" s="5"/>
      <c r="J400" s="4"/>
      <c r="K400" s="4"/>
    </row>
    <row r="401" spans="1:11" x14ac:dyDescent="0.25">
      <c r="A401" s="3">
        <v>42584</v>
      </c>
      <c r="B401" s="4">
        <v>-6.3615927475078049E-3</v>
      </c>
      <c r="C401" s="4">
        <f t="shared" si="16"/>
        <v>0.14455917394757745</v>
      </c>
      <c r="D401" s="5">
        <f t="shared" si="17"/>
        <v>0</v>
      </c>
      <c r="E401" s="5">
        <f t="shared" si="17"/>
        <v>0</v>
      </c>
      <c r="F401" s="5">
        <f t="shared" si="17"/>
        <v>0</v>
      </c>
      <c r="G401" s="5">
        <f t="shared" si="15"/>
        <v>0</v>
      </c>
      <c r="H401" s="5"/>
      <c r="I401" s="5"/>
      <c r="J401" s="4"/>
      <c r="K401" s="4"/>
    </row>
    <row r="402" spans="1:11" x14ac:dyDescent="0.25">
      <c r="A402" s="3">
        <v>42585</v>
      </c>
      <c r="B402" s="4">
        <v>3.1339387954731901E-3</v>
      </c>
      <c r="C402" s="4">
        <f t="shared" si="16"/>
        <v>0.68705321683876097</v>
      </c>
      <c r="D402" s="5">
        <f t="shared" si="17"/>
        <v>1</v>
      </c>
      <c r="E402" s="5">
        <f t="shared" si="17"/>
        <v>2</v>
      </c>
      <c r="F402" s="5">
        <f t="shared" si="17"/>
        <v>2</v>
      </c>
      <c r="G402" s="5">
        <f t="shared" si="15"/>
        <v>3</v>
      </c>
      <c r="H402" s="5"/>
      <c r="I402" s="5"/>
      <c r="J402" s="4"/>
      <c r="K402" s="4"/>
    </row>
    <row r="403" spans="1:11" x14ac:dyDescent="0.25">
      <c r="A403" s="3">
        <v>42586</v>
      </c>
      <c r="B403" s="4">
        <v>2.1258994634409945E-4</v>
      </c>
      <c r="C403" s="4">
        <f t="shared" si="16"/>
        <v>0.47895154884829227</v>
      </c>
      <c r="D403" s="5">
        <f t="shared" si="17"/>
        <v>0</v>
      </c>
      <c r="E403" s="5">
        <f t="shared" si="17"/>
        <v>1</v>
      </c>
      <c r="F403" s="5">
        <f t="shared" si="17"/>
        <v>1</v>
      </c>
      <c r="G403" s="5">
        <f t="shared" si="15"/>
        <v>2</v>
      </c>
      <c r="H403" s="5"/>
      <c r="I403" s="5"/>
      <c r="J403" s="4"/>
      <c r="K403" s="4"/>
    </row>
    <row r="404" spans="1:11" x14ac:dyDescent="0.25">
      <c r="A404" s="3">
        <v>42587</v>
      </c>
      <c r="B404" s="4">
        <v>8.6034423010279415E-3</v>
      </c>
      <c r="C404" s="4">
        <f t="shared" si="16"/>
        <v>0.87291501191421761</v>
      </c>
      <c r="D404" s="5">
        <f t="shared" si="17"/>
        <v>1</v>
      </c>
      <c r="E404" s="5">
        <f t="shared" si="17"/>
        <v>2</v>
      </c>
      <c r="F404" s="5">
        <f t="shared" si="17"/>
        <v>3</v>
      </c>
      <c r="G404" s="5">
        <f t="shared" si="15"/>
        <v>4</v>
      </c>
      <c r="H404" s="5"/>
      <c r="I404" s="5"/>
      <c r="J404" s="4"/>
      <c r="K404" s="4"/>
    </row>
    <row r="405" spans="1:11" x14ac:dyDescent="0.25">
      <c r="A405" s="3">
        <v>42590</v>
      </c>
      <c r="B405" s="4">
        <v>-9.0706272018037382E-4</v>
      </c>
      <c r="C405" s="4">
        <f t="shared" si="16"/>
        <v>0.38363780778395551</v>
      </c>
      <c r="D405" s="5">
        <f t="shared" si="17"/>
        <v>0</v>
      </c>
      <c r="E405" s="5">
        <f t="shared" si="17"/>
        <v>1</v>
      </c>
      <c r="F405" s="5">
        <f t="shared" si="17"/>
        <v>1</v>
      </c>
      <c r="G405" s="5">
        <f t="shared" si="15"/>
        <v>1</v>
      </c>
      <c r="H405" s="5"/>
      <c r="I405" s="5"/>
      <c r="J405" s="4"/>
      <c r="K405" s="4"/>
    </row>
    <row r="406" spans="1:11" x14ac:dyDescent="0.25">
      <c r="A406" s="3">
        <v>42591</v>
      </c>
      <c r="B406" s="4">
        <v>3.8974913911293818E-4</v>
      </c>
      <c r="C406" s="4">
        <f t="shared" si="16"/>
        <v>0.49483717235901509</v>
      </c>
      <c r="D406" s="5">
        <f t="shared" si="17"/>
        <v>0</v>
      </c>
      <c r="E406" s="5">
        <f t="shared" si="17"/>
        <v>1</v>
      </c>
      <c r="F406" s="5">
        <f t="shared" si="17"/>
        <v>1</v>
      </c>
      <c r="G406" s="5">
        <f t="shared" si="15"/>
        <v>2</v>
      </c>
      <c r="H406" s="5"/>
      <c r="I406" s="5"/>
      <c r="J406" s="4"/>
      <c r="K406" s="4"/>
    </row>
    <row r="407" spans="1:11" x14ac:dyDescent="0.25">
      <c r="A407" s="3">
        <v>42592</v>
      </c>
      <c r="B407" s="4">
        <v>-2.8646859845811168E-3</v>
      </c>
      <c r="C407" s="4">
        <f t="shared" si="16"/>
        <v>0.25575853852263702</v>
      </c>
      <c r="D407" s="5">
        <f t="shared" si="17"/>
        <v>0</v>
      </c>
      <c r="E407" s="5">
        <f t="shared" si="17"/>
        <v>0</v>
      </c>
      <c r="F407" s="5">
        <f t="shared" si="17"/>
        <v>1</v>
      </c>
      <c r="G407" s="5">
        <f t="shared" si="15"/>
        <v>1</v>
      </c>
      <c r="H407" s="5"/>
      <c r="I407" s="5"/>
      <c r="J407" s="4"/>
      <c r="K407" s="4"/>
    </row>
    <row r="408" spans="1:11" x14ac:dyDescent="0.25">
      <c r="A408" s="3">
        <v>42593</v>
      </c>
      <c r="B408" s="4">
        <v>4.7345655461528136E-3</v>
      </c>
      <c r="C408" s="4">
        <f t="shared" si="16"/>
        <v>0.75694996028594119</v>
      </c>
      <c r="D408" s="5">
        <f t="shared" si="17"/>
        <v>1</v>
      </c>
      <c r="E408" s="5">
        <f t="shared" si="17"/>
        <v>2</v>
      </c>
      <c r="F408" s="5">
        <f t="shared" si="17"/>
        <v>3</v>
      </c>
      <c r="G408" s="5">
        <f t="shared" si="15"/>
        <v>3</v>
      </c>
      <c r="H408" s="5"/>
      <c r="I408" s="5"/>
      <c r="J408" s="4"/>
      <c r="K408" s="4"/>
    </row>
    <row r="409" spans="1:11" x14ac:dyDescent="0.25">
      <c r="A409" s="3">
        <v>42594</v>
      </c>
      <c r="B409" s="4">
        <v>-7.960508557545154E-4</v>
      </c>
      <c r="C409" s="4">
        <f t="shared" si="16"/>
        <v>0.39555202541699763</v>
      </c>
      <c r="D409" s="5">
        <f t="shared" si="17"/>
        <v>0</v>
      </c>
      <c r="E409" s="5">
        <f t="shared" si="17"/>
        <v>1</v>
      </c>
      <c r="F409" s="5">
        <f t="shared" si="17"/>
        <v>1</v>
      </c>
      <c r="G409" s="5">
        <f t="shared" si="15"/>
        <v>1</v>
      </c>
      <c r="H409" s="5"/>
      <c r="I409" s="5"/>
      <c r="J409" s="4"/>
      <c r="K409" s="4"/>
    </row>
    <row r="410" spans="1:11" x14ac:dyDescent="0.25">
      <c r="A410" s="3">
        <v>42597</v>
      </c>
      <c r="B410" s="4">
        <v>2.7929763512739569E-3</v>
      </c>
      <c r="C410" s="4">
        <f t="shared" si="16"/>
        <v>0.66560762509928517</v>
      </c>
      <c r="D410" s="5">
        <f t="shared" si="17"/>
        <v>1</v>
      </c>
      <c r="E410" s="5">
        <f t="shared" si="17"/>
        <v>1</v>
      </c>
      <c r="F410" s="5">
        <f t="shared" si="17"/>
        <v>2</v>
      </c>
      <c r="G410" s="5">
        <f t="shared" si="15"/>
        <v>3</v>
      </c>
      <c r="H410" s="5"/>
      <c r="I410" s="5"/>
      <c r="J410" s="4"/>
      <c r="K410" s="4"/>
    </row>
    <row r="411" spans="1:11" x14ac:dyDescent="0.25">
      <c r="A411" s="3">
        <v>42598</v>
      </c>
      <c r="B411" s="4">
        <v>-5.4790767755633629E-3</v>
      </c>
      <c r="C411" s="4">
        <f t="shared" si="16"/>
        <v>0.16838760921366164</v>
      </c>
      <c r="D411" s="5">
        <f t="shared" si="17"/>
        <v>0</v>
      </c>
      <c r="E411" s="5">
        <f t="shared" si="17"/>
        <v>0</v>
      </c>
      <c r="F411" s="5">
        <f t="shared" si="17"/>
        <v>0</v>
      </c>
      <c r="G411" s="5">
        <f t="shared" si="15"/>
        <v>0</v>
      </c>
      <c r="H411" s="5"/>
      <c r="I411" s="5"/>
      <c r="J411" s="4"/>
      <c r="K411" s="4"/>
    </row>
    <row r="412" spans="1:11" x14ac:dyDescent="0.25">
      <c r="A412" s="3">
        <v>42599</v>
      </c>
      <c r="B412" s="4">
        <v>1.868558180106783E-3</v>
      </c>
      <c r="C412" s="4">
        <f t="shared" si="16"/>
        <v>0.61080222398729145</v>
      </c>
      <c r="D412" s="5">
        <f t="shared" si="17"/>
        <v>1</v>
      </c>
      <c r="E412" s="5">
        <f t="shared" si="17"/>
        <v>1</v>
      </c>
      <c r="F412" s="5">
        <f t="shared" si="17"/>
        <v>2</v>
      </c>
      <c r="G412" s="5">
        <f t="shared" si="15"/>
        <v>3</v>
      </c>
      <c r="H412" s="5"/>
      <c r="I412" s="5"/>
      <c r="J412" s="4"/>
      <c r="K412" s="4"/>
    </row>
    <row r="413" spans="1:11" x14ac:dyDescent="0.25">
      <c r="A413" s="3">
        <v>42600</v>
      </c>
      <c r="B413" s="4">
        <v>2.1995949079378629E-3</v>
      </c>
      <c r="C413" s="4">
        <f t="shared" si="16"/>
        <v>0.63621922160444799</v>
      </c>
      <c r="D413" s="5">
        <f t="shared" si="17"/>
        <v>1</v>
      </c>
      <c r="E413" s="5">
        <f t="shared" si="17"/>
        <v>1</v>
      </c>
      <c r="F413" s="5">
        <f t="shared" si="17"/>
        <v>2</v>
      </c>
      <c r="G413" s="5">
        <f t="shared" si="15"/>
        <v>3</v>
      </c>
      <c r="H413" s="5"/>
      <c r="I413" s="5"/>
      <c r="J413" s="4"/>
      <c r="K413" s="4"/>
    </row>
    <row r="414" spans="1:11" x14ac:dyDescent="0.25">
      <c r="A414" s="3">
        <v>42601</v>
      </c>
      <c r="B414" s="4">
        <v>-1.4403160464925291E-3</v>
      </c>
      <c r="C414" s="4">
        <f t="shared" si="16"/>
        <v>0.33915806195393167</v>
      </c>
      <c r="D414" s="5">
        <f t="shared" si="17"/>
        <v>0</v>
      </c>
      <c r="E414" s="5">
        <f t="shared" si="17"/>
        <v>1</v>
      </c>
      <c r="F414" s="5">
        <f t="shared" si="17"/>
        <v>1</v>
      </c>
      <c r="G414" s="5">
        <f t="shared" si="15"/>
        <v>1</v>
      </c>
      <c r="H414" s="5"/>
      <c r="I414" s="5"/>
      <c r="J414" s="4"/>
      <c r="K414" s="4"/>
    </row>
    <row r="415" spans="1:11" x14ac:dyDescent="0.25">
      <c r="A415" s="3">
        <v>42604</v>
      </c>
      <c r="B415" s="4">
        <v>-5.6322033820699335E-4</v>
      </c>
      <c r="C415" s="4">
        <f t="shared" si="16"/>
        <v>0.41223193010325654</v>
      </c>
      <c r="D415" s="5">
        <f t="shared" si="17"/>
        <v>0</v>
      </c>
      <c r="E415" s="5">
        <f t="shared" si="17"/>
        <v>1</v>
      </c>
      <c r="F415" s="5">
        <f t="shared" si="17"/>
        <v>1</v>
      </c>
      <c r="G415" s="5">
        <f t="shared" si="15"/>
        <v>2</v>
      </c>
      <c r="H415" s="5"/>
      <c r="I415" s="5"/>
      <c r="J415" s="4"/>
      <c r="K415" s="4"/>
    </row>
    <row r="416" spans="1:11" x14ac:dyDescent="0.25">
      <c r="A416" s="3">
        <v>42605</v>
      </c>
      <c r="B416" s="4">
        <v>1.9517648352453953E-3</v>
      </c>
      <c r="C416" s="4">
        <f t="shared" si="16"/>
        <v>0.61874503574265294</v>
      </c>
      <c r="D416" s="5">
        <f t="shared" si="17"/>
        <v>1</v>
      </c>
      <c r="E416" s="5">
        <f t="shared" si="17"/>
        <v>1</v>
      </c>
      <c r="F416" s="5">
        <f t="shared" si="17"/>
        <v>2</v>
      </c>
      <c r="G416" s="5">
        <f t="shared" si="15"/>
        <v>3</v>
      </c>
      <c r="H416" s="5"/>
      <c r="I416" s="5"/>
      <c r="J416" s="4"/>
      <c r="K416" s="4"/>
    </row>
    <row r="417" spans="1:11" x14ac:dyDescent="0.25">
      <c r="A417" s="3">
        <v>42606</v>
      </c>
      <c r="B417" s="4">
        <v>-5.240294480771901E-3</v>
      </c>
      <c r="C417" s="4">
        <f t="shared" si="16"/>
        <v>0.17315329626687848</v>
      </c>
      <c r="D417" s="5">
        <f t="shared" si="17"/>
        <v>0</v>
      </c>
      <c r="E417" s="5">
        <f t="shared" si="17"/>
        <v>0</v>
      </c>
      <c r="F417" s="5">
        <f t="shared" si="17"/>
        <v>0</v>
      </c>
      <c r="G417" s="5">
        <f t="shared" si="15"/>
        <v>0</v>
      </c>
      <c r="H417" s="5"/>
      <c r="I417" s="5"/>
      <c r="J417" s="4"/>
      <c r="K417" s="4"/>
    </row>
    <row r="418" spans="1:11" x14ac:dyDescent="0.25">
      <c r="A418" s="3">
        <v>42607</v>
      </c>
      <c r="B418" s="4">
        <v>-1.3652410546832749E-3</v>
      </c>
      <c r="C418" s="4">
        <f t="shared" si="16"/>
        <v>0.34630659253375695</v>
      </c>
      <c r="D418" s="5">
        <f t="shared" si="17"/>
        <v>0</v>
      </c>
      <c r="E418" s="5">
        <f t="shared" si="17"/>
        <v>1</v>
      </c>
      <c r="F418" s="5">
        <f t="shared" si="17"/>
        <v>1</v>
      </c>
      <c r="G418" s="5">
        <f t="shared" si="15"/>
        <v>1</v>
      </c>
      <c r="H418" s="5"/>
      <c r="I418" s="5"/>
      <c r="J418" s="4"/>
      <c r="K418" s="4"/>
    </row>
    <row r="419" spans="1:11" x14ac:dyDescent="0.25">
      <c r="A419" s="3">
        <v>42608</v>
      </c>
      <c r="B419" s="4">
        <v>-1.5788480393283955E-3</v>
      </c>
      <c r="C419" s="4">
        <f t="shared" si="16"/>
        <v>0.33200953137410644</v>
      </c>
      <c r="D419" s="5">
        <f t="shared" si="17"/>
        <v>0</v>
      </c>
      <c r="E419" s="5">
        <f t="shared" si="17"/>
        <v>0</v>
      </c>
      <c r="F419" s="5">
        <f t="shared" si="17"/>
        <v>1</v>
      </c>
      <c r="G419" s="5">
        <f t="shared" si="15"/>
        <v>1</v>
      </c>
      <c r="H419" s="5"/>
      <c r="I419" s="5"/>
      <c r="J419" s="4"/>
      <c r="K419" s="4"/>
    </row>
    <row r="420" spans="1:11" x14ac:dyDescent="0.25">
      <c r="A420" s="3">
        <v>42611</v>
      </c>
      <c r="B420" s="4">
        <v>5.2281193523402436E-3</v>
      </c>
      <c r="C420" s="4">
        <f t="shared" si="16"/>
        <v>0.7752184273232724</v>
      </c>
      <c r="D420" s="5">
        <f t="shared" si="17"/>
        <v>1</v>
      </c>
      <c r="E420" s="5">
        <f t="shared" si="17"/>
        <v>2</v>
      </c>
      <c r="F420" s="5">
        <f t="shared" si="17"/>
        <v>3</v>
      </c>
      <c r="G420" s="5">
        <f t="shared" si="15"/>
        <v>3</v>
      </c>
      <c r="H420" s="5"/>
      <c r="I420" s="5"/>
      <c r="J420" s="4"/>
      <c r="K420" s="4"/>
    </row>
    <row r="421" spans="1:11" x14ac:dyDescent="0.25">
      <c r="A421" s="3">
        <v>42612</v>
      </c>
      <c r="B421" s="4">
        <v>-1.9537878718389745E-3</v>
      </c>
      <c r="C421" s="4">
        <f t="shared" si="16"/>
        <v>0.30500397140587771</v>
      </c>
      <c r="D421" s="5">
        <f t="shared" si="17"/>
        <v>0</v>
      </c>
      <c r="E421" s="5">
        <f t="shared" si="17"/>
        <v>0</v>
      </c>
      <c r="F421" s="5">
        <f t="shared" si="17"/>
        <v>1</v>
      </c>
      <c r="G421" s="5">
        <f t="shared" si="15"/>
        <v>1</v>
      </c>
      <c r="H421" s="5"/>
      <c r="I421" s="5"/>
      <c r="J421" s="4"/>
      <c r="K421" s="4"/>
    </row>
    <row r="422" spans="1:11" x14ac:dyDescent="0.25">
      <c r="A422" s="3">
        <v>42613</v>
      </c>
      <c r="B422" s="4">
        <v>-2.3757880999210057E-3</v>
      </c>
      <c r="C422" s="4">
        <f t="shared" si="16"/>
        <v>0.27640984908657668</v>
      </c>
      <c r="D422" s="5">
        <f t="shared" si="17"/>
        <v>0</v>
      </c>
      <c r="E422" s="5">
        <f t="shared" si="17"/>
        <v>0</v>
      </c>
      <c r="F422" s="5">
        <f t="shared" si="17"/>
        <v>1</v>
      </c>
      <c r="G422" s="5">
        <f t="shared" si="15"/>
        <v>1</v>
      </c>
      <c r="H422" s="5"/>
      <c r="I422" s="5"/>
      <c r="J422" s="4"/>
      <c r="K422" s="4"/>
    </row>
    <row r="423" spans="1:11" x14ac:dyDescent="0.25">
      <c r="A423" s="3">
        <v>42614</v>
      </c>
      <c r="B423" s="4">
        <v>-4.1456505216475037E-5</v>
      </c>
      <c r="C423" s="4">
        <f t="shared" si="16"/>
        <v>0.45909451945988883</v>
      </c>
      <c r="D423" s="5">
        <f t="shared" si="17"/>
        <v>0</v>
      </c>
      <c r="E423" s="5">
        <f t="shared" si="17"/>
        <v>1</v>
      </c>
      <c r="F423" s="5">
        <f t="shared" si="17"/>
        <v>1</v>
      </c>
      <c r="G423" s="5">
        <f t="shared" si="15"/>
        <v>2</v>
      </c>
      <c r="H423" s="5"/>
      <c r="I423" s="5"/>
      <c r="J423" s="4"/>
      <c r="K423" s="4"/>
    </row>
    <row r="424" spans="1:11" x14ac:dyDescent="0.25">
      <c r="A424" s="3">
        <v>42615</v>
      </c>
      <c r="B424" s="4">
        <v>4.2011000248749486E-3</v>
      </c>
      <c r="C424" s="4">
        <f t="shared" si="16"/>
        <v>0.73073868149324861</v>
      </c>
      <c r="D424" s="5">
        <f t="shared" si="17"/>
        <v>1</v>
      </c>
      <c r="E424" s="5">
        <f t="shared" si="17"/>
        <v>2</v>
      </c>
      <c r="F424" s="5">
        <f t="shared" si="17"/>
        <v>2</v>
      </c>
      <c r="G424" s="5">
        <f t="shared" si="15"/>
        <v>3</v>
      </c>
      <c r="H424" s="5"/>
      <c r="I424" s="5"/>
      <c r="J424" s="4"/>
      <c r="K424" s="4"/>
    </row>
    <row r="425" spans="1:11" x14ac:dyDescent="0.25">
      <c r="A425" s="3">
        <v>42619</v>
      </c>
      <c r="B425" s="4">
        <v>2.9816787309975279E-3</v>
      </c>
      <c r="C425" s="4">
        <f t="shared" si="16"/>
        <v>0.6775218427323273</v>
      </c>
      <c r="D425" s="5">
        <f t="shared" si="17"/>
        <v>1</v>
      </c>
      <c r="E425" s="5">
        <f t="shared" si="17"/>
        <v>2</v>
      </c>
      <c r="F425" s="5">
        <f t="shared" si="17"/>
        <v>2</v>
      </c>
      <c r="G425" s="5">
        <f t="shared" si="15"/>
        <v>3</v>
      </c>
      <c r="H425" s="5"/>
      <c r="I425" s="5"/>
      <c r="J425" s="4"/>
      <c r="K425" s="4"/>
    </row>
    <row r="426" spans="1:11" x14ac:dyDescent="0.25">
      <c r="A426" s="3">
        <v>42620</v>
      </c>
      <c r="B426" s="4">
        <v>-1.4635395704520882E-4</v>
      </c>
      <c r="C426" s="4">
        <f t="shared" si="16"/>
        <v>0.45035742652899124</v>
      </c>
      <c r="D426" s="5">
        <f t="shared" si="17"/>
        <v>0</v>
      </c>
      <c r="E426" s="5">
        <f t="shared" si="17"/>
        <v>1</v>
      </c>
      <c r="F426" s="5">
        <f t="shared" si="17"/>
        <v>1</v>
      </c>
      <c r="G426" s="5">
        <f t="shared" si="15"/>
        <v>2</v>
      </c>
      <c r="H426" s="5"/>
      <c r="I426" s="5"/>
      <c r="J426" s="4"/>
      <c r="K426" s="4"/>
    </row>
    <row r="427" spans="1:11" x14ac:dyDescent="0.25">
      <c r="A427" s="3">
        <v>42621</v>
      </c>
      <c r="B427" s="4">
        <v>-2.2230760786033921E-3</v>
      </c>
      <c r="C427" s="4">
        <f t="shared" si="16"/>
        <v>0.28594122319301035</v>
      </c>
      <c r="D427" s="5">
        <f t="shared" si="17"/>
        <v>0</v>
      </c>
      <c r="E427" s="5">
        <f t="shared" si="17"/>
        <v>0</v>
      </c>
      <c r="F427" s="5">
        <f t="shared" si="17"/>
        <v>1</v>
      </c>
      <c r="G427" s="5">
        <f t="shared" si="15"/>
        <v>1</v>
      </c>
      <c r="H427" s="5"/>
      <c r="I427" s="5"/>
      <c r="J427" s="4"/>
      <c r="K427" s="4"/>
    </row>
    <row r="428" spans="1:11" x14ac:dyDescent="0.25">
      <c r="A428" s="3">
        <v>42622</v>
      </c>
      <c r="B428" s="4">
        <v>-2.4522073992573334E-2</v>
      </c>
      <c r="C428" s="4">
        <f t="shared" si="16"/>
        <v>1.4297061159650517E-2</v>
      </c>
      <c r="D428" s="5">
        <f t="shared" si="17"/>
        <v>0</v>
      </c>
      <c r="E428" s="5">
        <f t="shared" si="17"/>
        <v>0</v>
      </c>
      <c r="F428" s="5">
        <f t="shared" si="17"/>
        <v>0</v>
      </c>
      <c r="G428" s="5">
        <f t="shared" si="15"/>
        <v>0</v>
      </c>
      <c r="H428" s="5"/>
      <c r="I428" s="5"/>
      <c r="J428" s="4"/>
      <c r="K428" s="4"/>
    </row>
    <row r="429" spans="1:11" x14ac:dyDescent="0.25">
      <c r="A429" s="3">
        <v>42625</v>
      </c>
      <c r="B429" s="4">
        <v>1.4677062331693191E-2</v>
      </c>
      <c r="C429" s="4">
        <f t="shared" si="16"/>
        <v>0.96505162827640989</v>
      </c>
      <c r="D429" s="5">
        <f t="shared" si="17"/>
        <v>1</v>
      </c>
      <c r="E429" s="5">
        <f t="shared" si="17"/>
        <v>2</v>
      </c>
      <c r="F429" s="5">
        <f t="shared" si="17"/>
        <v>3</v>
      </c>
      <c r="G429" s="5">
        <f t="shared" si="15"/>
        <v>4</v>
      </c>
      <c r="H429" s="5"/>
      <c r="I429" s="5"/>
      <c r="J429" s="4"/>
      <c r="K429" s="4"/>
    </row>
    <row r="430" spans="1:11" x14ac:dyDescent="0.25">
      <c r="A430" s="3">
        <v>42626</v>
      </c>
      <c r="B430" s="4">
        <v>-1.4830665480954464E-2</v>
      </c>
      <c r="C430" s="4">
        <f t="shared" si="16"/>
        <v>4.6862589356632248E-2</v>
      </c>
      <c r="D430" s="5">
        <f t="shared" si="17"/>
        <v>0</v>
      </c>
      <c r="E430" s="5">
        <f t="shared" si="17"/>
        <v>0</v>
      </c>
      <c r="F430" s="5">
        <f t="shared" si="17"/>
        <v>0</v>
      </c>
      <c r="G430" s="5">
        <f t="shared" si="15"/>
        <v>0</v>
      </c>
      <c r="H430" s="5"/>
      <c r="I430" s="5"/>
      <c r="J430" s="4"/>
      <c r="K430" s="4"/>
    </row>
    <row r="431" spans="1:11" x14ac:dyDescent="0.25">
      <c r="A431" s="3">
        <v>42627</v>
      </c>
      <c r="B431" s="4">
        <v>-5.8767665560266469E-4</v>
      </c>
      <c r="C431" s="4">
        <f t="shared" si="16"/>
        <v>0.4106433677521843</v>
      </c>
      <c r="D431" s="5">
        <f t="shared" si="17"/>
        <v>0</v>
      </c>
      <c r="E431" s="5">
        <f t="shared" si="17"/>
        <v>1</v>
      </c>
      <c r="F431" s="5">
        <f t="shared" si="17"/>
        <v>1</v>
      </c>
      <c r="G431" s="5">
        <f t="shared" si="15"/>
        <v>2</v>
      </c>
      <c r="H431" s="5"/>
      <c r="I431" s="5"/>
      <c r="J431" s="4"/>
      <c r="K431" s="4"/>
    </row>
    <row r="432" spans="1:11" x14ac:dyDescent="0.25">
      <c r="A432" s="3">
        <v>42628</v>
      </c>
      <c r="B432" s="4">
        <v>1.010927804983619E-2</v>
      </c>
      <c r="C432" s="4">
        <f t="shared" si="16"/>
        <v>0.90230341540905479</v>
      </c>
      <c r="D432" s="5">
        <f t="shared" si="17"/>
        <v>1</v>
      </c>
      <c r="E432" s="5">
        <f t="shared" si="17"/>
        <v>2</v>
      </c>
      <c r="F432" s="5">
        <f t="shared" si="17"/>
        <v>3</v>
      </c>
      <c r="G432" s="5">
        <f t="shared" si="15"/>
        <v>4</v>
      </c>
      <c r="H432" s="5"/>
      <c r="I432" s="5"/>
      <c r="J432" s="4"/>
      <c r="K432" s="4"/>
    </row>
    <row r="433" spans="1:11" x14ac:dyDescent="0.25">
      <c r="A433" s="3">
        <v>42629</v>
      </c>
      <c r="B433" s="4">
        <v>-3.7722492851356426E-3</v>
      </c>
      <c r="C433" s="4">
        <f t="shared" si="16"/>
        <v>0.20889594916600476</v>
      </c>
      <c r="D433" s="5">
        <f t="shared" si="17"/>
        <v>0</v>
      </c>
      <c r="E433" s="5">
        <f t="shared" si="17"/>
        <v>0</v>
      </c>
      <c r="F433" s="5">
        <f t="shared" si="17"/>
        <v>0</v>
      </c>
      <c r="G433" s="5">
        <f t="shared" si="15"/>
        <v>1</v>
      </c>
      <c r="H433" s="5"/>
      <c r="I433" s="5"/>
      <c r="J433" s="4"/>
      <c r="K433" s="4"/>
    </row>
    <row r="434" spans="1:11" x14ac:dyDescent="0.25">
      <c r="A434" s="3">
        <v>42632</v>
      </c>
      <c r="B434" s="4">
        <v>-1.8698928551330596E-5</v>
      </c>
      <c r="C434" s="4">
        <f t="shared" si="16"/>
        <v>0.46147736298649722</v>
      </c>
      <c r="D434" s="5">
        <f t="shared" si="17"/>
        <v>0</v>
      </c>
      <c r="E434" s="5">
        <f t="shared" si="17"/>
        <v>1</v>
      </c>
      <c r="F434" s="5">
        <f t="shared" si="17"/>
        <v>1</v>
      </c>
      <c r="G434" s="5">
        <f t="shared" si="15"/>
        <v>2</v>
      </c>
      <c r="H434" s="5"/>
      <c r="I434" s="5"/>
      <c r="J434" s="4"/>
      <c r="K434" s="4"/>
    </row>
    <row r="435" spans="1:11" x14ac:dyDescent="0.25">
      <c r="A435" s="3">
        <v>42633</v>
      </c>
      <c r="B435" s="4">
        <v>2.9918845132592686E-4</v>
      </c>
      <c r="C435" s="4">
        <f t="shared" si="16"/>
        <v>0.48610007942811756</v>
      </c>
      <c r="D435" s="5">
        <f t="shared" si="17"/>
        <v>0</v>
      </c>
      <c r="E435" s="5">
        <f t="shared" si="17"/>
        <v>1</v>
      </c>
      <c r="F435" s="5">
        <f t="shared" si="17"/>
        <v>1</v>
      </c>
      <c r="G435" s="5">
        <f t="shared" si="15"/>
        <v>2</v>
      </c>
      <c r="H435" s="5"/>
      <c r="I435" s="5"/>
      <c r="J435" s="4"/>
      <c r="K435" s="4"/>
    </row>
    <row r="436" spans="1:11" x14ac:dyDescent="0.25">
      <c r="A436" s="3">
        <v>42634</v>
      </c>
      <c r="B436" s="4">
        <v>1.0917112199498868E-2</v>
      </c>
      <c r="C436" s="4">
        <f t="shared" si="16"/>
        <v>0.91898332009531369</v>
      </c>
      <c r="D436" s="5">
        <f t="shared" si="17"/>
        <v>1</v>
      </c>
      <c r="E436" s="5">
        <f t="shared" si="17"/>
        <v>2</v>
      </c>
      <c r="F436" s="5">
        <f t="shared" si="17"/>
        <v>3</v>
      </c>
      <c r="G436" s="5">
        <f t="shared" si="15"/>
        <v>4</v>
      </c>
      <c r="H436" s="5"/>
      <c r="I436" s="5"/>
      <c r="J436" s="4"/>
      <c r="K436" s="4"/>
    </row>
    <row r="437" spans="1:11" x14ac:dyDescent="0.25">
      <c r="A437" s="3">
        <v>42635</v>
      </c>
      <c r="B437" s="4">
        <v>6.4998705573431348E-3</v>
      </c>
      <c r="C437" s="4">
        <f t="shared" si="16"/>
        <v>0.8133439237490071</v>
      </c>
      <c r="D437" s="5">
        <f t="shared" si="17"/>
        <v>1</v>
      </c>
      <c r="E437" s="5">
        <f t="shared" si="17"/>
        <v>2</v>
      </c>
      <c r="F437" s="5">
        <f t="shared" si="17"/>
        <v>3</v>
      </c>
      <c r="G437" s="5">
        <f t="shared" si="15"/>
        <v>4</v>
      </c>
      <c r="H437" s="5"/>
      <c r="I437" s="5"/>
      <c r="J437" s="4"/>
      <c r="K437" s="4"/>
    </row>
    <row r="438" spans="1:11" x14ac:dyDescent="0.25">
      <c r="A438" s="3">
        <v>42636</v>
      </c>
      <c r="B438" s="4">
        <v>-5.7367787688660243E-3</v>
      </c>
      <c r="C438" s="4">
        <f t="shared" si="16"/>
        <v>0.15965051628276411</v>
      </c>
      <c r="D438" s="5">
        <f t="shared" si="17"/>
        <v>0</v>
      </c>
      <c r="E438" s="5">
        <f t="shared" si="17"/>
        <v>0</v>
      </c>
      <c r="F438" s="5">
        <f t="shared" si="17"/>
        <v>0</v>
      </c>
      <c r="G438" s="5">
        <f t="shared" si="15"/>
        <v>0</v>
      </c>
      <c r="H438" s="5"/>
      <c r="I438" s="5"/>
      <c r="J438" s="4"/>
      <c r="K438" s="4"/>
    </row>
    <row r="439" spans="1:11" x14ac:dyDescent="0.25">
      <c r="A439" s="3">
        <v>42639</v>
      </c>
      <c r="B439" s="4">
        <v>-8.58783474770064E-3</v>
      </c>
      <c r="C439" s="4">
        <f t="shared" si="16"/>
        <v>0.10007942811755362</v>
      </c>
      <c r="D439" s="5">
        <f t="shared" si="17"/>
        <v>0</v>
      </c>
      <c r="E439" s="5">
        <f t="shared" si="17"/>
        <v>0</v>
      </c>
      <c r="F439" s="5">
        <f t="shared" si="17"/>
        <v>0</v>
      </c>
      <c r="G439" s="5">
        <f t="shared" si="15"/>
        <v>0</v>
      </c>
      <c r="H439" s="5"/>
      <c r="I439" s="5"/>
      <c r="J439" s="4"/>
      <c r="K439" s="4"/>
    </row>
    <row r="440" spans="1:11" x14ac:dyDescent="0.25">
      <c r="A440" s="3">
        <v>42640</v>
      </c>
      <c r="B440" s="4">
        <v>6.4442477051396274E-3</v>
      </c>
      <c r="C440" s="4">
        <f t="shared" si="16"/>
        <v>0.81254964257347095</v>
      </c>
      <c r="D440" s="5">
        <f t="shared" si="17"/>
        <v>1</v>
      </c>
      <c r="E440" s="5">
        <f t="shared" si="17"/>
        <v>2</v>
      </c>
      <c r="F440" s="5">
        <f t="shared" si="17"/>
        <v>3</v>
      </c>
      <c r="G440" s="5">
        <f t="shared" si="15"/>
        <v>4</v>
      </c>
      <c r="H440" s="5"/>
      <c r="I440" s="5"/>
      <c r="J440" s="4"/>
      <c r="K440" s="4"/>
    </row>
    <row r="441" spans="1:11" x14ac:dyDescent="0.25">
      <c r="A441" s="3">
        <v>42641</v>
      </c>
      <c r="B441" s="4">
        <v>5.2964679410907323E-3</v>
      </c>
      <c r="C441" s="4">
        <f t="shared" si="16"/>
        <v>0.77918983320095314</v>
      </c>
      <c r="D441" s="5">
        <f t="shared" si="17"/>
        <v>1</v>
      </c>
      <c r="E441" s="5">
        <f t="shared" si="17"/>
        <v>2</v>
      </c>
      <c r="F441" s="5">
        <f t="shared" si="17"/>
        <v>3</v>
      </c>
      <c r="G441" s="5">
        <f t="shared" si="15"/>
        <v>3</v>
      </c>
      <c r="H441" s="5"/>
      <c r="I441" s="5"/>
      <c r="J441" s="4"/>
      <c r="K441" s="4"/>
    </row>
    <row r="442" spans="1:11" x14ac:dyDescent="0.25">
      <c r="A442" s="3">
        <v>42642</v>
      </c>
      <c r="B442" s="4">
        <v>-9.3213040614910092E-3</v>
      </c>
      <c r="C442" s="4">
        <f t="shared" si="16"/>
        <v>8.9753772835583792E-2</v>
      </c>
      <c r="D442" s="5">
        <f t="shared" si="17"/>
        <v>0</v>
      </c>
      <c r="E442" s="5">
        <f t="shared" si="17"/>
        <v>0</v>
      </c>
      <c r="F442" s="5">
        <f t="shared" si="17"/>
        <v>0</v>
      </c>
      <c r="G442" s="5">
        <f t="shared" si="15"/>
        <v>0</v>
      </c>
      <c r="H442" s="5"/>
      <c r="I442" s="5"/>
      <c r="J442" s="4"/>
      <c r="K442" s="4"/>
    </row>
    <row r="443" spans="1:11" x14ac:dyDescent="0.25">
      <c r="A443" s="3">
        <v>42643</v>
      </c>
      <c r="B443" s="4">
        <v>7.9679052405015049E-3</v>
      </c>
      <c r="C443" s="4">
        <f t="shared" si="16"/>
        <v>0.85146942017474181</v>
      </c>
      <c r="D443" s="5">
        <f t="shared" si="17"/>
        <v>1</v>
      </c>
      <c r="E443" s="5">
        <f t="shared" si="17"/>
        <v>2</v>
      </c>
      <c r="F443" s="5">
        <f t="shared" si="17"/>
        <v>3</v>
      </c>
      <c r="G443" s="5">
        <f t="shared" si="15"/>
        <v>4</v>
      </c>
      <c r="H443" s="5"/>
      <c r="I443" s="5"/>
      <c r="J443" s="4"/>
      <c r="K443" s="4"/>
    </row>
    <row r="444" spans="1:11" x14ac:dyDescent="0.25">
      <c r="A444" s="3">
        <v>42646</v>
      </c>
      <c r="B444" s="4">
        <v>-3.2606640316935609E-3</v>
      </c>
      <c r="C444" s="4">
        <f t="shared" si="16"/>
        <v>0.22954725972994441</v>
      </c>
      <c r="D444" s="5">
        <f t="shared" si="17"/>
        <v>0</v>
      </c>
      <c r="E444" s="5">
        <f t="shared" si="17"/>
        <v>0</v>
      </c>
      <c r="F444" s="5">
        <f t="shared" si="17"/>
        <v>0</v>
      </c>
      <c r="G444" s="5">
        <f t="shared" si="15"/>
        <v>1</v>
      </c>
      <c r="H444" s="5"/>
      <c r="I444" s="5"/>
      <c r="J444" s="4"/>
      <c r="K444" s="4"/>
    </row>
    <row r="445" spans="1:11" x14ac:dyDescent="0.25">
      <c r="A445" s="3">
        <v>42647</v>
      </c>
      <c r="B445" s="4">
        <v>-4.9555802332037491E-3</v>
      </c>
      <c r="C445" s="4">
        <f t="shared" si="16"/>
        <v>0.17791898332009531</v>
      </c>
      <c r="D445" s="5">
        <f t="shared" si="17"/>
        <v>0</v>
      </c>
      <c r="E445" s="5">
        <f t="shared" si="17"/>
        <v>0</v>
      </c>
      <c r="F445" s="5">
        <f t="shared" si="17"/>
        <v>0</v>
      </c>
      <c r="G445" s="5">
        <f t="shared" si="15"/>
        <v>0</v>
      </c>
      <c r="H445" s="5"/>
      <c r="I445" s="5"/>
      <c r="J445" s="4"/>
      <c r="K445" s="4"/>
    </row>
    <row r="446" spans="1:11" x14ac:dyDescent="0.25">
      <c r="A446" s="3">
        <v>42648</v>
      </c>
      <c r="B446" s="4">
        <v>4.2966951717982038E-3</v>
      </c>
      <c r="C446" s="4">
        <f t="shared" si="16"/>
        <v>0.73312152501985706</v>
      </c>
      <c r="D446" s="5">
        <f t="shared" si="17"/>
        <v>1</v>
      </c>
      <c r="E446" s="5">
        <f t="shared" si="17"/>
        <v>2</v>
      </c>
      <c r="F446" s="5">
        <f t="shared" si="17"/>
        <v>2</v>
      </c>
      <c r="G446" s="5">
        <f t="shared" si="15"/>
        <v>3</v>
      </c>
      <c r="H446" s="5"/>
      <c r="I446" s="5"/>
      <c r="J446" s="4"/>
      <c r="K446" s="4"/>
    </row>
    <row r="447" spans="1:11" x14ac:dyDescent="0.25">
      <c r="A447" s="3">
        <v>42649</v>
      </c>
      <c r="B447" s="4">
        <v>4.8154167419078853E-4</v>
      </c>
      <c r="C447" s="4">
        <f t="shared" si="16"/>
        <v>0.49801429706115963</v>
      </c>
      <c r="D447" s="5">
        <f t="shared" si="17"/>
        <v>0</v>
      </c>
      <c r="E447" s="5">
        <f t="shared" si="17"/>
        <v>1</v>
      </c>
      <c r="F447" s="5">
        <f t="shared" si="17"/>
        <v>1</v>
      </c>
      <c r="G447" s="5">
        <f t="shared" si="15"/>
        <v>2</v>
      </c>
      <c r="H447" s="5"/>
      <c r="I447" s="5"/>
      <c r="J447" s="4"/>
      <c r="K447" s="4"/>
    </row>
    <row r="448" spans="1:11" x14ac:dyDescent="0.25">
      <c r="A448" s="3">
        <v>42650</v>
      </c>
      <c r="B448" s="4">
        <v>-3.2534698278855467E-3</v>
      </c>
      <c r="C448" s="4">
        <f t="shared" si="16"/>
        <v>0.23113582208101668</v>
      </c>
      <c r="D448" s="5">
        <f t="shared" si="17"/>
        <v>0</v>
      </c>
      <c r="E448" s="5">
        <f t="shared" si="17"/>
        <v>0</v>
      </c>
      <c r="F448" s="5">
        <f t="shared" si="17"/>
        <v>0</v>
      </c>
      <c r="G448" s="5">
        <f t="shared" si="15"/>
        <v>1</v>
      </c>
      <c r="H448" s="5"/>
      <c r="I448" s="5"/>
      <c r="J448" s="4"/>
      <c r="K448" s="4"/>
    </row>
    <row r="449" spans="1:11" x14ac:dyDescent="0.25">
      <c r="A449" s="3">
        <v>42653</v>
      </c>
      <c r="B449" s="4">
        <v>4.605941292820992E-3</v>
      </c>
      <c r="C449" s="4">
        <f t="shared" si="16"/>
        <v>0.74741858617950752</v>
      </c>
      <c r="D449" s="5">
        <f t="shared" si="17"/>
        <v>1</v>
      </c>
      <c r="E449" s="5">
        <f t="shared" si="17"/>
        <v>2</v>
      </c>
      <c r="F449" s="5">
        <f t="shared" si="17"/>
        <v>2</v>
      </c>
      <c r="G449" s="5">
        <f t="shared" si="15"/>
        <v>3</v>
      </c>
      <c r="H449" s="5"/>
      <c r="I449" s="5"/>
      <c r="J449" s="4"/>
      <c r="K449" s="4"/>
    </row>
    <row r="450" spans="1:11" x14ac:dyDescent="0.25">
      <c r="A450" s="3">
        <v>42654</v>
      </c>
      <c r="B450" s="4">
        <v>-1.2446502685264704E-2</v>
      </c>
      <c r="C450" s="4">
        <f t="shared" si="16"/>
        <v>6.4336775218427317E-2</v>
      </c>
      <c r="D450" s="5">
        <f t="shared" si="17"/>
        <v>0</v>
      </c>
      <c r="E450" s="5">
        <f t="shared" si="17"/>
        <v>0</v>
      </c>
      <c r="F450" s="5">
        <f t="shared" si="17"/>
        <v>0</v>
      </c>
      <c r="G450" s="5">
        <f t="shared" si="15"/>
        <v>0</v>
      </c>
      <c r="H450" s="5"/>
      <c r="I450" s="5"/>
      <c r="J450" s="4"/>
      <c r="K450" s="4"/>
    </row>
    <row r="451" spans="1:11" x14ac:dyDescent="0.25">
      <c r="A451" s="3">
        <v>42655</v>
      </c>
      <c r="B451" s="4">
        <v>1.1466118788989732E-3</v>
      </c>
      <c r="C451" s="4">
        <f t="shared" si="16"/>
        <v>0.55520254169976169</v>
      </c>
      <c r="D451" s="5">
        <f t="shared" si="17"/>
        <v>1</v>
      </c>
      <c r="E451" s="5">
        <f t="shared" si="17"/>
        <v>1</v>
      </c>
      <c r="F451" s="5">
        <f t="shared" si="17"/>
        <v>2</v>
      </c>
      <c r="G451" s="5">
        <f t="shared" si="17"/>
        <v>2</v>
      </c>
      <c r="H451" s="5"/>
      <c r="I451" s="5"/>
      <c r="J451" s="4"/>
      <c r="K451" s="4"/>
    </row>
    <row r="452" spans="1:11" x14ac:dyDescent="0.25">
      <c r="A452" s="3">
        <v>42656</v>
      </c>
      <c r="B452" s="4">
        <v>-3.0993184304264343E-3</v>
      </c>
      <c r="C452" s="4">
        <f t="shared" ref="C452:C515" si="18">RANK(B452,B$3:B$1260,1)/(COUNT(B$3:B$1260)+1)</f>
        <v>0.23907863383637809</v>
      </c>
      <c r="D452" s="5">
        <f t="shared" ref="D452:G515" si="19">QUOTIENT($C452*D$1,1)</f>
        <v>0</v>
      </c>
      <c r="E452" s="5">
        <f t="shared" si="19"/>
        <v>0</v>
      </c>
      <c r="F452" s="5">
        <f t="shared" si="19"/>
        <v>0</v>
      </c>
      <c r="G452" s="5">
        <f t="shared" si="19"/>
        <v>1</v>
      </c>
      <c r="H452" s="5"/>
      <c r="I452" s="5"/>
      <c r="J452" s="4"/>
      <c r="K452" s="4"/>
    </row>
    <row r="453" spans="1:11" x14ac:dyDescent="0.25">
      <c r="A453" s="3">
        <v>42657</v>
      </c>
      <c r="B453" s="4">
        <v>2.0163653841631657E-4</v>
      </c>
      <c r="C453" s="4">
        <f t="shared" si="18"/>
        <v>0.47736298649722003</v>
      </c>
      <c r="D453" s="5">
        <f t="shared" si="19"/>
        <v>0</v>
      </c>
      <c r="E453" s="5">
        <f t="shared" si="19"/>
        <v>1</v>
      </c>
      <c r="F453" s="5">
        <f t="shared" si="19"/>
        <v>1</v>
      </c>
      <c r="G453" s="5">
        <f t="shared" si="19"/>
        <v>2</v>
      </c>
      <c r="H453" s="5"/>
      <c r="I453" s="5"/>
      <c r="J453" s="4"/>
      <c r="K453" s="4"/>
    </row>
    <row r="454" spans="1:11" x14ac:dyDescent="0.25">
      <c r="A454" s="3">
        <v>42660</v>
      </c>
      <c r="B454" s="4">
        <v>-3.0380031692749387E-3</v>
      </c>
      <c r="C454" s="4">
        <f t="shared" si="18"/>
        <v>0.24146147736298651</v>
      </c>
      <c r="D454" s="5">
        <f t="shared" si="19"/>
        <v>0</v>
      </c>
      <c r="E454" s="5">
        <f t="shared" si="19"/>
        <v>0</v>
      </c>
      <c r="F454" s="5">
        <f t="shared" si="19"/>
        <v>0</v>
      </c>
      <c r="G454" s="5">
        <f t="shared" si="19"/>
        <v>1</v>
      </c>
      <c r="H454" s="5"/>
      <c r="I454" s="5"/>
      <c r="J454" s="4"/>
      <c r="K454" s="4"/>
    </row>
    <row r="455" spans="1:11" x14ac:dyDescent="0.25">
      <c r="A455" s="3">
        <v>42661</v>
      </c>
      <c r="B455" s="4">
        <v>6.1603573947801582E-3</v>
      </c>
      <c r="C455" s="4">
        <f t="shared" si="18"/>
        <v>0.80381254964257343</v>
      </c>
      <c r="D455" s="5">
        <f t="shared" si="19"/>
        <v>1</v>
      </c>
      <c r="E455" s="5">
        <f t="shared" si="19"/>
        <v>2</v>
      </c>
      <c r="F455" s="5">
        <f t="shared" si="19"/>
        <v>3</v>
      </c>
      <c r="G455" s="5">
        <f t="shared" si="19"/>
        <v>4</v>
      </c>
      <c r="H455" s="5"/>
      <c r="I455" s="5"/>
      <c r="J455" s="4"/>
      <c r="K455" s="4"/>
    </row>
    <row r="456" spans="1:11" x14ac:dyDescent="0.25">
      <c r="A456" s="3">
        <v>42662</v>
      </c>
      <c r="B456" s="4">
        <v>2.1919985043934442E-3</v>
      </c>
      <c r="C456" s="4">
        <f t="shared" si="18"/>
        <v>0.6346306592533757</v>
      </c>
      <c r="D456" s="5">
        <f t="shared" si="19"/>
        <v>1</v>
      </c>
      <c r="E456" s="5">
        <f t="shared" si="19"/>
        <v>1</v>
      </c>
      <c r="F456" s="5">
        <f t="shared" si="19"/>
        <v>2</v>
      </c>
      <c r="G456" s="5">
        <f t="shared" si="19"/>
        <v>3</v>
      </c>
      <c r="H456" s="5"/>
      <c r="I456" s="5"/>
      <c r="J456" s="4"/>
      <c r="K456" s="4"/>
    </row>
    <row r="457" spans="1:11" x14ac:dyDescent="0.25">
      <c r="A457" s="3">
        <v>42663</v>
      </c>
      <c r="B457" s="4">
        <v>-1.3757467506726462E-3</v>
      </c>
      <c r="C457" s="4">
        <f t="shared" si="18"/>
        <v>0.3455123113582208</v>
      </c>
      <c r="D457" s="5">
        <f t="shared" si="19"/>
        <v>0</v>
      </c>
      <c r="E457" s="5">
        <f t="shared" si="19"/>
        <v>1</v>
      </c>
      <c r="F457" s="5">
        <f t="shared" si="19"/>
        <v>1</v>
      </c>
      <c r="G457" s="5">
        <f t="shared" si="19"/>
        <v>1</v>
      </c>
      <c r="H457" s="5"/>
      <c r="I457" s="5"/>
      <c r="J457" s="4"/>
      <c r="K457" s="4"/>
    </row>
    <row r="458" spans="1:11" x14ac:dyDescent="0.25">
      <c r="A458" s="3">
        <v>42664</v>
      </c>
      <c r="B458" s="4">
        <v>-8.4059514136147762E-5</v>
      </c>
      <c r="C458" s="4">
        <f t="shared" si="18"/>
        <v>0.45750595710881653</v>
      </c>
      <c r="D458" s="5">
        <f t="shared" si="19"/>
        <v>0</v>
      </c>
      <c r="E458" s="5">
        <f t="shared" si="19"/>
        <v>1</v>
      </c>
      <c r="F458" s="5">
        <f t="shared" si="19"/>
        <v>1</v>
      </c>
      <c r="G458" s="5">
        <f t="shared" si="19"/>
        <v>2</v>
      </c>
      <c r="H458" s="5"/>
      <c r="I458" s="5"/>
      <c r="J458" s="4"/>
      <c r="K458" s="4"/>
    </row>
    <row r="459" spans="1:11" x14ac:dyDescent="0.25">
      <c r="A459" s="3">
        <v>42667</v>
      </c>
      <c r="B459" s="4">
        <v>4.7497618113545581E-3</v>
      </c>
      <c r="C459" s="4">
        <f t="shared" si="18"/>
        <v>0.75774424146147734</v>
      </c>
      <c r="D459" s="5">
        <f t="shared" si="19"/>
        <v>1</v>
      </c>
      <c r="E459" s="5">
        <f t="shared" si="19"/>
        <v>2</v>
      </c>
      <c r="F459" s="5">
        <f t="shared" si="19"/>
        <v>3</v>
      </c>
      <c r="G459" s="5">
        <f t="shared" si="19"/>
        <v>3</v>
      </c>
      <c r="H459" s="5"/>
      <c r="I459" s="5"/>
      <c r="J459" s="4"/>
      <c r="K459" s="4"/>
    </row>
    <row r="460" spans="1:11" x14ac:dyDescent="0.25">
      <c r="A460" s="3">
        <v>42668</v>
      </c>
      <c r="B460" s="4">
        <v>-3.7976507555791406E-3</v>
      </c>
      <c r="C460" s="4">
        <f t="shared" si="18"/>
        <v>0.20810166799046861</v>
      </c>
      <c r="D460" s="5">
        <f t="shared" si="19"/>
        <v>0</v>
      </c>
      <c r="E460" s="5">
        <f t="shared" si="19"/>
        <v>0</v>
      </c>
      <c r="F460" s="5">
        <f t="shared" si="19"/>
        <v>0</v>
      </c>
      <c r="G460" s="5">
        <f t="shared" si="19"/>
        <v>1</v>
      </c>
      <c r="H460" s="5"/>
      <c r="I460" s="5"/>
      <c r="J460" s="4"/>
      <c r="K460" s="4"/>
    </row>
    <row r="461" spans="1:11" x14ac:dyDescent="0.25">
      <c r="A461" s="3">
        <v>42669</v>
      </c>
      <c r="B461" s="4">
        <v>-1.7404206872095873E-3</v>
      </c>
      <c r="C461" s="4">
        <f t="shared" si="18"/>
        <v>0.31771247021445592</v>
      </c>
      <c r="D461" s="5">
        <f t="shared" si="19"/>
        <v>0</v>
      </c>
      <c r="E461" s="5">
        <f t="shared" si="19"/>
        <v>0</v>
      </c>
      <c r="F461" s="5">
        <f t="shared" si="19"/>
        <v>1</v>
      </c>
      <c r="G461" s="5">
        <f t="shared" si="19"/>
        <v>1</v>
      </c>
      <c r="H461" s="5"/>
      <c r="I461" s="5"/>
      <c r="J461" s="4"/>
      <c r="K461" s="4"/>
    </row>
    <row r="462" spans="1:11" x14ac:dyDescent="0.25">
      <c r="A462" s="3">
        <v>42670</v>
      </c>
      <c r="B462" s="4">
        <v>-2.9867768517781723E-3</v>
      </c>
      <c r="C462" s="4">
        <f t="shared" si="18"/>
        <v>0.24622716441620335</v>
      </c>
      <c r="D462" s="5">
        <f t="shared" si="19"/>
        <v>0</v>
      </c>
      <c r="E462" s="5">
        <f t="shared" si="19"/>
        <v>0</v>
      </c>
      <c r="F462" s="5">
        <f t="shared" si="19"/>
        <v>0</v>
      </c>
      <c r="G462" s="5">
        <f t="shared" si="19"/>
        <v>1</v>
      </c>
      <c r="H462" s="5"/>
      <c r="I462" s="5"/>
      <c r="J462" s="4"/>
      <c r="K462" s="4"/>
    </row>
    <row r="463" spans="1:11" x14ac:dyDescent="0.25">
      <c r="A463" s="3">
        <v>42671</v>
      </c>
      <c r="B463" s="4">
        <v>-3.1082398829839208E-3</v>
      </c>
      <c r="C463" s="4">
        <f t="shared" si="18"/>
        <v>0.23828435266084194</v>
      </c>
      <c r="D463" s="5">
        <f t="shared" si="19"/>
        <v>0</v>
      </c>
      <c r="E463" s="5">
        <f t="shared" si="19"/>
        <v>0</v>
      </c>
      <c r="F463" s="5">
        <f t="shared" si="19"/>
        <v>0</v>
      </c>
      <c r="G463" s="5">
        <f t="shared" si="19"/>
        <v>1</v>
      </c>
      <c r="H463" s="5"/>
      <c r="I463" s="5"/>
      <c r="J463" s="4"/>
      <c r="K463" s="4"/>
    </row>
    <row r="464" spans="1:11" x14ac:dyDescent="0.25">
      <c r="A464" s="3">
        <v>42674</v>
      </c>
      <c r="B464" s="4">
        <v>-1.2227181023405365E-4</v>
      </c>
      <c r="C464" s="4">
        <f t="shared" si="18"/>
        <v>0.45353455123113584</v>
      </c>
      <c r="D464" s="5">
        <f t="shared" si="19"/>
        <v>0</v>
      </c>
      <c r="E464" s="5">
        <f t="shared" si="19"/>
        <v>1</v>
      </c>
      <c r="F464" s="5">
        <f t="shared" si="19"/>
        <v>1</v>
      </c>
      <c r="G464" s="5">
        <f t="shared" si="19"/>
        <v>2</v>
      </c>
      <c r="H464" s="5"/>
      <c r="I464" s="5"/>
      <c r="J464" s="4"/>
      <c r="K464" s="4"/>
    </row>
    <row r="465" spans="1:11" x14ac:dyDescent="0.25">
      <c r="A465" s="3">
        <v>42675</v>
      </c>
      <c r="B465" s="4">
        <v>-6.7869153164171747E-3</v>
      </c>
      <c r="C465" s="4">
        <f t="shared" si="18"/>
        <v>0.1318506751389992</v>
      </c>
      <c r="D465" s="5">
        <f t="shared" si="19"/>
        <v>0</v>
      </c>
      <c r="E465" s="5">
        <f t="shared" si="19"/>
        <v>0</v>
      </c>
      <c r="F465" s="5">
        <f t="shared" si="19"/>
        <v>0</v>
      </c>
      <c r="G465" s="5">
        <f t="shared" si="19"/>
        <v>0</v>
      </c>
      <c r="H465" s="5"/>
      <c r="I465" s="5"/>
      <c r="J465" s="4"/>
      <c r="K465" s="4"/>
    </row>
    <row r="466" spans="1:11" x14ac:dyDescent="0.25">
      <c r="A466" s="3">
        <v>42676</v>
      </c>
      <c r="B466" s="4">
        <v>-6.5254863334153201E-3</v>
      </c>
      <c r="C466" s="4">
        <f t="shared" si="18"/>
        <v>0.13979348689436061</v>
      </c>
      <c r="D466" s="5">
        <f t="shared" si="19"/>
        <v>0</v>
      </c>
      <c r="E466" s="5">
        <f t="shared" si="19"/>
        <v>0</v>
      </c>
      <c r="F466" s="5">
        <f t="shared" si="19"/>
        <v>0</v>
      </c>
      <c r="G466" s="5">
        <f t="shared" si="19"/>
        <v>0</v>
      </c>
      <c r="H466" s="5"/>
      <c r="I466" s="5"/>
      <c r="J466" s="4"/>
      <c r="K466" s="4"/>
    </row>
    <row r="467" spans="1:11" x14ac:dyDescent="0.25">
      <c r="A467" s="3">
        <v>42677</v>
      </c>
      <c r="B467" s="4">
        <v>-4.4233867508127744E-3</v>
      </c>
      <c r="C467" s="4">
        <f t="shared" si="18"/>
        <v>0.19301032565528198</v>
      </c>
      <c r="D467" s="5">
        <f t="shared" si="19"/>
        <v>0</v>
      </c>
      <c r="E467" s="5">
        <f t="shared" si="19"/>
        <v>0</v>
      </c>
      <c r="F467" s="5">
        <f t="shared" si="19"/>
        <v>0</v>
      </c>
      <c r="G467" s="5">
        <f t="shared" si="19"/>
        <v>0</v>
      </c>
      <c r="H467" s="5"/>
      <c r="I467" s="5"/>
      <c r="J467" s="4"/>
      <c r="K467" s="4"/>
    </row>
    <row r="468" spans="1:11" x14ac:dyDescent="0.25">
      <c r="A468" s="3">
        <v>42678</v>
      </c>
      <c r="B468" s="4">
        <v>-1.6661400132141901E-3</v>
      </c>
      <c r="C468" s="4">
        <f t="shared" si="18"/>
        <v>0.32247815726767276</v>
      </c>
      <c r="D468" s="5">
        <f t="shared" si="19"/>
        <v>0</v>
      </c>
      <c r="E468" s="5">
        <f t="shared" si="19"/>
        <v>0</v>
      </c>
      <c r="F468" s="5">
        <f t="shared" si="19"/>
        <v>1</v>
      </c>
      <c r="G468" s="5">
        <f t="shared" si="19"/>
        <v>1</v>
      </c>
      <c r="H468" s="5"/>
      <c r="I468" s="5"/>
      <c r="J468" s="4"/>
      <c r="K468" s="4"/>
    </row>
    <row r="469" spans="1:11" x14ac:dyDescent="0.25">
      <c r="A469" s="3">
        <v>42681</v>
      </c>
      <c r="B469" s="4">
        <v>2.2223501088635134E-2</v>
      </c>
      <c r="C469" s="4">
        <f t="shared" si="18"/>
        <v>0.99205718824463862</v>
      </c>
      <c r="D469" s="5">
        <f t="shared" si="19"/>
        <v>1</v>
      </c>
      <c r="E469" s="5">
        <f t="shared" si="19"/>
        <v>2</v>
      </c>
      <c r="F469" s="5">
        <f t="shared" si="19"/>
        <v>3</v>
      </c>
      <c r="G469" s="5">
        <f t="shared" si="19"/>
        <v>4</v>
      </c>
      <c r="H469" s="5"/>
      <c r="I469" s="5"/>
      <c r="J469" s="4"/>
      <c r="K469" s="4"/>
    </row>
    <row r="470" spans="1:11" x14ac:dyDescent="0.25">
      <c r="A470" s="3">
        <v>42682</v>
      </c>
      <c r="B470" s="4">
        <v>3.771956162738288E-3</v>
      </c>
      <c r="C470" s="4">
        <f t="shared" si="18"/>
        <v>0.7140587768069897</v>
      </c>
      <c r="D470" s="5">
        <f t="shared" si="19"/>
        <v>1</v>
      </c>
      <c r="E470" s="5">
        <f t="shared" si="19"/>
        <v>2</v>
      </c>
      <c r="F470" s="5">
        <f t="shared" si="19"/>
        <v>2</v>
      </c>
      <c r="G470" s="5">
        <f t="shared" si="19"/>
        <v>3</v>
      </c>
      <c r="H470" s="5"/>
      <c r="I470" s="5"/>
      <c r="J470" s="4"/>
      <c r="K470" s="4"/>
    </row>
    <row r="471" spans="1:11" x14ac:dyDescent="0.25">
      <c r="A471" s="3">
        <v>42683</v>
      </c>
      <c r="B471" s="4">
        <v>1.1077043878180648E-2</v>
      </c>
      <c r="C471" s="4">
        <f t="shared" si="18"/>
        <v>0.92533756949960289</v>
      </c>
      <c r="D471" s="5">
        <f t="shared" si="19"/>
        <v>1</v>
      </c>
      <c r="E471" s="5">
        <f t="shared" si="19"/>
        <v>2</v>
      </c>
      <c r="F471" s="5">
        <f t="shared" si="19"/>
        <v>3</v>
      </c>
      <c r="G471" s="5">
        <f t="shared" si="19"/>
        <v>4</v>
      </c>
      <c r="H471" s="5"/>
      <c r="I471" s="5"/>
      <c r="J471" s="4"/>
      <c r="K471" s="4"/>
    </row>
    <row r="472" spans="1:11" x14ac:dyDescent="0.25">
      <c r="A472" s="3">
        <v>42684</v>
      </c>
      <c r="B472" s="4">
        <v>1.9507595018628532E-3</v>
      </c>
      <c r="C472" s="4">
        <f t="shared" si="18"/>
        <v>0.61795075456711679</v>
      </c>
      <c r="D472" s="5">
        <f t="shared" si="19"/>
        <v>1</v>
      </c>
      <c r="E472" s="5">
        <f t="shared" si="19"/>
        <v>1</v>
      </c>
      <c r="F472" s="5">
        <f t="shared" si="19"/>
        <v>2</v>
      </c>
      <c r="G472" s="5">
        <f t="shared" si="19"/>
        <v>3</v>
      </c>
      <c r="H472" s="5"/>
      <c r="I472" s="5"/>
      <c r="J472" s="4"/>
      <c r="K472" s="4"/>
    </row>
    <row r="473" spans="1:11" x14ac:dyDescent="0.25">
      <c r="A473" s="3">
        <v>42685</v>
      </c>
      <c r="B473" s="4">
        <v>-1.3979367745031723E-3</v>
      </c>
      <c r="C473" s="4">
        <f t="shared" si="18"/>
        <v>0.3439237490071485</v>
      </c>
      <c r="D473" s="5">
        <f t="shared" si="19"/>
        <v>0</v>
      </c>
      <c r="E473" s="5">
        <f t="shared" si="19"/>
        <v>1</v>
      </c>
      <c r="F473" s="5">
        <f t="shared" si="19"/>
        <v>1</v>
      </c>
      <c r="G473" s="5">
        <f t="shared" si="19"/>
        <v>1</v>
      </c>
      <c r="H473" s="5"/>
      <c r="I473" s="5"/>
      <c r="J473" s="4"/>
      <c r="K473" s="4"/>
    </row>
    <row r="474" spans="1:11" x14ac:dyDescent="0.25">
      <c r="A474" s="3">
        <v>42688</v>
      </c>
      <c r="B474" s="4">
        <v>-1.1550278361704969E-4</v>
      </c>
      <c r="C474" s="4">
        <f t="shared" si="18"/>
        <v>0.45432883240667193</v>
      </c>
      <c r="D474" s="5">
        <f t="shared" si="19"/>
        <v>0</v>
      </c>
      <c r="E474" s="5">
        <f t="shared" si="19"/>
        <v>1</v>
      </c>
      <c r="F474" s="5">
        <f t="shared" si="19"/>
        <v>1</v>
      </c>
      <c r="G474" s="5">
        <f t="shared" si="19"/>
        <v>2</v>
      </c>
      <c r="H474" s="5"/>
      <c r="I474" s="5"/>
      <c r="J474" s="4"/>
      <c r="K474" s="4"/>
    </row>
    <row r="475" spans="1:11" x14ac:dyDescent="0.25">
      <c r="A475" s="3">
        <v>42689</v>
      </c>
      <c r="B475" s="4">
        <v>7.4808243230755078E-3</v>
      </c>
      <c r="C475" s="4">
        <f t="shared" si="18"/>
        <v>0.84034948371723595</v>
      </c>
      <c r="D475" s="5">
        <f t="shared" si="19"/>
        <v>1</v>
      </c>
      <c r="E475" s="5">
        <f t="shared" si="19"/>
        <v>2</v>
      </c>
      <c r="F475" s="5">
        <f t="shared" si="19"/>
        <v>3</v>
      </c>
      <c r="G475" s="5">
        <f t="shared" si="19"/>
        <v>4</v>
      </c>
      <c r="H475" s="5"/>
      <c r="I475" s="5"/>
      <c r="J475" s="4"/>
      <c r="K475" s="4"/>
    </row>
    <row r="476" spans="1:11" x14ac:dyDescent="0.25">
      <c r="A476" s="3">
        <v>42690</v>
      </c>
      <c r="B476" s="4">
        <v>-1.5822857378724464E-3</v>
      </c>
      <c r="C476" s="4">
        <f t="shared" si="18"/>
        <v>0.33121525019857029</v>
      </c>
      <c r="D476" s="5">
        <f t="shared" si="19"/>
        <v>0</v>
      </c>
      <c r="E476" s="5">
        <f t="shared" si="19"/>
        <v>0</v>
      </c>
      <c r="F476" s="5">
        <f t="shared" si="19"/>
        <v>1</v>
      </c>
      <c r="G476" s="5">
        <f t="shared" si="19"/>
        <v>1</v>
      </c>
      <c r="H476" s="5"/>
      <c r="I476" s="5"/>
      <c r="J476" s="4"/>
      <c r="K476" s="4"/>
    </row>
    <row r="477" spans="1:11" x14ac:dyDescent="0.25">
      <c r="A477" s="3">
        <v>42691</v>
      </c>
      <c r="B477" s="4">
        <v>4.6762887355644711E-3</v>
      </c>
      <c r="C477" s="4">
        <f t="shared" si="18"/>
        <v>0.75297855440826056</v>
      </c>
      <c r="D477" s="5">
        <f t="shared" si="19"/>
        <v>1</v>
      </c>
      <c r="E477" s="5">
        <f t="shared" si="19"/>
        <v>2</v>
      </c>
      <c r="F477" s="5">
        <f t="shared" si="19"/>
        <v>3</v>
      </c>
      <c r="G477" s="5">
        <f t="shared" si="19"/>
        <v>3</v>
      </c>
      <c r="H477" s="5"/>
      <c r="I477" s="5"/>
      <c r="J477" s="4"/>
      <c r="K477" s="4"/>
    </row>
    <row r="478" spans="1:11" x14ac:dyDescent="0.25">
      <c r="A478" s="3">
        <v>42692</v>
      </c>
      <c r="B478" s="4">
        <v>-2.3867003182266311E-3</v>
      </c>
      <c r="C478" s="4">
        <f t="shared" si="18"/>
        <v>0.27482128673550438</v>
      </c>
      <c r="D478" s="5">
        <f t="shared" si="19"/>
        <v>0</v>
      </c>
      <c r="E478" s="5">
        <f t="shared" si="19"/>
        <v>0</v>
      </c>
      <c r="F478" s="5">
        <f t="shared" si="19"/>
        <v>1</v>
      </c>
      <c r="G478" s="5">
        <f t="shared" si="19"/>
        <v>1</v>
      </c>
      <c r="H478" s="5"/>
      <c r="I478" s="5"/>
      <c r="J478" s="4"/>
      <c r="K478" s="4"/>
    </row>
    <row r="479" spans="1:11" x14ac:dyDescent="0.25">
      <c r="A479" s="3">
        <v>42695</v>
      </c>
      <c r="B479" s="4">
        <v>7.4613868646591364E-3</v>
      </c>
      <c r="C479" s="4">
        <f t="shared" si="18"/>
        <v>0.8395552025416998</v>
      </c>
      <c r="D479" s="5">
        <f t="shared" si="19"/>
        <v>1</v>
      </c>
      <c r="E479" s="5">
        <f t="shared" si="19"/>
        <v>2</v>
      </c>
      <c r="F479" s="5">
        <f t="shared" si="19"/>
        <v>3</v>
      </c>
      <c r="G479" s="5">
        <f t="shared" si="19"/>
        <v>4</v>
      </c>
      <c r="H479" s="5"/>
      <c r="I479" s="5"/>
      <c r="J479" s="4"/>
      <c r="K479" s="4"/>
    </row>
    <row r="480" spans="1:11" x14ac:dyDescent="0.25">
      <c r="A480" s="3">
        <v>42696</v>
      </c>
      <c r="B480" s="4">
        <v>2.1654277629676866E-3</v>
      </c>
      <c r="C480" s="4">
        <f t="shared" si="18"/>
        <v>0.63224781572676725</v>
      </c>
      <c r="D480" s="5">
        <f t="shared" si="19"/>
        <v>1</v>
      </c>
      <c r="E480" s="5">
        <f t="shared" si="19"/>
        <v>1</v>
      </c>
      <c r="F480" s="5">
        <f t="shared" si="19"/>
        <v>2</v>
      </c>
      <c r="G480" s="5">
        <f t="shared" si="19"/>
        <v>3</v>
      </c>
      <c r="H480" s="5"/>
      <c r="I480" s="5"/>
      <c r="J480" s="4"/>
      <c r="K480" s="4"/>
    </row>
    <row r="481" spans="1:11" x14ac:dyDescent="0.25">
      <c r="A481" s="3">
        <v>42697</v>
      </c>
      <c r="B481" s="4">
        <v>8.080111124224576E-4</v>
      </c>
      <c r="C481" s="4">
        <f t="shared" si="18"/>
        <v>0.5305798252581414</v>
      </c>
      <c r="D481" s="5">
        <f t="shared" si="19"/>
        <v>1</v>
      </c>
      <c r="E481" s="5">
        <f t="shared" si="19"/>
        <v>1</v>
      </c>
      <c r="F481" s="5">
        <f t="shared" si="19"/>
        <v>2</v>
      </c>
      <c r="G481" s="5">
        <f t="shared" si="19"/>
        <v>2</v>
      </c>
      <c r="H481" s="5"/>
      <c r="I481" s="5"/>
      <c r="J481" s="4"/>
      <c r="K481" s="4"/>
    </row>
    <row r="482" spans="1:11" x14ac:dyDescent="0.25">
      <c r="A482" s="3">
        <v>42699</v>
      </c>
      <c r="B482" s="4">
        <v>3.9143292572298982E-3</v>
      </c>
      <c r="C482" s="4">
        <f t="shared" si="18"/>
        <v>0.71961874503574264</v>
      </c>
      <c r="D482" s="5">
        <f t="shared" si="19"/>
        <v>1</v>
      </c>
      <c r="E482" s="5">
        <f t="shared" si="19"/>
        <v>2</v>
      </c>
      <c r="F482" s="5">
        <f t="shared" si="19"/>
        <v>2</v>
      </c>
      <c r="G482" s="5">
        <f t="shared" si="19"/>
        <v>3</v>
      </c>
      <c r="H482" s="5"/>
      <c r="I482" s="5"/>
      <c r="J482" s="4"/>
      <c r="K482" s="4"/>
    </row>
    <row r="483" spans="1:11" x14ac:dyDescent="0.25">
      <c r="A483" s="3">
        <v>42702</v>
      </c>
      <c r="B483" s="4">
        <v>-5.2544785054330356E-3</v>
      </c>
      <c r="C483" s="4">
        <f t="shared" si="18"/>
        <v>0.17235901509134233</v>
      </c>
      <c r="D483" s="5">
        <f t="shared" si="19"/>
        <v>0</v>
      </c>
      <c r="E483" s="5">
        <f t="shared" si="19"/>
        <v>0</v>
      </c>
      <c r="F483" s="5">
        <f t="shared" si="19"/>
        <v>0</v>
      </c>
      <c r="G483" s="5">
        <f t="shared" si="19"/>
        <v>0</v>
      </c>
      <c r="H483" s="5"/>
      <c r="I483" s="5"/>
      <c r="J483" s="4"/>
      <c r="K483" s="4"/>
    </row>
    <row r="484" spans="1:11" x14ac:dyDescent="0.25">
      <c r="A484" s="3">
        <v>42703</v>
      </c>
      <c r="B484" s="4">
        <v>1.33531965917566E-3</v>
      </c>
      <c r="C484" s="4">
        <f t="shared" si="18"/>
        <v>0.5718824463860207</v>
      </c>
      <c r="D484" s="5">
        <f t="shared" si="19"/>
        <v>1</v>
      </c>
      <c r="E484" s="5">
        <f t="shared" si="19"/>
        <v>1</v>
      </c>
      <c r="F484" s="5">
        <f t="shared" si="19"/>
        <v>2</v>
      </c>
      <c r="G484" s="5">
        <f t="shared" si="19"/>
        <v>2</v>
      </c>
      <c r="H484" s="5"/>
      <c r="I484" s="5"/>
      <c r="J484" s="4"/>
      <c r="K484" s="4"/>
    </row>
    <row r="485" spans="1:11" x14ac:dyDescent="0.25">
      <c r="A485" s="3">
        <v>42704</v>
      </c>
      <c r="B485" s="4">
        <v>-2.6534703763845258E-3</v>
      </c>
      <c r="C485" s="4">
        <f t="shared" si="18"/>
        <v>0.26290706910246225</v>
      </c>
      <c r="D485" s="5">
        <f t="shared" si="19"/>
        <v>0</v>
      </c>
      <c r="E485" s="5">
        <f t="shared" si="19"/>
        <v>0</v>
      </c>
      <c r="F485" s="5">
        <f t="shared" si="19"/>
        <v>1</v>
      </c>
      <c r="G485" s="5">
        <f t="shared" si="19"/>
        <v>1</v>
      </c>
      <c r="H485" s="5"/>
      <c r="I485" s="5"/>
      <c r="J485" s="4"/>
      <c r="K485" s="4"/>
    </row>
    <row r="486" spans="1:11" x14ac:dyDescent="0.25">
      <c r="A486" s="3">
        <v>42705</v>
      </c>
      <c r="B486" s="4">
        <v>-3.5155379500729778E-3</v>
      </c>
      <c r="C486" s="4">
        <f t="shared" si="18"/>
        <v>0.22239872915011913</v>
      </c>
      <c r="D486" s="5">
        <f t="shared" si="19"/>
        <v>0</v>
      </c>
      <c r="E486" s="5">
        <f t="shared" si="19"/>
        <v>0</v>
      </c>
      <c r="F486" s="5">
        <f t="shared" si="19"/>
        <v>0</v>
      </c>
      <c r="G486" s="5">
        <f t="shared" si="19"/>
        <v>1</v>
      </c>
      <c r="H486" s="5"/>
      <c r="I486" s="5"/>
      <c r="J486" s="4"/>
      <c r="K486" s="4"/>
    </row>
    <row r="487" spans="1:11" x14ac:dyDescent="0.25">
      <c r="A487" s="3">
        <v>42706</v>
      </c>
      <c r="B487" s="4">
        <v>3.9706446136156259E-4</v>
      </c>
      <c r="C487" s="4">
        <f t="shared" si="18"/>
        <v>0.49563145353455124</v>
      </c>
      <c r="D487" s="5">
        <f t="shared" si="19"/>
        <v>0</v>
      </c>
      <c r="E487" s="5">
        <f t="shared" si="19"/>
        <v>1</v>
      </c>
      <c r="F487" s="5">
        <f t="shared" si="19"/>
        <v>1</v>
      </c>
      <c r="G487" s="5">
        <f t="shared" si="19"/>
        <v>2</v>
      </c>
      <c r="H487" s="5"/>
      <c r="I487" s="5"/>
      <c r="J487" s="4"/>
      <c r="K487" s="4"/>
    </row>
    <row r="488" spans="1:11" x14ac:dyDescent="0.25">
      <c r="A488" s="3">
        <v>42709</v>
      </c>
      <c r="B488" s="4">
        <v>5.8213006683547341E-3</v>
      </c>
      <c r="C488" s="4">
        <f t="shared" si="18"/>
        <v>0.79428117553613975</v>
      </c>
      <c r="D488" s="5">
        <f t="shared" si="19"/>
        <v>1</v>
      </c>
      <c r="E488" s="5">
        <f t="shared" si="19"/>
        <v>2</v>
      </c>
      <c r="F488" s="5">
        <f t="shared" si="19"/>
        <v>3</v>
      </c>
      <c r="G488" s="5">
        <f t="shared" si="19"/>
        <v>3</v>
      </c>
      <c r="H488" s="5"/>
      <c r="I488" s="5"/>
      <c r="J488" s="4"/>
      <c r="K488" s="4"/>
    </row>
    <row r="489" spans="1:11" x14ac:dyDescent="0.25">
      <c r="A489" s="3">
        <v>42710</v>
      </c>
      <c r="B489" s="4">
        <v>3.4108794353906458E-3</v>
      </c>
      <c r="C489" s="4">
        <f t="shared" si="18"/>
        <v>0.69817315329626684</v>
      </c>
      <c r="D489" s="5">
        <f t="shared" si="19"/>
        <v>1</v>
      </c>
      <c r="E489" s="5">
        <f t="shared" si="19"/>
        <v>2</v>
      </c>
      <c r="F489" s="5">
        <f t="shared" si="19"/>
        <v>2</v>
      </c>
      <c r="G489" s="5">
        <f t="shared" si="19"/>
        <v>3</v>
      </c>
      <c r="H489" s="5"/>
      <c r="I489" s="5"/>
      <c r="J489" s="4"/>
      <c r="K489" s="4"/>
    </row>
    <row r="490" spans="1:11" x14ac:dyDescent="0.25">
      <c r="A490" s="3">
        <v>42711</v>
      </c>
      <c r="B490" s="4">
        <v>1.3163188276083426E-2</v>
      </c>
      <c r="C490" s="4">
        <f t="shared" si="18"/>
        <v>0.94837172359015087</v>
      </c>
      <c r="D490" s="5">
        <f t="shared" si="19"/>
        <v>1</v>
      </c>
      <c r="E490" s="5">
        <f t="shared" si="19"/>
        <v>2</v>
      </c>
      <c r="F490" s="5">
        <f t="shared" si="19"/>
        <v>3</v>
      </c>
      <c r="G490" s="5">
        <f t="shared" si="19"/>
        <v>4</v>
      </c>
      <c r="H490" s="5"/>
      <c r="I490" s="5"/>
      <c r="J490" s="4"/>
      <c r="K490" s="4"/>
    </row>
    <row r="491" spans="1:11" x14ac:dyDescent="0.25">
      <c r="A491" s="3">
        <v>42712</v>
      </c>
      <c r="B491" s="4">
        <v>2.159412853860454E-3</v>
      </c>
      <c r="C491" s="4">
        <f t="shared" si="18"/>
        <v>0.63065925337569495</v>
      </c>
      <c r="D491" s="5">
        <f t="shared" si="19"/>
        <v>1</v>
      </c>
      <c r="E491" s="5">
        <f t="shared" si="19"/>
        <v>1</v>
      </c>
      <c r="F491" s="5">
        <f t="shared" si="19"/>
        <v>2</v>
      </c>
      <c r="G491" s="5">
        <f t="shared" si="19"/>
        <v>3</v>
      </c>
      <c r="H491" s="5"/>
      <c r="I491" s="5"/>
      <c r="J491" s="4"/>
      <c r="K491" s="4"/>
    </row>
    <row r="492" spans="1:11" x14ac:dyDescent="0.25">
      <c r="A492" s="3">
        <v>42713</v>
      </c>
      <c r="B492" s="4">
        <v>5.9389455032745619E-3</v>
      </c>
      <c r="C492" s="4">
        <f t="shared" si="18"/>
        <v>0.79586973788721205</v>
      </c>
      <c r="D492" s="5">
        <f t="shared" si="19"/>
        <v>1</v>
      </c>
      <c r="E492" s="5">
        <f t="shared" si="19"/>
        <v>2</v>
      </c>
      <c r="F492" s="5">
        <f t="shared" si="19"/>
        <v>3</v>
      </c>
      <c r="G492" s="5">
        <f t="shared" si="19"/>
        <v>3</v>
      </c>
      <c r="H492" s="5"/>
      <c r="I492" s="5"/>
      <c r="J492" s="4"/>
      <c r="K492" s="4"/>
    </row>
    <row r="493" spans="1:11" x14ac:dyDescent="0.25">
      <c r="A493" s="3">
        <v>42716</v>
      </c>
      <c r="B493" s="4">
        <v>-1.1374046815045835E-3</v>
      </c>
      <c r="C493" s="4">
        <f t="shared" si="18"/>
        <v>0.36139793486894362</v>
      </c>
      <c r="D493" s="5">
        <f t="shared" si="19"/>
        <v>0</v>
      </c>
      <c r="E493" s="5">
        <f t="shared" si="19"/>
        <v>1</v>
      </c>
      <c r="F493" s="5">
        <f t="shared" si="19"/>
        <v>1</v>
      </c>
      <c r="G493" s="5">
        <f t="shared" si="19"/>
        <v>1</v>
      </c>
      <c r="H493" s="5"/>
      <c r="I493" s="5"/>
      <c r="J493" s="4"/>
      <c r="K493" s="4"/>
    </row>
    <row r="494" spans="1:11" x14ac:dyDescent="0.25">
      <c r="A494" s="3">
        <v>42717</v>
      </c>
      <c r="B494" s="4">
        <v>6.5397703105061211E-3</v>
      </c>
      <c r="C494" s="4">
        <f t="shared" si="18"/>
        <v>0.81413820492454325</v>
      </c>
      <c r="D494" s="5">
        <f t="shared" si="19"/>
        <v>1</v>
      </c>
      <c r="E494" s="5">
        <f t="shared" si="19"/>
        <v>2</v>
      </c>
      <c r="F494" s="5">
        <f t="shared" si="19"/>
        <v>3</v>
      </c>
      <c r="G494" s="5">
        <f t="shared" si="19"/>
        <v>4</v>
      </c>
      <c r="H494" s="5"/>
      <c r="I494" s="5"/>
      <c r="J494" s="4"/>
      <c r="K494" s="4"/>
    </row>
    <row r="495" spans="1:11" x14ac:dyDescent="0.25">
      <c r="A495" s="3">
        <v>42718</v>
      </c>
      <c r="B495" s="4">
        <v>-8.1171975419503939E-3</v>
      </c>
      <c r="C495" s="4">
        <f t="shared" si="18"/>
        <v>0.11040508339952343</v>
      </c>
      <c r="D495" s="5">
        <f t="shared" si="19"/>
        <v>0</v>
      </c>
      <c r="E495" s="5">
        <f t="shared" si="19"/>
        <v>0</v>
      </c>
      <c r="F495" s="5">
        <f t="shared" si="19"/>
        <v>0</v>
      </c>
      <c r="G495" s="5">
        <f t="shared" si="19"/>
        <v>0</v>
      </c>
      <c r="H495" s="5"/>
      <c r="I495" s="5"/>
      <c r="J495" s="4"/>
      <c r="K495" s="4"/>
    </row>
    <row r="496" spans="1:11" x14ac:dyDescent="0.25">
      <c r="A496" s="3">
        <v>42719</v>
      </c>
      <c r="B496" s="4">
        <v>3.8832280053966439E-3</v>
      </c>
      <c r="C496" s="4">
        <f t="shared" si="18"/>
        <v>0.71803018268467034</v>
      </c>
      <c r="D496" s="5">
        <f t="shared" si="19"/>
        <v>1</v>
      </c>
      <c r="E496" s="5">
        <f t="shared" si="19"/>
        <v>2</v>
      </c>
      <c r="F496" s="5">
        <f t="shared" si="19"/>
        <v>2</v>
      </c>
      <c r="G496" s="5">
        <f t="shared" si="19"/>
        <v>3</v>
      </c>
      <c r="H496" s="5"/>
      <c r="I496" s="5"/>
      <c r="J496" s="4"/>
      <c r="K496" s="4"/>
    </row>
    <row r="497" spans="1:11" x14ac:dyDescent="0.25">
      <c r="A497" s="3">
        <v>42720</v>
      </c>
      <c r="B497" s="4">
        <v>-1.7506399119374683E-3</v>
      </c>
      <c r="C497" s="4">
        <f t="shared" si="18"/>
        <v>0.31612390786338362</v>
      </c>
      <c r="D497" s="5">
        <f t="shared" si="19"/>
        <v>0</v>
      </c>
      <c r="E497" s="5">
        <f t="shared" si="19"/>
        <v>0</v>
      </c>
      <c r="F497" s="5">
        <f t="shared" si="19"/>
        <v>1</v>
      </c>
      <c r="G497" s="5">
        <f t="shared" si="19"/>
        <v>1</v>
      </c>
      <c r="H497" s="5"/>
      <c r="I497" s="5"/>
      <c r="J497" s="4"/>
      <c r="K497" s="4"/>
    </row>
    <row r="498" spans="1:11" x14ac:dyDescent="0.25">
      <c r="A498" s="3">
        <v>42723</v>
      </c>
      <c r="B498" s="4">
        <v>1.975138060378967E-3</v>
      </c>
      <c r="C498" s="4">
        <f t="shared" si="18"/>
        <v>0.62033359809372512</v>
      </c>
      <c r="D498" s="5">
        <f t="shared" si="19"/>
        <v>1</v>
      </c>
      <c r="E498" s="5">
        <f t="shared" si="19"/>
        <v>1</v>
      </c>
      <c r="F498" s="5">
        <f t="shared" si="19"/>
        <v>2</v>
      </c>
      <c r="G498" s="5">
        <f t="shared" si="19"/>
        <v>3</v>
      </c>
      <c r="H498" s="5"/>
      <c r="I498" s="5"/>
      <c r="J498" s="4"/>
      <c r="K498" s="4"/>
    </row>
    <row r="499" spans="1:11" x14ac:dyDescent="0.25">
      <c r="A499" s="3">
        <v>42724</v>
      </c>
      <c r="B499" s="4">
        <v>3.6375208284531446E-3</v>
      </c>
      <c r="C499" s="4">
        <f t="shared" si="18"/>
        <v>0.70691024622716436</v>
      </c>
      <c r="D499" s="5">
        <f t="shared" si="19"/>
        <v>1</v>
      </c>
      <c r="E499" s="5">
        <f t="shared" si="19"/>
        <v>2</v>
      </c>
      <c r="F499" s="5">
        <f t="shared" si="19"/>
        <v>2</v>
      </c>
      <c r="G499" s="5">
        <f t="shared" si="19"/>
        <v>3</v>
      </c>
      <c r="H499" s="5"/>
      <c r="I499" s="5"/>
      <c r="J499" s="4"/>
      <c r="K499" s="4"/>
    </row>
    <row r="500" spans="1:11" x14ac:dyDescent="0.25">
      <c r="A500" s="3">
        <v>42725</v>
      </c>
      <c r="B500" s="4">
        <v>-2.4573270623052812E-3</v>
      </c>
      <c r="C500" s="4">
        <f t="shared" si="18"/>
        <v>0.27164416203335978</v>
      </c>
      <c r="D500" s="5">
        <f t="shared" si="19"/>
        <v>0</v>
      </c>
      <c r="E500" s="5">
        <f t="shared" si="19"/>
        <v>0</v>
      </c>
      <c r="F500" s="5">
        <f t="shared" si="19"/>
        <v>1</v>
      </c>
      <c r="G500" s="5">
        <f t="shared" si="19"/>
        <v>1</v>
      </c>
      <c r="H500" s="5"/>
      <c r="I500" s="5"/>
      <c r="J500" s="4"/>
      <c r="K500" s="4"/>
    </row>
    <row r="501" spans="1:11" x14ac:dyDescent="0.25">
      <c r="A501" s="3">
        <v>42726</v>
      </c>
      <c r="B501" s="4">
        <v>-1.8629866059208799E-3</v>
      </c>
      <c r="C501" s="4">
        <f t="shared" si="18"/>
        <v>0.30897537728355839</v>
      </c>
      <c r="D501" s="5">
        <f t="shared" si="19"/>
        <v>0</v>
      </c>
      <c r="E501" s="5">
        <f t="shared" si="19"/>
        <v>0</v>
      </c>
      <c r="F501" s="5">
        <f t="shared" si="19"/>
        <v>1</v>
      </c>
      <c r="G501" s="5">
        <f t="shared" si="19"/>
        <v>1</v>
      </c>
      <c r="H501" s="5"/>
      <c r="I501" s="5"/>
      <c r="J501" s="4"/>
      <c r="K501" s="4"/>
    </row>
    <row r="502" spans="1:11" x14ac:dyDescent="0.25">
      <c r="A502" s="3">
        <v>42727</v>
      </c>
      <c r="B502" s="4">
        <v>1.2516807020026555E-3</v>
      </c>
      <c r="C502" s="4">
        <f t="shared" si="18"/>
        <v>0.56393963463065921</v>
      </c>
      <c r="D502" s="5">
        <f t="shared" si="19"/>
        <v>1</v>
      </c>
      <c r="E502" s="5">
        <f t="shared" si="19"/>
        <v>1</v>
      </c>
      <c r="F502" s="5">
        <f t="shared" si="19"/>
        <v>2</v>
      </c>
      <c r="G502" s="5">
        <f t="shared" si="19"/>
        <v>2</v>
      </c>
      <c r="H502" s="5"/>
      <c r="I502" s="5"/>
      <c r="J502" s="4"/>
      <c r="K502" s="4"/>
    </row>
    <row r="503" spans="1:11" x14ac:dyDescent="0.25">
      <c r="A503" s="3">
        <v>42731</v>
      </c>
      <c r="B503" s="4">
        <v>2.248441772426002E-3</v>
      </c>
      <c r="C503" s="4">
        <f t="shared" si="18"/>
        <v>0.64019062748212863</v>
      </c>
      <c r="D503" s="5">
        <f t="shared" si="19"/>
        <v>1</v>
      </c>
      <c r="E503" s="5">
        <f t="shared" si="19"/>
        <v>1</v>
      </c>
      <c r="F503" s="5">
        <f t="shared" si="19"/>
        <v>2</v>
      </c>
      <c r="G503" s="5">
        <f t="shared" si="19"/>
        <v>3</v>
      </c>
      <c r="H503" s="5"/>
      <c r="I503" s="5"/>
      <c r="J503" s="4"/>
      <c r="K503" s="4"/>
    </row>
    <row r="504" spans="1:11" x14ac:dyDescent="0.25">
      <c r="A504" s="3">
        <v>42732</v>
      </c>
      <c r="B504" s="4">
        <v>-8.3565459610027704E-3</v>
      </c>
      <c r="C504" s="4">
        <f t="shared" si="18"/>
        <v>0.10563939634630659</v>
      </c>
      <c r="D504" s="5">
        <f t="shared" si="19"/>
        <v>0</v>
      </c>
      <c r="E504" s="5">
        <f t="shared" si="19"/>
        <v>0</v>
      </c>
      <c r="F504" s="5">
        <f t="shared" si="19"/>
        <v>0</v>
      </c>
      <c r="G504" s="5">
        <f t="shared" si="19"/>
        <v>0</v>
      </c>
      <c r="H504" s="5"/>
      <c r="I504" s="5"/>
      <c r="J504" s="4"/>
      <c r="K504" s="4"/>
    </row>
    <row r="505" spans="1:11" x14ac:dyDescent="0.25">
      <c r="A505" s="3">
        <v>42733</v>
      </c>
      <c r="B505" s="4">
        <v>-2.9334376333378653E-4</v>
      </c>
      <c r="C505" s="4">
        <f t="shared" si="18"/>
        <v>0.44003177124702142</v>
      </c>
      <c r="D505" s="5">
        <f t="shared" si="19"/>
        <v>0</v>
      </c>
      <c r="E505" s="5">
        <f t="shared" si="19"/>
        <v>1</v>
      </c>
      <c r="F505" s="5">
        <f t="shared" si="19"/>
        <v>1</v>
      </c>
      <c r="G505" s="5">
        <f t="shared" si="19"/>
        <v>2</v>
      </c>
      <c r="H505" s="5"/>
      <c r="I505" s="5"/>
      <c r="J505" s="4"/>
      <c r="K505" s="4"/>
    </row>
    <row r="506" spans="1:11" x14ac:dyDescent="0.25">
      <c r="A506" s="3">
        <v>42734</v>
      </c>
      <c r="B506" s="4">
        <v>-4.6370806398550179E-3</v>
      </c>
      <c r="C506" s="4">
        <f t="shared" si="18"/>
        <v>0.18665607625099284</v>
      </c>
      <c r="D506" s="5">
        <f t="shared" si="19"/>
        <v>0</v>
      </c>
      <c r="E506" s="5">
        <f t="shared" si="19"/>
        <v>0</v>
      </c>
      <c r="F506" s="5">
        <f t="shared" si="19"/>
        <v>0</v>
      </c>
      <c r="G506" s="5">
        <f t="shared" si="19"/>
        <v>0</v>
      </c>
      <c r="H506" s="5"/>
      <c r="I506" s="5"/>
      <c r="J506" s="4"/>
      <c r="K506" s="4"/>
    </row>
    <row r="507" spans="1:11" x14ac:dyDescent="0.25">
      <c r="A507" s="3">
        <v>42738</v>
      </c>
      <c r="B507" s="4">
        <v>8.4865755774221618E-3</v>
      </c>
      <c r="C507" s="4">
        <f t="shared" si="18"/>
        <v>0.86656076250992853</v>
      </c>
      <c r="D507" s="5">
        <f t="shared" si="19"/>
        <v>1</v>
      </c>
      <c r="E507" s="5">
        <f t="shared" si="19"/>
        <v>2</v>
      </c>
      <c r="F507" s="5">
        <f t="shared" si="19"/>
        <v>3</v>
      </c>
      <c r="G507" s="5">
        <f t="shared" si="19"/>
        <v>4</v>
      </c>
      <c r="H507" s="5"/>
      <c r="I507" s="5"/>
      <c r="J507" s="4"/>
      <c r="K507" s="4"/>
    </row>
    <row r="508" spans="1:11" x14ac:dyDescent="0.25">
      <c r="A508" s="3">
        <v>42739</v>
      </c>
      <c r="B508" s="4">
        <v>5.7223085883348901E-3</v>
      </c>
      <c r="C508" s="4">
        <f t="shared" si="18"/>
        <v>0.79110405083399526</v>
      </c>
      <c r="D508" s="5">
        <f t="shared" si="19"/>
        <v>1</v>
      </c>
      <c r="E508" s="5">
        <f t="shared" si="19"/>
        <v>2</v>
      </c>
      <c r="F508" s="5">
        <f t="shared" si="19"/>
        <v>3</v>
      </c>
      <c r="G508" s="5">
        <f t="shared" si="19"/>
        <v>3</v>
      </c>
      <c r="H508" s="5"/>
      <c r="I508" s="5"/>
      <c r="J508" s="4"/>
      <c r="K508" s="4"/>
    </row>
    <row r="509" spans="1:11" x14ac:dyDescent="0.25">
      <c r="A509" s="3">
        <v>42740</v>
      </c>
      <c r="B509" s="4">
        <v>-7.7067048332046806E-4</v>
      </c>
      <c r="C509" s="4">
        <f t="shared" si="18"/>
        <v>0.39952343129467832</v>
      </c>
      <c r="D509" s="5">
        <f t="shared" si="19"/>
        <v>0</v>
      </c>
      <c r="E509" s="5">
        <f t="shared" si="19"/>
        <v>1</v>
      </c>
      <c r="F509" s="5">
        <f t="shared" si="19"/>
        <v>1</v>
      </c>
      <c r="G509" s="5">
        <f t="shared" si="19"/>
        <v>1</v>
      </c>
      <c r="H509" s="5"/>
      <c r="I509" s="5"/>
      <c r="J509" s="4"/>
      <c r="K509" s="4"/>
    </row>
    <row r="510" spans="1:11" x14ac:dyDescent="0.25">
      <c r="A510" s="3">
        <v>42741</v>
      </c>
      <c r="B510" s="4">
        <v>3.51696782723665E-3</v>
      </c>
      <c r="C510" s="4">
        <f t="shared" si="18"/>
        <v>0.70214455917394758</v>
      </c>
      <c r="D510" s="5">
        <f t="shared" si="19"/>
        <v>1</v>
      </c>
      <c r="E510" s="5">
        <f t="shared" si="19"/>
        <v>2</v>
      </c>
      <c r="F510" s="5">
        <f t="shared" si="19"/>
        <v>2</v>
      </c>
      <c r="G510" s="5">
        <f t="shared" si="19"/>
        <v>3</v>
      </c>
      <c r="H510" s="5"/>
      <c r="I510" s="5"/>
      <c r="J510" s="4"/>
      <c r="K510" s="4"/>
    </row>
    <row r="511" spans="1:11" x14ac:dyDescent="0.25">
      <c r="A511" s="3">
        <v>42744</v>
      </c>
      <c r="B511" s="4">
        <v>-3.5485599346501973E-3</v>
      </c>
      <c r="C511" s="4">
        <f t="shared" si="18"/>
        <v>0.21842732327243844</v>
      </c>
      <c r="D511" s="5">
        <f t="shared" si="19"/>
        <v>0</v>
      </c>
      <c r="E511" s="5">
        <f t="shared" si="19"/>
        <v>0</v>
      </c>
      <c r="F511" s="5">
        <f t="shared" si="19"/>
        <v>0</v>
      </c>
      <c r="G511" s="5">
        <f t="shared" si="19"/>
        <v>1</v>
      </c>
      <c r="H511" s="5"/>
      <c r="I511" s="5"/>
      <c r="J511" s="4"/>
      <c r="K511" s="4"/>
    </row>
    <row r="512" spans="1:11" x14ac:dyDescent="0.25">
      <c r="A512" s="3">
        <v>42745</v>
      </c>
      <c r="B512" s="4">
        <v>0</v>
      </c>
      <c r="C512" s="4">
        <f t="shared" si="18"/>
        <v>0.46306592533756952</v>
      </c>
      <c r="D512" s="5">
        <f t="shared" si="19"/>
        <v>0</v>
      </c>
      <c r="E512" s="5">
        <f t="shared" si="19"/>
        <v>1</v>
      </c>
      <c r="F512" s="5">
        <f t="shared" si="19"/>
        <v>1</v>
      </c>
      <c r="G512" s="5">
        <f t="shared" si="19"/>
        <v>2</v>
      </c>
      <c r="H512" s="5"/>
      <c r="I512" s="5"/>
      <c r="J512" s="4"/>
      <c r="K512" s="4"/>
    </row>
    <row r="513" spans="1:11" x14ac:dyDescent="0.25">
      <c r="A513" s="3">
        <v>42746</v>
      </c>
      <c r="B513" s="4">
        <v>2.829564987438804E-3</v>
      </c>
      <c r="C513" s="4">
        <f t="shared" si="18"/>
        <v>0.66878474980142966</v>
      </c>
      <c r="D513" s="5">
        <f t="shared" si="19"/>
        <v>1</v>
      </c>
      <c r="E513" s="5">
        <f t="shared" si="19"/>
        <v>2</v>
      </c>
      <c r="F513" s="5">
        <f t="shared" si="19"/>
        <v>2</v>
      </c>
      <c r="G513" s="5">
        <f t="shared" si="19"/>
        <v>3</v>
      </c>
      <c r="H513" s="5"/>
      <c r="I513" s="5"/>
      <c r="J513" s="4"/>
      <c r="K513" s="4"/>
    </row>
    <row r="514" spans="1:11" x14ac:dyDescent="0.25">
      <c r="A514" s="3">
        <v>42747</v>
      </c>
      <c r="B514" s="4">
        <v>-2.144753265474808E-3</v>
      </c>
      <c r="C514" s="4">
        <f t="shared" si="18"/>
        <v>0.29229547259729943</v>
      </c>
      <c r="D514" s="5">
        <f t="shared" si="19"/>
        <v>0</v>
      </c>
      <c r="E514" s="5">
        <f t="shared" si="19"/>
        <v>0</v>
      </c>
      <c r="F514" s="5">
        <f t="shared" si="19"/>
        <v>1</v>
      </c>
      <c r="G514" s="5">
        <f t="shared" si="19"/>
        <v>1</v>
      </c>
      <c r="H514" s="5"/>
      <c r="I514" s="5"/>
      <c r="J514" s="4"/>
      <c r="K514" s="4"/>
    </row>
    <row r="515" spans="1:11" x14ac:dyDescent="0.25">
      <c r="A515" s="3">
        <v>42748</v>
      </c>
      <c r="B515" s="4">
        <v>1.8498617008155804E-3</v>
      </c>
      <c r="C515" s="4">
        <f t="shared" si="18"/>
        <v>0.60921366163621926</v>
      </c>
      <c r="D515" s="5">
        <f t="shared" si="19"/>
        <v>1</v>
      </c>
      <c r="E515" s="5">
        <f t="shared" si="19"/>
        <v>1</v>
      </c>
      <c r="F515" s="5">
        <f t="shared" si="19"/>
        <v>2</v>
      </c>
      <c r="G515" s="5">
        <f t="shared" ref="G515:G578" si="20">QUOTIENT($C515*G$1,1)</f>
        <v>3</v>
      </c>
      <c r="H515" s="5"/>
      <c r="I515" s="5"/>
      <c r="J515" s="4"/>
      <c r="K515" s="4"/>
    </row>
    <row r="516" spans="1:11" x14ac:dyDescent="0.25">
      <c r="A516" s="3">
        <v>42752</v>
      </c>
      <c r="B516" s="4">
        <v>-2.9675025498540064E-3</v>
      </c>
      <c r="C516" s="4">
        <f t="shared" ref="C516:C579" si="21">RANK(B516,B$3:B$1260,1)/(COUNT(B$3:B$1260)+1)</f>
        <v>0.24781572676727562</v>
      </c>
      <c r="D516" s="5">
        <f t="shared" ref="D516:G579" si="22">QUOTIENT($C516*D$1,1)</f>
        <v>0</v>
      </c>
      <c r="E516" s="5">
        <f t="shared" si="22"/>
        <v>0</v>
      </c>
      <c r="F516" s="5">
        <f t="shared" si="22"/>
        <v>0</v>
      </c>
      <c r="G516" s="5">
        <f t="shared" si="20"/>
        <v>1</v>
      </c>
      <c r="H516" s="5"/>
      <c r="I516" s="5"/>
      <c r="J516" s="4"/>
      <c r="K516" s="4"/>
    </row>
    <row r="517" spans="1:11" x14ac:dyDescent="0.25">
      <c r="A517" s="3">
        <v>42753</v>
      </c>
      <c r="B517" s="4">
        <v>1.7637539739581154E-3</v>
      </c>
      <c r="C517" s="4">
        <f t="shared" si="21"/>
        <v>0.60285941223193007</v>
      </c>
      <c r="D517" s="5">
        <f t="shared" si="22"/>
        <v>1</v>
      </c>
      <c r="E517" s="5">
        <f t="shared" si="22"/>
        <v>1</v>
      </c>
      <c r="F517" s="5">
        <f t="shared" si="22"/>
        <v>2</v>
      </c>
      <c r="G517" s="5">
        <f t="shared" si="20"/>
        <v>3</v>
      </c>
      <c r="H517" s="5"/>
      <c r="I517" s="5"/>
      <c r="J517" s="4"/>
      <c r="K517" s="4"/>
    </row>
    <row r="518" spans="1:11" x14ac:dyDescent="0.25">
      <c r="A518" s="3">
        <v>42754</v>
      </c>
      <c r="B518" s="4">
        <v>-3.6093296770529637E-3</v>
      </c>
      <c r="C518" s="4">
        <f t="shared" si="21"/>
        <v>0.21604447974583002</v>
      </c>
      <c r="D518" s="5">
        <f t="shared" si="22"/>
        <v>0</v>
      </c>
      <c r="E518" s="5">
        <f t="shared" si="22"/>
        <v>0</v>
      </c>
      <c r="F518" s="5">
        <f t="shared" si="22"/>
        <v>0</v>
      </c>
      <c r="G518" s="5">
        <f t="shared" si="20"/>
        <v>1</v>
      </c>
      <c r="H518" s="5"/>
      <c r="I518" s="5"/>
      <c r="J518" s="4"/>
      <c r="K518" s="4"/>
    </row>
    <row r="519" spans="1:11" x14ac:dyDescent="0.25">
      <c r="A519" s="3">
        <v>42755</v>
      </c>
      <c r="B519" s="4">
        <v>3.3661852992237229E-3</v>
      </c>
      <c r="C519" s="4">
        <f t="shared" si="21"/>
        <v>0.69658459094519465</v>
      </c>
      <c r="D519" s="5">
        <f t="shared" si="22"/>
        <v>1</v>
      </c>
      <c r="E519" s="5">
        <f t="shared" si="22"/>
        <v>2</v>
      </c>
      <c r="F519" s="5">
        <f t="shared" si="22"/>
        <v>2</v>
      </c>
      <c r="G519" s="5">
        <f t="shared" si="20"/>
        <v>3</v>
      </c>
      <c r="H519" s="5"/>
      <c r="I519" s="5"/>
      <c r="J519" s="4"/>
      <c r="K519" s="4"/>
    </row>
    <row r="520" spans="1:11" x14ac:dyDescent="0.25">
      <c r="A520" s="3">
        <v>42758</v>
      </c>
      <c r="B520" s="4">
        <v>-2.6900775323491777E-3</v>
      </c>
      <c r="C520" s="4">
        <f t="shared" si="21"/>
        <v>0.26211278792692611</v>
      </c>
      <c r="D520" s="5">
        <f t="shared" si="22"/>
        <v>0</v>
      </c>
      <c r="E520" s="5">
        <f t="shared" si="22"/>
        <v>0</v>
      </c>
      <c r="F520" s="5">
        <f t="shared" si="22"/>
        <v>1</v>
      </c>
      <c r="G520" s="5">
        <f t="shared" si="20"/>
        <v>1</v>
      </c>
      <c r="H520" s="5"/>
      <c r="I520" s="5"/>
      <c r="J520" s="4"/>
      <c r="K520" s="4"/>
    </row>
    <row r="521" spans="1:11" x14ac:dyDescent="0.25">
      <c r="A521" s="3">
        <v>42759</v>
      </c>
      <c r="B521" s="4">
        <v>6.5645417623170221E-3</v>
      </c>
      <c r="C521" s="4">
        <f t="shared" si="21"/>
        <v>0.81731532962668785</v>
      </c>
      <c r="D521" s="5">
        <f t="shared" si="22"/>
        <v>1</v>
      </c>
      <c r="E521" s="5">
        <f t="shared" si="22"/>
        <v>2</v>
      </c>
      <c r="F521" s="5">
        <f t="shared" si="22"/>
        <v>3</v>
      </c>
      <c r="G521" s="5">
        <f t="shared" si="20"/>
        <v>4</v>
      </c>
      <c r="H521" s="5"/>
      <c r="I521" s="5"/>
      <c r="J521" s="4"/>
      <c r="K521" s="4"/>
    </row>
    <row r="522" spans="1:11" x14ac:dyDescent="0.25">
      <c r="A522" s="3">
        <v>42760</v>
      </c>
      <c r="B522" s="4">
        <v>8.0260693750628942E-3</v>
      </c>
      <c r="C522" s="4">
        <f t="shared" si="21"/>
        <v>0.8546465448768864</v>
      </c>
      <c r="D522" s="5">
        <f t="shared" si="22"/>
        <v>1</v>
      </c>
      <c r="E522" s="5">
        <f t="shared" si="22"/>
        <v>2</v>
      </c>
      <c r="F522" s="5">
        <f t="shared" si="22"/>
        <v>3</v>
      </c>
      <c r="G522" s="5">
        <f t="shared" si="20"/>
        <v>4</v>
      </c>
      <c r="H522" s="5"/>
      <c r="I522" s="5"/>
      <c r="J522" s="4"/>
      <c r="K522" s="4"/>
    </row>
    <row r="523" spans="1:11" x14ac:dyDescent="0.25">
      <c r="A523" s="3">
        <v>42761</v>
      </c>
      <c r="B523" s="4">
        <v>-7.3530371524166416E-4</v>
      </c>
      <c r="C523" s="4">
        <f t="shared" si="21"/>
        <v>0.40190627482128671</v>
      </c>
      <c r="D523" s="5">
        <f t="shared" si="22"/>
        <v>0</v>
      </c>
      <c r="E523" s="5">
        <f t="shared" si="22"/>
        <v>1</v>
      </c>
      <c r="F523" s="5">
        <f t="shared" si="22"/>
        <v>1</v>
      </c>
      <c r="G523" s="5">
        <f t="shared" si="20"/>
        <v>2</v>
      </c>
      <c r="H523" s="5"/>
      <c r="I523" s="5"/>
      <c r="J523" s="4"/>
      <c r="K523" s="4"/>
    </row>
    <row r="524" spans="1:11" x14ac:dyDescent="0.25">
      <c r="A524" s="3">
        <v>42762</v>
      </c>
      <c r="B524" s="4">
        <v>-8.6646811919810496E-4</v>
      </c>
      <c r="C524" s="4">
        <f t="shared" si="21"/>
        <v>0.38840349483717235</v>
      </c>
      <c r="D524" s="5">
        <f t="shared" si="22"/>
        <v>0</v>
      </c>
      <c r="E524" s="5">
        <f t="shared" si="22"/>
        <v>1</v>
      </c>
      <c r="F524" s="5">
        <f t="shared" si="22"/>
        <v>1</v>
      </c>
      <c r="G524" s="5">
        <f t="shared" si="20"/>
        <v>1</v>
      </c>
      <c r="H524" s="5"/>
      <c r="I524" s="5"/>
      <c r="J524" s="4"/>
      <c r="K524" s="4"/>
    </row>
    <row r="525" spans="1:11" x14ac:dyDescent="0.25">
      <c r="A525" s="3">
        <v>42765</v>
      </c>
      <c r="B525" s="4">
        <v>-6.0095263412487387E-3</v>
      </c>
      <c r="C525" s="4">
        <f t="shared" si="21"/>
        <v>0.15091342335186655</v>
      </c>
      <c r="D525" s="5">
        <f t="shared" si="22"/>
        <v>0</v>
      </c>
      <c r="E525" s="5">
        <f t="shared" si="22"/>
        <v>0</v>
      </c>
      <c r="F525" s="5">
        <f t="shared" si="22"/>
        <v>0</v>
      </c>
      <c r="G525" s="5">
        <f t="shared" si="20"/>
        <v>0</v>
      </c>
      <c r="H525" s="5"/>
      <c r="I525" s="5"/>
      <c r="J525" s="4"/>
      <c r="K525" s="4"/>
    </row>
    <row r="526" spans="1:11" x14ac:dyDescent="0.25">
      <c r="A526" s="3">
        <v>42766</v>
      </c>
      <c r="B526" s="4">
        <v>-8.8999956157664872E-4</v>
      </c>
      <c r="C526" s="4">
        <f t="shared" si="21"/>
        <v>0.38522637013502781</v>
      </c>
      <c r="D526" s="5">
        <f t="shared" si="22"/>
        <v>0</v>
      </c>
      <c r="E526" s="5">
        <f t="shared" si="22"/>
        <v>1</v>
      </c>
      <c r="F526" s="5">
        <f t="shared" si="22"/>
        <v>1</v>
      </c>
      <c r="G526" s="5">
        <f t="shared" si="20"/>
        <v>1</v>
      </c>
      <c r="H526" s="5"/>
      <c r="I526" s="5"/>
      <c r="J526" s="4"/>
      <c r="K526" s="4"/>
    </row>
    <row r="527" spans="1:11" x14ac:dyDescent="0.25">
      <c r="A527" s="3">
        <v>42767</v>
      </c>
      <c r="B527" s="4">
        <v>2.9839350204285964E-4</v>
      </c>
      <c r="C527" s="4">
        <f t="shared" si="21"/>
        <v>0.48530579825258141</v>
      </c>
      <c r="D527" s="5">
        <f t="shared" si="22"/>
        <v>0</v>
      </c>
      <c r="E527" s="5">
        <f t="shared" si="22"/>
        <v>1</v>
      </c>
      <c r="F527" s="5">
        <f t="shared" si="22"/>
        <v>1</v>
      </c>
      <c r="G527" s="5">
        <f t="shared" si="20"/>
        <v>2</v>
      </c>
      <c r="H527" s="5"/>
      <c r="I527" s="5"/>
      <c r="J527" s="4"/>
      <c r="K527" s="4"/>
    </row>
    <row r="528" spans="1:11" x14ac:dyDescent="0.25">
      <c r="A528" s="3">
        <v>42768</v>
      </c>
      <c r="B528" s="4">
        <v>5.7028799543767938E-4</v>
      </c>
      <c r="C528" s="4">
        <f t="shared" si="21"/>
        <v>0.50675138999205716</v>
      </c>
      <c r="D528" s="5">
        <f t="shared" si="22"/>
        <v>1</v>
      </c>
      <c r="E528" s="5">
        <f t="shared" si="22"/>
        <v>1</v>
      </c>
      <c r="F528" s="5">
        <f t="shared" si="22"/>
        <v>2</v>
      </c>
      <c r="G528" s="5">
        <f t="shared" si="20"/>
        <v>2</v>
      </c>
      <c r="H528" s="5"/>
      <c r="I528" s="5"/>
      <c r="J528" s="4"/>
      <c r="K528" s="4"/>
    </row>
    <row r="529" spans="1:11" x14ac:dyDescent="0.25">
      <c r="A529" s="3">
        <v>42769</v>
      </c>
      <c r="B529" s="4">
        <v>7.2648354780016078E-3</v>
      </c>
      <c r="C529" s="4">
        <f t="shared" si="21"/>
        <v>0.83558379666401905</v>
      </c>
      <c r="D529" s="5">
        <f t="shared" si="22"/>
        <v>1</v>
      </c>
      <c r="E529" s="5">
        <f t="shared" si="22"/>
        <v>2</v>
      </c>
      <c r="F529" s="5">
        <f t="shared" si="22"/>
        <v>3</v>
      </c>
      <c r="G529" s="5">
        <f t="shared" si="20"/>
        <v>4</v>
      </c>
      <c r="H529" s="5"/>
      <c r="I529" s="5"/>
      <c r="J529" s="4"/>
      <c r="K529" s="4"/>
    </row>
    <row r="530" spans="1:11" x14ac:dyDescent="0.25">
      <c r="A530" s="3">
        <v>42772</v>
      </c>
      <c r="B530" s="4">
        <v>-2.1154164236404371E-3</v>
      </c>
      <c r="C530" s="4">
        <f t="shared" si="21"/>
        <v>0.29547259729944403</v>
      </c>
      <c r="D530" s="5">
        <f t="shared" si="22"/>
        <v>0</v>
      </c>
      <c r="E530" s="5">
        <f t="shared" si="22"/>
        <v>0</v>
      </c>
      <c r="F530" s="5">
        <f t="shared" si="22"/>
        <v>1</v>
      </c>
      <c r="G530" s="5">
        <f t="shared" si="20"/>
        <v>1</v>
      </c>
      <c r="H530" s="5"/>
      <c r="I530" s="5"/>
      <c r="J530" s="4"/>
      <c r="K530" s="4"/>
    </row>
    <row r="531" spans="1:11" x14ac:dyDescent="0.25">
      <c r="A531" s="3">
        <v>42773</v>
      </c>
      <c r="B531" s="4">
        <v>2.2682067208701362E-4</v>
      </c>
      <c r="C531" s="4">
        <f t="shared" si="21"/>
        <v>0.47974583002382842</v>
      </c>
      <c r="D531" s="5">
        <f t="shared" si="22"/>
        <v>0</v>
      </c>
      <c r="E531" s="5">
        <f t="shared" si="22"/>
        <v>1</v>
      </c>
      <c r="F531" s="5">
        <f t="shared" si="22"/>
        <v>1</v>
      </c>
      <c r="G531" s="5">
        <f t="shared" si="20"/>
        <v>2</v>
      </c>
      <c r="H531" s="5"/>
      <c r="I531" s="5"/>
      <c r="J531" s="4"/>
      <c r="K531" s="4"/>
    </row>
    <row r="532" spans="1:11" x14ac:dyDescent="0.25">
      <c r="A532" s="3">
        <v>42774</v>
      </c>
      <c r="B532" s="4">
        <v>6.9339054895611874E-4</v>
      </c>
      <c r="C532" s="4">
        <f t="shared" si="21"/>
        <v>0.51707704527402698</v>
      </c>
      <c r="D532" s="5">
        <f t="shared" si="22"/>
        <v>1</v>
      </c>
      <c r="E532" s="5">
        <f t="shared" si="22"/>
        <v>1</v>
      </c>
      <c r="F532" s="5">
        <f t="shared" si="22"/>
        <v>2</v>
      </c>
      <c r="G532" s="5">
        <f t="shared" si="20"/>
        <v>2</v>
      </c>
      <c r="H532" s="5"/>
      <c r="I532" s="5"/>
      <c r="J532" s="4"/>
      <c r="K532" s="4"/>
    </row>
    <row r="533" spans="1:11" x14ac:dyDescent="0.25">
      <c r="A533" s="3">
        <v>42775</v>
      </c>
      <c r="B533" s="4">
        <v>5.7524611382027135E-3</v>
      </c>
      <c r="C533" s="4">
        <f t="shared" si="21"/>
        <v>0.79189833200953141</v>
      </c>
      <c r="D533" s="5">
        <f t="shared" si="22"/>
        <v>1</v>
      </c>
      <c r="E533" s="5">
        <f t="shared" si="22"/>
        <v>2</v>
      </c>
      <c r="F533" s="5">
        <f t="shared" si="22"/>
        <v>3</v>
      </c>
      <c r="G533" s="5">
        <f t="shared" si="20"/>
        <v>3</v>
      </c>
      <c r="H533" s="5"/>
      <c r="I533" s="5"/>
      <c r="J533" s="4"/>
      <c r="K533" s="4"/>
    </row>
    <row r="534" spans="1:11" x14ac:dyDescent="0.25">
      <c r="A534" s="3">
        <v>42776</v>
      </c>
      <c r="B534" s="4">
        <v>3.5660587468098193E-3</v>
      </c>
      <c r="C534" s="4">
        <f t="shared" si="21"/>
        <v>0.70452740270055603</v>
      </c>
      <c r="D534" s="5">
        <f t="shared" si="22"/>
        <v>1</v>
      </c>
      <c r="E534" s="5">
        <f t="shared" si="22"/>
        <v>2</v>
      </c>
      <c r="F534" s="5">
        <f t="shared" si="22"/>
        <v>2</v>
      </c>
      <c r="G534" s="5">
        <f t="shared" si="20"/>
        <v>3</v>
      </c>
      <c r="H534" s="5"/>
      <c r="I534" s="5"/>
      <c r="J534" s="4"/>
      <c r="K534" s="4"/>
    </row>
    <row r="535" spans="1:11" x14ac:dyDescent="0.25">
      <c r="A535" s="3">
        <v>42779</v>
      </c>
      <c r="B535" s="4">
        <v>5.2458874832692626E-3</v>
      </c>
      <c r="C535" s="4">
        <f t="shared" si="21"/>
        <v>0.77601270849880855</v>
      </c>
      <c r="D535" s="5">
        <f t="shared" si="22"/>
        <v>1</v>
      </c>
      <c r="E535" s="5">
        <f t="shared" si="22"/>
        <v>2</v>
      </c>
      <c r="F535" s="5">
        <f t="shared" si="22"/>
        <v>3</v>
      </c>
      <c r="G535" s="5">
        <f t="shared" si="20"/>
        <v>3</v>
      </c>
      <c r="H535" s="5"/>
      <c r="I535" s="5"/>
      <c r="J535" s="4"/>
      <c r="K535" s="4"/>
    </row>
    <row r="536" spans="1:11" x14ac:dyDescent="0.25">
      <c r="A536" s="3">
        <v>42780</v>
      </c>
      <c r="B536" s="4">
        <v>4.0073016213895141E-3</v>
      </c>
      <c r="C536" s="4">
        <f t="shared" si="21"/>
        <v>0.72200158856235108</v>
      </c>
      <c r="D536" s="5">
        <f t="shared" si="22"/>
        <v>1</v>
      </c>
      <c r="E536" s="5">
        <f t="shared" si="22"/>
        <v>2</v>
      </c>
      <c r="F536" s="5">
        <f t="shared" si="22"/>
        <v>2</v>
      </c>
      <c r="G536" s="5">
        <f t="shared" si="20"/>
        <v>3</v>
      </c>
      <c r="H536" s="5"/>
      <c r="I536" s="5"/>
      <c r="J536" s="4"/>
      <c r="K536" s="4"/>
    </row>
    <row r="537" spans="1:11" x14ac:dyDescent="0.25">
      <c r="A537" s="3">
        <v>42781</v>
      </c>
      <c r="B537" s="4">
        <v>4.9923425080640182E-3</v>
      </c>
      <c r="C537" s="4">
        <f t="shared" si="21"/>
        <v>0.76568705321683872</v>
      </c>
      <c r="D537" s="5">
        <f t="shared" si="22"/>
        <v>1</v>
      </c>
      <c r="E537" s="5">
        <f t="shared" si="22"/>
        <v>2</v>
      </c>
      <c r="F537" s="5">
        <f t="shared" si="22"/>
        <v>3</v>
      </c>
      <c r="G537" s="5">
        <f t="shared" si="20"/>
        <v>3</v>
      </c>
      <c r="H537" s="5"/>
      <c r="I537" s="5"/>
      <c r="J537" s="4"/>
      <c r="K537" s="4"/>
    </row>
    <row r="538" spans="1:11" x14ac:dyDescent="0.25">
      <c r="A538" s="3">
        <v>42782</v>
      </c>
      <c r="B538" s="4">
        <v>-8.641055656061214E-4</v>
      </c>
      <c r="C538" s="4">
        <f t="shared" si="21"/>
        <v>0.3891977760127085</v>
      </c>
      <c r="D538" s="5">
        <f t="shared" si="22"/>
        <v>0</v>
      </c>
      <c r="E538" s="5">
        <f t="shared" si="22"/>
        <v>1</v>
      </c>
      <c r="F538" s="5">
        <f t="shared" si="22"/>
        <v>1</v>
      </c>
      <c r="G538" s="5">
        <f t="shared" si="20"/>
        <v>1</v>
      </c>
      <c r="H538" s="5"/>
      <c r="I538" s="5"/>
      <c r="J538" s="4"/>
      <c r="K538" s="4"/>
    </row>
    <row r="539" spans="1:11" x14ac:dyDescent="0.25">
      <c r="A539" s="3">
        <v>42783</v>
      </c>
      <c r="B539" s="4">
        <v>1.6785814708464297E-3</v>
      </c>
      <c r="C539" s="4">
        <f t="shared" si="21"/>
        <v>0.59571088165210484</v>
      </c>
      <c r="D539" s="5">
        <f t="shared" si="22"/>
        <v>1</v>
      </c>
      <c r="E539" s="5">
        <f t="shared" si="22"/>
        <v>1</v>
      </c>
      <c r="F539" s="5">
        <f t="shared" si="22"/>
        <v>2</v>
      </c>
      <c r="G539" s="5">
        <f t="shared" si="20"/>
        <v>2</v>
      </c>
      <c r="H539" s="5"/>
      <c r="I539" s="5"/>
      <c r="J539" s="4"/>
      <c r="K539" s="4"/>
    </row>
    <row r="540" spans="1:11" x14ac:dyDescent="0.25">
      <c r="A540" s="3">
        <v>42787</v>
      </c>
      <c r="B540" s="4">
        <v>6.0480783953453798E-3</v>
      </c>
      <c r="C540" s="4">
        <f t="shared" si="21"/>
        <v>0.79745830023828435</v>
      </c>
      <c r="D540" s="5">
        <f t="shared" si="22"/>
        <v>1</v>
      </c>
      <c r="E540" s="5">
        <f t="shared" si="22"/>
        <v>2</v>
      </c>
      <c r="F540" s="5">
        <f t="shared" si="22"/>
        <v>3</v>
      </c>
      <c r="G540" s="5">
        <f t="shared" si="20"/>
        <v>3</v>
      </c>
      <c r="H540" s="5"/>
      <c r="I540" s="5"/>
      <c r="J540" s="4"/>
      <c r="K540" s="4"/>
    </row>
    <row r="541" spans="1:11" x14ac:dyDescent="0.25">
      <c r="A541" s="3">
        <v>42788</v>
      </c>
      <c r="B541" s="4">
        <v>-1.0822785345272479E-3</v>
      </c>
      <c r="C541" s="4">
        <f t="shared" si="21"/>
        <v>0.3669579030976966</v>
      </c>
      <c r="D541" s="5">
        <f t="shared" si="22"/>
        <v>0</v>
      </c>
      <c r="E541" s="5">
        <f t="shared" si="22"/>
        <v>1</v>
      </c>
      <c r="F541" s="5">
        <f t="shared" si="22"/>
        <v>1</v>
      </c>
      <c r="G541" s="5">
        <f t="shared" si="20"/>
        <v>1</v>
      </c>
      <c r="H541" s="5"/>
      <c r="I541" s="5"/>
      <c r="J541" s="4"/>
      <c r="K541" s="4"/>
    </row>
    <row r="542" spans="1:11" x14ac:dyDescent="0.25">
      <c r="A542" s="3">
        <v>42789</v>
      </c>
      <c r="B542" s="4">
        <v>4.1899086684549225E-4</v>
      </c>
      <c r="C542" s="4">
        <f t="shared" si="21"/>
        <v>0.49722001588562353</v>
      </c>
      <c r="D542" s="5">
        <f t="shared" si="22"/>
        <v>0</v>
      </c>
      <c r="E542" s="5">
        <f t="shared" si="22"/>
        <v>1</v>
      </c>
      <c r="F542" s="5">
        <f t="shared" si="22"/>
        <v>1</v>
      </c>
      <c r="G542" s="5">
        <f t="shared" si="20"/>
        <v>2</v>
      </c>
      <c r="H542" s="5"/>
      <c r="I542" s="5"/>
      <c r="J542" s="4"/>
      <c r="K542" s="4"/>
    </row>
    <row r="543" spans="1:11" x14ac:dyDescent="0.25">
      <c r="A543" s="3">
        <v>42790</v>
      </c>
      <c r="B543" s="4">
        <v>1.493351834538359E-3</v>
      </c>
      <c r="C543" s="4">
        <f t="shared" si="21"/>
        <v>0.57823669579030978</v>
      </c>
      <c r="D543" s="5">
        <f t="shared" si="22"/>
        <v>1</v>
      </c>
      <c r="E543" s="5">
        <f t="shared" si="22"/>
        <v>1</v>
      </c>
      <c r="F543" s="5">
        <f t="shared" si="22"/>
        <v>2</v>
      </c>
      <c r="G543" s="5">
        <f t="shared" si="20"/>
        <v>2</v>
      </c>
      <c r="H543" s="5"/>
      <c r="I543" s="5"/>
      <c r="J543" s="4"/>
      <c r="K543" s="4"/>
    </row>
    <row r="544" spans="1:11" x14ac:dyDescent="0.25">
      <c r="A544" s="3">
        <v>42793</v>
      </c>
      <c r="B544" s="4">
        <v>1.018020225231675E-3</v>
      </c>
      <c r="C544" s="4">
        <f t="shared" si="21"/>
        <v>0.54646544876886416</v>
      </c>
      <c r="D544" s="5">
        <f t="shared" si="22"/>
        <v>1</v>
      </c>
      <c r="E544" s="5">
        <f t="shared" si="22"/>
        <v>1</v>
      </c>
      <c r="F544" s="5">
        <f t="shared" si="22"/>
        <v>2</v>
      </c>
      <c r="G544" s="5">
        <f t="shared" si="20"/>
        <v>2</v>
      </c>
      <c r="H544" s="5"/>
      <c r="I544" s="5"/>
      <c r="J544" s="4"/>
      <c r="K544" s="4"/>
    </row>
    <row r="545" spans="1:11" x14ac:dyDescent="0.25">
      <c r="A545" s="3">
        <v>42794</v>
      </c>
      <c r="B545" s="4">
        <v>-2.5783310475788745E-3</v>
      </c>
      <c r="C545" s="4">
        <f t="shared" si="21"/>
        <v>0.26846703733121524</v>
      </c>
      <c r="D545" s="5">
        <f t="shared" si="22"/>
        <v>0</v>
      </c>
      <c r="E545" s="5">
        <f t="shared" si="22"/>
        <v>0</v>
      </c>
      <c r="F545" s="5">
        <f t="shared" si="22"/>
        <v>1</v>
      </c>
      <c r="G545" s="5">
        <f t="shared" si="20"/>
        <v>1</v>
      </c>
      <c r="H545" s="5"/>
      <c r="I545" s="5"/>
      <c r="J545" s="4"/>
      <c r="K545" s="4"/>
    </row>
    <row r="546" spans="1:11" x14ac:dyDescent="0.25">
      <c r="A546" s="3">
        <v>42795</v>
      </c>
      <c r="B546" s="4">
        <v>1.3673825117192173E-2</v>
      </c>
      <c r="C546" s="4">
        <f t="shared" si="21"/>
        <v>0.95472597299444006</v>
      </c>
      <c r="D546" s="5">
        <f t="shared" si="22"/>
        <v>1</v>
      </c>
      <c r="E546" s="5">
        <f t="shared" si="22"/>
        <v>2</v>
      </c>
      <c r="F546" s="5">
        <f t="shared" si="22"/>
        <v>3</v>
      </c>
      <c r="G546" s="5">
        <f t="shared" si="20"/>
        <v>4</v>
      </c>
      <c r="H546" s="5"/>
      <c r="I546" s="5"/>
      <c r="J546" s="4"/>
      <c r="K546" s="4"/>
    </row>
    <row r="547" spans="1:11" x14ac:dyDescent="0.25">
      <c r="A547" s="3">
        <v>42796</v>
      </c>
      <c r="B547" s="4">
        <v>-5.8598641045760624E-3</v>
      </c>
      <c r="C547" s="4">
        <f t="shared" si="21"/>
        <v>0.15329626687847497</v>
      </c>
      <c r="D547" s="5">
        <f t="shared" si="22"/>
        <v>0</v>
      </c>
      <c r="E547" s="5">
        <f t="shared" si="22"/>
        <v>0</v>
      </c>
      <c r="F547" s="5">
        <f t="shared" si="22"/>
        <v>0</v>
      </c>
      <c r="G547" s="5">
        <f t="shared" si="20"/>
        <v>0</v>
      </c>
      <c r="H547" s="5"/>
      <c r="I547" s="5"/>
      <c r="J547" s="4"/>
      <c r="K547" s="4"/>
    </row>
    <row r="548" spans="1:11" x14ac:dyDescent="0.25">
      <c r="A548" s="3">
        <v>42797</v>
      </c>
      <c r="B548" s="4">
        <v>5.0379525760724242E-4</v>
      </c>
      <c r="C548" s="4">
        <f t="shared" si="21"/>
        <v>0.50198570293884037</v>
      </c>
      <c r="D548" s="5">
        <f t="shared" si="22"/>
        <v>1</v>
      </c>
      <c r="E548" s="5">
        <f t="shared" si="22"/>
        <v>1</v>
      </c>
      <c r="F548" s="5">
        <f t="shared" si="22"/>
        <v>2</v>
      </c>
      <c r="G548" s="5">
        <f t="shared" si="20"/>
        <v>2</v>
      </c>
      <c r="H548" s="5"/>
      <c r="I548" s="5"/>
      <c r="J548" s="4"/>
      <c r="K548" s="4"/>
    </row>
    <row r="549" spans="1:11" x14ac:dyDescent="0.25">
      <c r="A549" s="3">
        <v>42800</v>
      </c>
      <c r="B549" s="4">
        <v>-3.2772164221692712E-3</v>
      </c>
      <c r="C549" s="4">
        <f t="shared" si="21"/>
        <v>0.22875297855440826</v>
      </c>
      <c r="D549" s="5">
        <f t="shared" si="22"/>
        <v>0</v>
      </c>
      <c r="E549" s="5">
        <f t="shared" si="22"/>
        <v>0</v>
      </c>
      <c r="F549" s="5">
        <f t="shared" si="22"/>
        <v>0</v>
      </c>
      <c r="G549" s="5">
        <f t="shared" si="20"/>
        <v>1</v>
      </c>
      <c r="H549" s="5"/>
      <c r="I549" s="5"/>
      <c r="J549" s="4"/>
      <c r="K549" s="4"/>
    </row>
    <row r="550" spans="1:11" x14ac:dyDescent="0.25">
      <c r="A550" s="3">
        <v>42801</v>
      </c>
      <c r="B550" s="4">
        <v>-2.9133039476952893E-3</v>
      </c>
      <c r="C550" s="4">
        <f t="shared" si="21"/>
        <v>0.25178713264495634</v>
      </c>
      <c r="D550" s="5">
        <f t="shared" si="22"/>
        <v>0</v>
      </c>
      <c r="E550" s="5">
        <f t="shared" si="22"/>
        <v>0</v>
      </c>
      <c r="F550" s="5">
        <f t="shared" si="22"/>
        <v>1</v>
      </c>
      <c r="G550" s="5">
        <f t="shared" si="20"/>
        <v>1</v>
      </c>
      <c r="H550" s="5"/>
      <c r="I550" s="5"/>
      <c r="J550" s="4"/>
      <c r="K550" s="4"/>
    </row>
    <row r="551" spans="1:11" x14ac:dyDescent="0.25">
      <c r="A551" s="3">
        <v>42802</v>
      </c>
      <c r="B551" s="4">
        <v>-2.2842521713062336E-3</v>
      </c>
      <c r="C551" s="4">
        <f t="shared" si="21"/>
        <v>0.27879269261318507</v>
      </c>
      <c r="D551" s="5">
        <f t="shared" si="22"/>
        <v>0</v>
      </c>
      <c r="E551" s="5">
        <f t="shared" si="22"/>
        <v>0</v>
      </c>
      <c r="F551" s="5">
        <f t="shared" si="22"/>
        <v>1</v>
      </c>
      <c r="G551" s="5">
        <f t="shared" si="20"/>
        <v>1</v>
      </c>
      <c r="H551" s="5"/>
      <c r="I551" s="5"/>
      <c r="J551" s="4"/>
      <c r="K551" s="4"/>
    </row>
    <row r="552" spans="1:11" x14ac:dyDescent="0.25">
      <c r="A552" s="3">
        <v>42803</v>
      </c>
      <c r="B552" s="4">
        <v>7.9983749333467635E-4</v>
      </c>
      <c r="C552" s="4">
        <f t="shared" si="21"/>
        <v>0.52978554408260525</v>
      </c>
      <c r="D552" s="5">
        <f t="shared" si="22"/>
        <v>1</v>
      </c>
      <c r="E552" s="5">
        <f t="shared" si="22"/>
        <v>1</v>
      </c>
      <c r="F552" s="5">
        <f t="shared" si="22"/>
        <v>2</v>
      </c>
      <c r="G552" s="5">
        <f t="shared" si="20"/>
        <v>2</v>
      </c>
      <c r="H552" s="5"/>
      <c r="I552" s="5"/>
      <c r="J552" s="4"/>
      <c r="K552" s="4"/>
    </row>
    <row r="553" spans="1:11" x14ac:dyDescent="0.25">
      <c r="A553" s="3">
        <v>42804</v>
      </c>
      <c r="B553" s="4">
        <v>3.2686786165836423E-3</v>
      </c>
      <c r="C553" s="4">
        <f t="shared" si="21"/>
        <v>0.69181890389197775</v>
      </c>
      <c r="D553" s="5">
        <f t="shared" si="22"/>
        <v>1</v>
      </c>
      <c r="E553" s="5">
        <f t="shared" si="22"/>
        <v>2</v>
      </c>
      <c r="F553" s="5">
        <f t="shared" si="22"/>
        <v>2</v>
      </c>
      <c r="G553" s="5">
        <f t="shared" si="20"/>
        <v>3</v>
      </c>
      <c r="H553" s="5"/>
      <c r="I553" s="5"/>
      <c r="J553" s="4"/>
      <c r="K553" s="4"/>
    </row>
    <row r="554" spans="1:11" x14ac:dyDescent="0.25">
      <c r="A554" s="3">
        <v>42807</v>
      </c>
      <c r="B554" s="4">
        <v>3.6668633566550035E-4</v>
      </c>
      <c r="C554" s="4">
        <f t="shared" si="21"/>
        <v>0.49324861000794279</v>
      </c>
      <c r="D554" s="5">
        <f t="shared" si="22"/>
        <v>0</v>
      </c>
      <c r="E554" s="5">
        <f t="shared" si="22"/>
        <v>1</v>
      </c>
      <c r="F554" s="5">
        <f t="shared" si="22"/>
        <v>1</v>
      </c>
      <c r="G554" s="5">
        <f t="shared" si="20"/>
        <v>2</v>
      </c>
      <c r="H554" s="5"/>
      <c r="I554" s="5"/>
      <c r="J554" s="4"/>
      <c r="K554" s="4"/>
    </row>
    <row r="555" spans="1:11" x14ac:dyDescent="0.25">
      <c r="A555" s="3">
        <v>42808</v>
      </c>
      <c r="B555" s="4">
        <v>-3.3790189048102937E-3</v>
      </c>
      <c r="C555" s="4">
        <f t="shared" si="21"/>
        <v>0.2255758538522637</v>
      </c>
      <c r="D555" s="5">
        <f t="shared" si="22"/>
        <v>0</v>
      </c>
      <c r="E555" s="5">
        <f t="shared" si="22"/>
        <v>0</v>
      </c>
      <c r="F555" s="5">
        <f t="shared" si="22"/>
        <v>0</v>
      </c>
      <c r="G555" s="5">
        <f t="shared" si="20"/>
        <v>1</v>
      </c>
      <c r="H555" s="5"/>
      <c r="I555" s="5"/>
      <c r="J555" s="4"/>
      <c r="K555" s="4"/>
    </row>
    <row r="556" spans="1:11" x14ac:dyDescent="0.25">
      <c r="A556" s="3">
        <v>42809</v>
      </c>
      <c r="B556" s="4">
        <v>8.374727853051489E-3</v>
      </c>
      <c r="C556" s="4">
        <f t="shared" si="21"/>
        <v>0.86497220015885623</v>
      </c>
      <c r="D556" s="5">
        <f t="shared" si="22"/>
        <v>1</v>
      </c>
      <c r="E556" s="5">
        <f t="shared" si="22"/>
        <v>2</v>
      </c>
      <c r="F556" s="5">
        <f t="shared" si="22"/>
        <v>3</v>
      </c>
      <c r="G556" s="5">
        <f t="shared" si="20"/>
        <v>4</v>
      </c>
      <c r="H556" s="5"/>
      <c r="I556" s="5"/>
      <c r="J556" s="4"/>
      <c r="K556" s="4"/>
    </row>
    <row r="557" spans="1:11" x14ac:dyDescent="0.25">
      <c r="A557" s="3">
        <v>42810</v>
      </c>
      <c r="B557" s="4">
        <v>-1.6266570520614421E-3</v>
      </c>
      <c r="C557" s="4">
        <f t="shared" si="21"/>
        <v>0.3256552819698173</v>
      </c>
      <c r="D557" s="5">
        <f t="shared" si="22"/>
        <v>0</v>
      </c>
      <c r="E557" s="5">
        <f t="shared" si="22"/>
        <v>0</v>
      </c>
      <c r="F557" s="5">
        <f t="shared" si="22"/>
        <v>1</v>
      </c>
      <c r="G557" s="5">
        <f t="shared" si="20"/>
        <v>1</v>
      </c>
      <c r="H557" s="5"/>
      <c r="I557" s="5"/>
      <c r="J557" s="4"/>
      <c r="K557" s="4"/>
    </row>
    <row r="558" spans="1:11" x14ac:dyDescent="0.25">
      <c r="A558" s="3">
        <v>42811</v>
      </c>
      <c r="B558" s="4">
        <v>-1.3143639402364293E-3</v>
      </c>
      <c r="C558" s="4">
        <f t="shared" si="21"/>
        <v>0.34868943606036534</v>
      </c>
      <c r="D558" s="5">
        <f t="shared" si="22"/>
        <v>0</v>
      </c>
      <c r="E558" s="5">
        <f t="shared" si="22"/>
        <v>1</v>
      </c>
      <c r="F558" s="5">
        <f t="shared" si="22"/>
        <v>1</v>
      </c>
      <c r="G558" s="5">
        <f t="shared" si="20"/>
        <v>1</v>
      </c>
      <c r="H558" s="5"/>
      <c r="I558" s="5"/>
      <c r="J558" s="4"/>
      <c r="K558" s="4"/>
    </row>
    <row r="559" spans="1:11" x14ac:dyDescent="0.25">
      <c r="A559" s="3">
        <v>42814</v>
      </c>
      <c r="B559" s="4">
        <v>-2.00988121517931E-3</v>
      </c>
      <c r="C559" s="4">
        <f t="shared" si="21"/>
        <v>0.30262112787926926</v>
      </c>
      <c r="D559" s="5">
        <f t="shared" si="22"/>
        <v>0</v>
      </c>
      <c r="E559" s="5">
        <f t="shared" si="22"/>
        <v>0</v>
      </c>
      <c r="F559" s="5">
        <f t="shared" si="22"/>
        <v>1</v>
      </c>
      <c r="G559" s="5">
        <f t="shared" si="20"/>
        <v>1</v>
      </c>
      <c r="H559" s="5"/>
      <c r="I559" s="5"/>
      <c r="J559" s="4"/>
      <c r="K559" s="4"/>
    </row>
    <row r="560" spans="1:11" x14ac:dyDescent="0.25">
      <c r="A560" s="3">
        <v>42815</v>
      </c>
      <c r="B560" s="4">
        <v>-1.2407993359932812E-2</v>
      </c>
      <c r="C560" s="4">
        <f t="shared" si="21"/>
        <v>6.5131056393963466E-2</v>
      </c>
      <c r="D560" s="5">
        <f t="shared" si="22"/>
        <v>0</v>
      </c>
      <c r="E560" s="5">
        <f t="shared" si="22"/>
        <v>0</v>
      </c>
      <c r="F560" s="5">
        <f t="shared" si="22"/>
        <v>0</v>
      </c>
      <c r="G560" s="5">
        <f t="shared" si="20"/>
        <v>0</v>
      </c>
      <c r="H560" s="5"/>
      <c r="I560" s="5"/>
      <c r="J560" s="4"/>
      <c r="K560" s="4"/>
    </row>
    <row r="561" spans="1:11" x14ac:dyDescent="0.25">
      <c r="A561" s="3">
        <v>42816</v>
      </c>
      <c r="B561" s="4">
        <v>1.8899156150544716E-3</v>
      </c>
      <c r="C561" s="4">
        <f t="shared" si="21"/>
        <v>0.61397934868943604</v>
      </c>
      <c r="D561" s="5">
        <f t="shared" si="22"/>
        <v>1</v>
      </c>
      <c r="E561" s="5">
        <f t="shared" si="22"/>
        <v>1</v>
      </c>
      <c r="F561" s="5">
        <f t="shared" si="22"/>
        <v>2</v>
      </c>
      <c r="G561" s="5">
        <f t="shared" si="20"/>
        <v>3</v>
      </c>
      <c r="H561" s="5"/>
      <c r="I561" s="5"/>
      <c r="J561" s="4"/>
      <c r="K561" s="4"/>
    </row>
    <row r="562" spans="1:11" x14ac:dyDescent="0.25">
      <c r="A562" s="3">
        <v>42817</v>
      </c>
      <c r="B562" s="4">
        <v>-1.0602737976110888E-3</v>
      </c>
      <c r="C562" s="4">
        <f t="shared" si="21"/>
        <v>0.37013502779984114</v>
      </c>
      <c r="D562" s="5">
        <f t="shared" si="22"/>
        <v>0</v>
      </c>
      <c r="E562" s="5">
        <f t="shared" si="22"/>
        <v>1</v>
      </c>
      <c r="F562" s="5">
        <f t="shared" si="22"/>
        <v>1</v>
      </c>
      <c r="G562" s="5">
        <f t="shared" si="20"/>
        <v>1</v>
      </c>
      <c r="H562" s="5"/>
      <c r="I562" s="5"/>
      <c r="J562" s="4"/>
      <c r="K562" s="4"/>
    </row>
    <row r="563" spans="1:11" x14ac:dyDescent="0.25">
      <c r="A563" s="3">
        <v>42818</v>
      </c>
      <c r="B563" s="4">
        <v>-8.440041603438031E-4</v>
      </c>
      <c r="C563" s="4">
        <f t="shared" si="21"/>
        <v>0.39078633836378079</v>
      </c>
      <c r="D563" s="5">
        <f t="shared" si="22"/>
        <v>0</v>
      </c>
      <c r="E563" s="5">
        <f t="shared" si="22"/>
        <v>1</v>
      </c>
      <c r="F563" s="5">
        <f t="shared" si="22"/>
        <v>1</v>
      </c>
      <c r="G563" s="5">
        <f t="shared" si="20"/>
        <v>1</v>
      </c>
      <c r="H563" s="5"/>
      <c r="I563" s="5"/>
      <c r="J563" s="4"/>
      <c r="K563" s="4"/>
    </row>
    <row r="564" spans="1:11" x14ac:dyDescent="0.25">
      <c r="A564" s="3">
        <v>42821</v>
      </c>
      <c r="B564" s="4">
        <v>-1.0196332733214408E-3</v>
      </c>
      <c r="C564" s="4">
        <f t="shared" si="21"/>
        <v>0.37490071485305798</v>
      </c>
      <c r="D564" s="5">
        <f t="shared" si="22"/>
        <v>0</v>
      </c>
      <c r="E564" s="5">
        <f t="shared" si="22"/>
        <v>1</v>
      </c>
      <c r="F564" s="5">
        <f t="shared" si="22"/>
        <v>1</v>
      </c>
      <c r="G564" s="5">
        <f t="shared" si="20"/>
        <v>1</v>
      </c>
      <c r="H564" s="5"/>
      <c r="I564" s="5"/>
      <c r="J564" s="4"/>
      <c r="K564" s="4"/>
    </row>
    <row r="565" spans="1:11" x14ac:dyDescent="0.25">
      <c r="A565" s="3">
        <v>42822</v>
      </c>
      <c r="B565" s="4">
        <v>7.251482966702083E-3</v>
      </c>
      <c r="C565" s="4">
        <f t="shared" si="21"/>
        <v>0.8347895154884829</v>
      </c>
      <c r="D565" s="5">
        <f t="shared" si="22"/>
        <v>1</v>
      </c>
      <c r="E565" s="5">
        <f t="shared" si="22"/>
        <v>2</v>
      </c>
      <c r="F565" s="5">
        <f t="shared" si="22"/>
        <v>3</v>
      </c>
      <c r="G565" s="5">
        <f t="shared" si="20"/>
        <v>4</v>
      </c>
      <c r="H565" s="5"/>
      <c r="I565" s="5"/>
      <c r="J565" s="4"/>
      <c r="K565" s="4"/>
    </row>
    <row r="566" spans="1:11" x14ac:dyDescent="0.25">
      <c r="A566" s="3">
        <v>42823</v>
      </c>
      <c r="B566" s="4">
        <v>1.0854034436120763E-3</v>
      </c>
      <c r="C566" s="4">
        <f t="shared" si="21"/>
        <v>0.5504368546465449</v>
      </c>
      <c r="D566" s="5">
        <f t="shared" si="22"/>
        <v>1</v>
      </c>
      <c r="E566" s="5">
        <f t="shared" si="22"/>
        <v>1</v>
      </c>
      <c r="F566" s="5">
        <f t="shared" si="22"/>
        <v>2</v>
      </c>
      <c r="G566" s="5">
        <f t="shared" si="20"/>
        <v>2</v>
      </c>
      <c r="H566" s="5"/>
      <c r="I566" s="5"/>
      <c r="J566" s="4"/>
      <c r="K566" s="4"/>
    </row>
    <row r="567" spans="1:11" x14ac:dyDescent="0.25">
      <c r="A567" s="3">
        <v>42824</v>
      </c>
      <c r="B567" s="4">
        <v>2.9350353432466836E-3</v>
      </c>
      <c r="C567" s="4">
        <f t="shared" si="21"/>
        <v>0.6743447180301827</v>
      </c>
      <c r="D567" s="5">
        <f t="shared" si="22"/>
        <v>1</v>
      </c>
      <c r="E567" s="5">
        <f t="shared" si="22"/>
        <v>2</v>
      </c>
      <c r="F567" s="5">
        <f t="shared" si="22"/>
        <v>2</v>
      </c>
      <c r="G567" s="5">
        <f t="shared" si="20"/>
        <v>3</v>
      </c>
      <c r="H567" s="5"/>
      <c r="I567" s="5"/>
      <c r="J567" s="4"/>
      <c r="K567" s="4"/>
    </row>
    <row r="568" spans="1:11" x14ac:dyDescent="0.25">
      <c r="A568" s="3">
        <v>42825</v>
      </c>
      <c r="B568" s="4">
        <v>-2.255010430479043E-3</v>
      </c>
      <c r="C568" s="4">
        <f t="shared" si="21"/>
        <v>0.28117553613979351</v>
      </c>
      <c r="D568" s="5">
        <f t="shared" si="22"/>
        <v>0</v>
      </c>
      <c r="E568" s="5">
        <f t="shared" si="22"/>
        <v>0</v>
      </c>
      <c r="F568" s="5">
        <f t="shared" si="22"/>
        <v>1</v>
      </c>
      <c r="G568" s="5">
        <f t="shared" si="20"/>
        <v>1</v>
      </c>
      <c r="H568" s="5"/>
      <c r="I568" s="5"/>
      <c r="J568" s="4"/>
      <c r="K568" s="4"/>
    </row>
    <row r="569" spans="1:11" x14ac:dyDescent="0.25">
      <c r="A569" s="3">
        <v>42828</v>
      </c>
      <c r="B569" s="4">
        <v>-1.6421751202002621E-3</v>
      </c>
      <c r="C569" s="4">
        <f t="shared" si="21"/>
        <v>0.32486100079428115</v>
      </c>
      <c r="D569" s="5">
        <f t="shared" si="22"/>
        <v>0</v>
      </c>
      <c r="E569" s="5">
        <f t="shared" si="22"/>
        <v>0</v>
      </c>
      <c r="F569" s="5">
        <f t="shared" si="22"/>
        <v>1</v>
      </c>
      <c r="G569" s="5">
        <f t="shared" si="20"/>
        <v>1</v>
      </c>
      <c r="H569" s="5"/>
      <c r="I569" s="5"/>
      <c r="J569" s="4"/>
      <c r="K569" s="4"/>
    </row>
    <row r="570" spans="1:11" x14ac:dyDescent="0.25">
      <c r="A570" s="3">
        <v>42829</v>
      </c>
      <c r="B570" s="4">
        <v>5.5959709009489877E-4</v>
      </c>
      <c r="C570" s="4">
        <f t="shared" si="21"/>
        <v>0.50595710881652101</v>
      </c>
      <c r="D570" s="5">
        <f t="shared" si="22"/>
        <v>1</v>
      </c>
      <c r="E570" s="5">
        <f t="shared" si="22"/>
        <v>1</v>
      </c>
      <c r="F570" s="5">
        <f t="shared" si="22"/>
        <v>2</v>
      </c>
      <c r="G570" s="5">
        <f t="shared" si="20"/>
        <v>2</v>
      </c>
      <c r="H570" s="5"/>
      <c r="I570" s="5"/>
      <c r="J570" s="4"/>
      <c r="K570" s="4"/>
    </row>
    <row r="571" spans="1:11" x14ac:dyDescent="0.25">
      <c r="A571" s="3">
        <v>42830</v>
      </c>
      <c r="B571" s="4">
        <v>-3.0548776354145657E-3</v>
      </c>
      <c r="C571" s="4">
        <f t="shared" si="21"/>
        <v>0.23987291501191421</v>
      </c>
      <c r="D571" s="5">
        <f t="shared" si="22"/>
        <v>0</v>
      </c>
      <c r="E571" s="5">
        <f t="shared" si="22"/>
        <v>0</v>
      </c>
      <c r="F571" s="5">
        <f t="shared" si="22"/>
        <v>0</v>
      </c>
      <c r="G571" s="5">
        <f t="shared" si="20"/>
        <v>1</v>
      </c>
      <c r="H571" s="5"/>
      <c r="I571" s="5"/>
      <c r="J571" s="4"/>
      <c r="K571" s="4"/>
    </row>
    <row r="572" spans="1:11" x14ac:dyDescent="0.25">
      <c r="A572" s="3">
        <v>42831</v>
      </c>
      <c r="B572" s="4">
        <v>1.9294927644020188E-3</v>
      </c>
      <c r="C572" s="4">
        <f t="shared" si="21"/>
        <v>0.61636219221604449</v>
      </c>
      <c r="D572" s="5">
        <f t="shared" si="22"/>
        <v>1</v>
      </c>
      <c r="E572" s="5">
        <f t="shared" si="22"/>
        <v>1</v>
      </c>
      <c r="F572" s="5">
        <f t="shared" si="22"/>
        <v>2</v>
      </c>
      <c r="G572" s="5">
        <f t="shared" si="20"/>
        <v>3</v>
      </c>
      <c r="H572" s="5"/>
      <c r="I572" s="5"/>
      <c r="J572" s="4"/>
      <c r="K572" s="4"/>
    </row>
    <row r="573" spans="1:11" x14ac:dyDescent="0.25">
      <c r="A573" s="3">
        <v>42832</v>
      </c>
      <c r="B573" s="4">
        <v>-8.2715091050222789E-4</v>
      </c>
      <c r="C573" s="4">
        <f t="shared" si="21"/>
        <v>0.39475774424146148</v>
      </c>
      <c r="D573" s="5">
        <f t="shared" si="22"/>
        <v>0</v>
      </c>
      <c r="E573" s="5">
        <f t="shared" si="22"/>
        <v>1</v>
      </c>
      <c r="F573" s="5">
        <f t="shared" si="22"/>
        <v>1</v>
      </c>
      <c r="G573" s="5">
        <f t="shared" si="20"/>
        <v>1</v>
      </c>
      <c r="H573" s="5"/>
      <c r="I573" s="5"/>
      <c r="J573" s="4"/>
      <c r="K573" s="4"/>
    </row>
    <row r="574" spans="1:11" x14ac:dyDescent="0.25">
      <c r="A574" s="3">
        <v>42835</v>
      </c>
      <c r="B574" s="4">
        <v>6.8774039073837834E-4</v>
      </c>
      <c r="C574" s="4">
        <f t="shared" si="21"/>
        <v>0.51628276409849083</v>
      </c>
      <c r="D574" s="5">
        <f t="shared" si="22"/>
        <v>1</v>
      </c>
      <c r="E574" s="5">
        <f t="shared" si="22"/>
        <v>1</v>
      </c>
      <c r="F574" s="5">
        <f t="shared" si="22"/>
        <v>2</v>
      </c>
      <c r="G574" s="5">
        <f t="shared" si="20"/>
        <v>2</v>
      </c>
      <c r="H574" s="5"/>
      <c r="I574" s="5"/>
      <c r="J574" s="4"/>
      <c r="K574" s="4"/>
    </row>
    <row r="575" spans="1:11" x14ac:dyDescent="0.25">
      <c r="A575" s="3">
        <v>42836</v>
      </c>
      <c r="B575" s="4">
        <v>-1.4339289653649834E-3</v>
      </c>
      <c r="C575" s="4">
        <f t="shared" si="21"/>
        <v>0.34154090548054011</v>
      </c>
      <c r="D575" s="5">
        <f t="shared" si="22"/>
        <v>0</v>
      </c>
      <c r="E575" s="5">
        <f t="shared" si="22"/>
        <v>1</v>
      </c>
      <c r="F575" s="5">
        <f t="shared" si="22"/>
        <v>1</v>
      </c>
      <c r="G575" s="5">
        <f t="shared" si="20"/>
        <v>1</v>
      </c>
      <c r="H575" s="5"/>
      <c r="I575" s="5"/>
      <c r="J575" s="4"/>
      <c r="K575" s="4"/>
    </row>
    <row r="576" spans="1:11" x14ac:dyDescent="0.25">
      <c r="A576" s="3">
        <v>42837</v>
      </c>
      <c r="B576" s="4">
        <v>-3.7599095922304926E-3</v>
      </c>
      <c r="C576" s="4">
        <f t="shared" si="21"/>
        <v>0.21048451151707703</v>
      </c>
      <c r="D576" s="5">
        <f t="shared" si="22"/>
        <v>0</v>
      </c>
      <c r="E576" s="5">
        <f t="shared" si="22"/>
        <v>0</v>
      </c>
      <c r="F576" s="5">
        <f t="shared" si="22"/>
        <v>0</v>
      </c>
      <c r="G576" s="5">
        <f t="shared" si="20"/>
        <v>1</v>
      </c>
      <c r="H576" s="5"/>
      <c r="I576" s="5"/>
      <c r="J576" s="4"/>
      <c r="K576" s="4"/>
    </row>
    <row r="577" spans="1:11" x14ac:dyDescent="0.25">
      <c r="A577" s="3">
        <v>42838</v>
      </c>
      <c r="B577" s="4">
        <v>-6.8147023578528643E-3</v>
      </c>
      <c r="C577" s="4">
        <f t="shared" si="21"/>
        <v>0.13105639396346305</v>
      </c>
      <c r="D577" s="5">
        <f t="shared" si="22"/>
        <v>0</v>
      </c>
      <c r="E577" s="5">
        <f t="shared" si="22"/>
        <v>0</v>
      </c>
      <c r="F577" s="5">
        <f t="shared" si="22"/>
        <v>0</v>
      </c>
      <c r="G577" s="5">
        <f t="shared" si="20"/>
        <v>0</v>
      </c>
      <c r="H577" s="5"/>
      <c r="I577" s="5"/>
      <c r="J577" s="4"/>
      <c r="K577" s="4"/>
    </row>
    <row r="578" spans="1:11" x14ac:dyDescent="0.25">
      <c r="A578" s="3">
        <v>42842</v>
      </c>
      <c r="B578" s="4">
        <v>8.6133236007643887E-3</v>
      </c>
      <c r="C578" s="4">
        <f t="shared" si="21"/>
        <v>0.87370929308975376</v>
      </c>
      <c r="D578" s="5">
        <f t="shared" si="22"/>
        <v>1</v>
      </c>
      <c r="E578" s="5">
        <f t="shared" si="22"/>
        <v>2</v>
      </c>
      <c r="F578" s="5">
        <f t="shared" si="22"/>
        <v>3</v>
      </c>
      <c r="G578" s="5">
        <f t="shared" si="20"/>
        <v>4</v>
      </c>
      <c r="H578" s="5"/>
      <c r="I578" s="5"/>
      <c r="J578" s="4"/>
      <c r="K578" s="4"/>
    </row>
    <row r="579" spans="1:11" x14ac:dyDescent="0.25">
      <c r="A579" s="3">
        <v>42843</v>
      </c>
      <c r="B579" s="4">
        <v>-2.9033507733046138E-3</v>
      </c>
      <c r="C579" s="4">
        <f t="shared" si="21"/>
        <v>0.25337569499602858</v>
      </c>
      <c r="D579" s="5">
        <f t="shared" si="22"/>
        <v>0</v>
      </c>
      <c r="E579" s="5">
        <f t="shared" si="22"/>
        <v>0</v>
      </c>
      <c r="F579" s="5">
        <f t="shared" si="22"/>
        <v>1</v>
      </c>
      <c r="G579" s="5">
        <f t="shared" si="22"/>
        <v>1</v>
      </c>
      <c r="H579" s="5"/>
      <c r="I579" s="5"/>
      <c r="J579" s="4"/>
      <c r="K579" s="4"/>
    </row>
    <row r="580" spans="1:11" x14ac:dyDescent="0.25">
      <c r="A580" s="3">
        <v>42844</v>
      </c>
      <c r="B580" s="4">
        <v>-1.7163423974997372E-3</v>
      </c>
      <c r="C580" s="4">
        <f t="shared" ref="C580:C643" si="23">RANK(B580,B$3:B$1260,1)/(COUNT(B$3:B$1260)+1)</f>
        <v>0.32009531374106431</v>
      </c>
      <c r="D580" s="5">
        <f t="shared" ref="D580:G643" si="24">QUOTIENT($C580*D$1,1)</f>
        <v>0</v>
      </c>
      <c r="E580" s="5">
        <f t="shared" si="24"/>
        <v>0</v>
      </c>
      <c r="F580" s="5">
        <f t="shared" si="24"/>
        <v>1</v>
      </c>
      <c r="G580" s="5">
        <f t="shared" si="24"/>
        <v>1</v>
      </c>
      <c r="H580" s="5"/>
      <c r="I580" s="5"/>
      <c r="J580" s="4"/>
      <c r="K580" s="4"/>
    </row>
    <row r="581" spans="1:11" x14ac:dyDescent="0.25">
      <c r="A581" s="3">
        <v>42845</v>
      </c>
      <c r="B581" s="4">
        <v>7.5571921631019112E-3</v>
      </c>
      <c r="C581" s="4">
        <f t="shared" si="23"/>
        <v>0.84193804606830813</v>
      </c>
      <c r="D581" s="5">
        <f t="shared" si="24"/>
        <v>1</v>
      </c>
      <c r="E581" s="5">
        <f t="shared" si="24"/>
        <v>2</v>
      </c>
      <c r="F581" s="5">
        <f t="shared" si="24"/>
        <v>3</v>
      </c>
      <c r="G581" s="5">
        <f t="shared" si="24"/>
        <v>4</v>
      </c>
      <c r="H581" s="5"/>
      <c r="I581" s="5"/>
      <c r="J581" s="4"/>
      <c r="K581" s="4"/>
    </row>
    <row r="582" spans="1:11" x14ac:dyDescent="0.25">
      <c r="A582" s="3">
        <v>42846</v>
      </c>
      <c r="B582" s="4">
        <v>-3.0350108666123976E-3</v>
      </c>
      <c r="C582" s="4">
        <f t="shared" si="23"/>
        <v>0.24225575853852263</v>
      </c>
      <c r="D582" s="5">
        <f t="shared" si="24"/>
        <v>0</v>
      </c>
      <c r="E582" s="5">
        <f t="shared" si="24"/>
        <v>0</v>
      </c>
      <c r="F582" s="5">
        <f t="shared" si="24"/>
        <v>0</v>
      </c>
      <c r="G582" s="5">
        <f t="shared" si="24"/>
        <v>1</v>
      </c>
      <c r="H582" s="5"/>
      <c r="I582" s="5"/>
      <c r="J582" s="4"/>
      <c r="K582" s="4"/>
    </row>
    <row r="583" spans="1:11" x14ac:dyDescent="0.25">
      <c r="A583" s="3">
        <v>42849</v>
      </c>
      <c r="B583" s="4">
        <v>1.0840085324159476E-2</v>
      </c>
      <c r="C583" s="4">
        <f t="shared" si="23"/>
        <v>0.91421763304209691</v>
      </c>
      <c r="D583" s="5">
        <f t="shared" si="24"/>
        <v>1</v>
      </c>
      <c r="E583" s="5">
        <f t="shared" si="24"/>
        <v>2</v>
      </c>
      <c r="F583" s="5">
        <f t="shared" si="24"/>
        <v>3</v>
      </c>
      <c r="G583" s="5">
        <f t="shared" si="24"/>
        <v>4</v>
      </c>
      <c r="H583" s="5"/>
      <c r="I583" s="5"/>
      <c r="J583" s="4"/>
      <c r="K583" s="4"/>
    </row>
    <row r="584" spans="1:11" x14ac:dyDescent="0.25">
      <c r="A584" s="3">
        <v>42850</v>
      </c>
      <c r="B584" s="4">
        <v>6.0906008466188322E-3</v>
      </c>
      <c r="C584" s="4">
        <f t="shared" si="23"/>
        <v>0.79904686258935664</v>
      </c>
      <c r="D584" s="5">
        <f t="shared" si="24"/>
        <v>1</v>
      </c>
      <c r="E584" s="5">
        <f t="shared" si="24"/>
        <v>2</v>
      </c>
      <c r="F584" s="5">
        <f t="shared" si="24"/>
        <v>3</v>
      </c>
      <c r="G584" s="5">
        <f t="shared" si="24"/>
        <v>3</v>
      </c>
      <c r="H584" s="5"/>
      <c r="I584" s="5"/>
      <c r="J584" s="4"/>
      <c r="K584" s="4"/>
    </row>
    <row r="585" spans="1:11" x14ac:dyDescent="0.25">
      <c r="A585" s="3">
        <v>42851</v>
      </c>
      <c r="B585" s="4">
        <v>-4.856380907726221E-4</v>
      </c>
      <c r="C585" s="4">
        <f t="shared" si="23"/>
        <v>0.41620333598093723</v>
      </c>
      <c r="D585" s="5">
        <f t="shared" si="24"/>
        <v>0</v>
      </c>
      <c r="E585" s="5">
        <f t="shared" si="24"/>
        <v>1</v>
      </c>
      <c r="F585" s="5">
        <f t="shared" si="24"/>
        <v>1</v>
      </c>
      <c r="G585" s="5">
        <f t="shared" si="24"/>
        <v>2</v>
      </c>
      <c r="H585" s="5"/>
      <c r="I585" s="5"/>
      <c r="J585" s="4"/>
      <c r="K585" s="4"/>
    </row>
    <row r="586" spans="1:11" x14ac:dyDescent="0.25">
      <c r="A586" s="3">
        <v>42852</v>
      </c>
      <c r="B586" s="4">
        <v>5.5289116002432692E-4</v>
      </c>
      <c r="C586" s="4">
        <f t="shared" si="23"/>
        <v>0.50516282764098486</v>
      </c>
      <c r="D586" s="5">
        <f t="shared" si="24"/>
        <v>1</v>
      </c>
      <c r="E586" s="5">
        <f t="shared" si="24"/>
        <v>1</v>
      </c>
      <c r="F586" s="5">
        <f t="shared" si="24"/>
        <v>2</v>
      </c>
      <c r="G586" s="5">
        <f t="shared" si="24"/>
        <v>2</v>
      </c>
      <c r="H586" s="5"/>
      <c r="I586" s="5"/>
      <c r="J586" s="4"/>
      <c r="K586" s="4"/>
    </row>
    <row r="587" spans="1:11" x14ac:dyDescent="0.25">
      <c r="A587" s="3">
        <v>42853</v>
      </c>
      <c r="B587" s="4">
        <v>-1.9131184668260692E-3</v>
      </c>
      <c r="C587" s="4">
        <f t="shared" si="23"/>
        <v>0.30659253375694995</v>
      </c>
      <c r="D587" s="5">
        <f t="shared" si="24"/>
        <v>0</v>
      </c>
      <c r="E587" s="5">
        <f t="shared" si="24"/>
        <v>0</v>
      </c>
      <c r="F587" s="5">
        <f t="shared" si="24"/>
        <v>1</v>
      </c>
      <c r="G587" s="5">
        <f t="shared" si="24"/>
        <v>1</v>
      </c>
      <c r="H587" s="5"/>
      <c r="I587" s="5"/>
      <c r="J587" s="4"/>
      <c r="K587" s="4"/>
    </row>
    <row r="588" spans="1:11" x14ac:dyDescent="0.25">
      <c r="A588" s="3">
        <v>42856</v>
      </c>
      <c r="B588" s="4">
        <v>1.7322372284205301E-3</v>
      </c>
      <c r="C588" s="4">
        <f t="shared" si="23"/>
        <v>0.59888800635424944</v>
      </c>
      <c r="D588" s="5">
        <f t="shared" si="24"/>
        <v>1</v>
      </c>
      <c r="E588" s="5">
        <f t="shared" si="24"/>
        <v>1</v>
      </c>
      <c r="F588" s="5">
        <f t="shared" si="24"/>
        <v>2</v>
      </c>
      <c r="G588" s="5">
        <f t="shared" si="24"/>
        <v>2</v>
      </c>
      <c r="H588" s="5"/>
      <c r="I588" s="5"/>
      <c r="J588" s="4"/>
      <c r="K588" s="4"/>
    </row>
    <row r="589" spans="1:11" x14ac:dyDescent="0.25">
      <c r="A589" s="3">
        <v>42857</v>
      </c>
      <c r="B589" s="4">
        <v>1.1891154069998411E-3</v>
      </c>
      <c r="C589" s="4">
        <f t="shared" si="23"/>
        <v>0.55758538522637013</v>
      </c>
      <c r="D589" s="5">
        <f t="shared" si="24"/>
        <v>1</v>
      </c>
      <c r="E589" s="5">
        <f t="shared" si="24"/>
        <v>1</v>
      </c>
      <c r="F589" s="5">
        <f t="shared" si="24"/>
        <v>2</v>
      </c>
      <c r="G589" s="5">
        <f t="shared" si="24"/>
        <v>2</v>
      </c>
      <c r="H589" s="5"/>
      <c r="I589" s="5"/>
      <c r="J589" s="4"/>
      <c r="K589" s="4"/>
    </row>
    <row r="590" spans="1:11" x14ac:dyDescent="0.25">
      <c r="A590" s="3">
        <v>42858</v>
      </c>
      <c r="B590" s="4">
        <v>-1.2713441536987835E-3</v>
      </c>
      <c r="C590" s="4">
        <f t="shared" si="23"/>
        <v>0.35186656076250994</v>
      </c>
      <c r="D590" s="5">
        <f t="shared" si="24"/>
        <v>0</v>
      </c>
      <c r="E590" s="5">
        <f t="shared" si="24"/>
        <v>1</v>
      </c>
      <c r="F590" s="5">
        <f t="shared" si="24"/>
        <v>1</v>
      </c>
      <c r="G590" s="5">
        <f t="shared" si="24"/>
        <v>1</v>
      </c>
      <c r="H590" s="5"/>
      <c r="I590" s="5"/>
      <c r="J590" s="4"/>
      <c r="K590" s="4"/>
    </row>
    <row r="591" spans="1:11" x14ac:dyDescent="0.25">
      <c r="A591" s="3">
        <v>42859</v>
      </c>
      <c r="B591" s="4">
        <v>5.8204536603945201E-4</v>
      </c>
      <c r="C591" s="4">
        <f t="shared" si="23"/>
        <v>0.5075456711675933</v>
      </c>
      <c r="D591" s="5">
        <f t="shared" si="24"/>
        <v>1</v>
      </c>
      <c r="E591" s="5">
        <f t="shared" si="24"/>
        <v>1</v>
      </c>
      <c r="F591" s="5">
        <f t="shared" si="24"/>
        <v>2</v>
      </c>
      <c r="G591" s="5">
        <f t="shared" si="24"/>
        <v>2</v>
      </c>
      <c r="H591" s="5"/>
      <c r="I591" s="5"/>
      <c r="J591" s="4"/>
      <c r="K591" s="4"/>
    </row>
    <row r="592" spans="1:11" x14ac:dyDescent="0.25">
      <c r="A592" s="3">
        <v>42860</v>
      </c>
      <c r="B592" s="4">
        <v>4.0886872677357022E-3</v>
      </c>
      <c r="C592" s="4">
        <f t="shared" si="23"/>
        <v>0.72676727561556786</v>
      </c>
      <c r="D592" s="5">
        <f t="shared" si="24"/>
        <v>1</v>
      </c>
      <c r="E592" s="5">
        <f t="shared" si="24"/>
        <v>2</v>
      </c>
      <c r="F592" s="5">
        <f t="shared" si="24"/>
        <v>2</v>
      </c>
      <c r="G592" s="5">
        <f t="shared" si="24"/>
        <v>3</v>
      </c>
      <c r="H592" s="5"/>
      <c r="I592" s="5"/>
      <c r="J592" s="4"/>
      <c r="K592" s="4"/>
    </row>
    <row r="593" spans="1:11" x14ac:dyDescent="0.25">
      <c r="A593" s="3">
        <v>42863</v>
      </c>
      <c r="B593" s="4">
        <v>3.7511097032982832E-5</v>
      </c>
      <c r="C593" s="4">
        <f t="shared" si="23"/>
        <v>0.46703733121525021</v>
      </c>
      <c r="D593" s="5">
        <f t="shared" si="24"/>
        <v>0</v>
      </c>
      <c r="E593" s="5">
        <f t="shared" si="24"/>
        <v>1</v>
      </c>
      <c r="F593" s="5">
        <f t="shared" si="24"/>
        <v>1</v>
      </c>
      <c r="G593" s="5">
        <f t="shared" si="24"/>
        <v>2</v>
      </c>
      <c r="H593" s="5"/>
      <c r="I593" s="5"/>
      <c r="J593" s="4"/>
      <c r="K593" s="4"/>
    </row>
    <row r="594" spans="1:11" x14ac:dyDescent="0.25">
      <c r="A594" s="3">
        <v>42864</v>
      </c>
      <c r="B594" s="4">
        <v>-1.0252648600889147E-3</v>
      </c>
      <c r="C594" s="4">
        <f t="shared" si="23"/>
        <v>0.37410643367752183</v>
      </c>
      <c r="D594" s="5">
        <f t="shared" si="24"/>
        <v>0</v>
      </c>
      <c r="E594" s="5">
        <f t="shared" si="24"/>
        <v>1</v>
      </c>
      <c r="F594" s="5">
        <f t="shared" si="24"/>
        <v>1</v>
      </c>
      <c r="G594" s="5">
        <f t="shared" si="24"/>
        <v>1</v>
      </c>
      <c r="H594" s="5"/>
      <c r="I594" s="5"/>
      <c r="J594" s="4"/>
      <c r="K594" s="4"/>
    </row>
    <row r="595" spans="1:11" x14ac:dyDescent="0.25">
      <c r="A595" s="3">
        <v>42865</v>
      </c>
      <c r="B595" s="4">
        <v>1.1306176259533451E-3</v>
      </c>
      <c r="C595" s="4">
        <f t="shared" si="23"/>
        <v>0.55440826052422554</v>
      </c>
      <c r="D595" s="5">
        <f t="shared" si="24"/>
        <v>1</v>
      </c>
      <c r="E595" s="5">
        <f t="shared" si="24"/>
        <v>1</v>
      </c>
      <c r="F595" s="5">
        <f t="shared" si="24"/>
        <v>2</v>
      </c>
      <c r="G595" s="5">
        <f t="shared" si="24"/>
        <v>2</v>
      </c>
      <c r="H595" s="5"/>
      <c r="I595" s="5"/>
      <c r="J595" s="4"/>
      <c r="K595" s="4"/>
    </row>
    <row r="596" spans="1:11" x14ac:dyDescent="0.25">
      <c r="A596" s="3">
        <v>42866</v>
      </c>
      <c r="B596" s="4">
        <v>-2.162833436821554E-3</v>
      </c>
      <c r="C596" s="4">
        <f t="shared" si="23"/>
        <v>0.29150119142176328</v>
      </c>
      <c r="D596" s="5">
        <f t="shared" si="24"/>
        <v>0</v>
      </c>
      <c r="E596" s="5">
        <f t="shared" si="24"/>
        <v>0</v>
      </c>
      <c r="F596" s="5">
        <f t="shared" si="24"/>
        <v>1</v>
      </c>
      <c r="G596" s="5">
        <f t="shared" si="24"/>
        <v>1</v>
      </c>
      <c r="H596" s="5"/>
      <c r="I596" s="5"/>
      <c r="J596" s="4"/>
      <c r="K596" s="4"/>
    </row>
    <row r="597" spans="1:11" x14ac:dyDescent="0.25">
      <c r="A597" s="3">
        <v>42867</v>
      </c>
      <c r="B597" s="4">
        <v>-1.4784250179582514E-3</v>
      </c>
      <c r="C597" s="4">
        <f t="shared" si="23"/>
        <v>0.33598093725178713</v>
      </c>
      <c r="D597" s="5">
        <f t="shared" si="24"/>
        <v>0</v>
      </c>
      <c r="E597" s="5">
        <f t="shared" si="24"/>
        <v>1</v>
      </c>
      <c r="F597" s="5">
        <f t="shared" si="24"/>
        <v>1</v>
      </c>
      <c r="G597" s="5">
        <f t="shared" si="24"/>
        <v>1</v>
      </c>
      <c r="H597" s="5"/>
      <c r="I597" s="5"/>
      <c r="J597" s="4"/>
      <c r="K597" s="4"/>
    </row>
    <row r="598" spans="1:11" x14ac:dyDescent="0.25">
      <c r="A598" s="3">
        <v>42870</v>
      </c>
      <c r="B598" s="4">
        <v>4.7764440168973632E-3</v>
      </c>
      <c r="C598" s="4">
        <f t="shared" si="23"/>
        <v>0.75933280381254964</v>
      </c>
      <c r="D598" s="5">
        <f t="shared" si="24"/>
        <v>1</v>
      </c>
      <c r="E598" s="5">
        <f t="shared" si="24"/>
        <v>2</v>
      </c>
      <c r="F598" s="5">
        <f t="shared" si="24"/>
        <v>3</v>
      </c>
      <c r="G598" s="5">
        <f t="shared" si="24"/>
        <v>3</v>
      </c>
      <c r="H598" s="5"/>
      <c r="I598" s="5"/>
      <c r="J598" s="4"/>
      <c r="K598" s="4"/>
    </row>
    <row r="599" spans="1:11" x14ac:dyDescent="0.25">
      <c r="A599" s="3">
        <v>42871</v>
      </c>
      <c r="B599" s="4">
        <v>-6.8683605847685847E-4</v>
      </c>
      <c r="C599" s="4">
        <f t="shared" si="23"/>
        <v>0.40587768069896746</v>
      </c>
      <c r="D599" s="5">
        <f t="shared" si="24"/>
        <v>0</v>
      </c>
      <c r="E599" s="5">
        <f t="shared" si="24"/>
        <v>1</v>
      </c>
      <c r="F599" s="5">
        <f t="shared" si="24"/>
        <v>1</v>
      </c>
      <c r="G599" s="5">
        <f t="shared" si="24"/>
        <v>2</v>
      </c>
      <c r="H599" s="5"/>
      <c r="I599" s="5"/>
      <c r="J599" s="4"/>
      <c r="K599" s="4"/>
    </row>
    <row r="600" spans="1:11" x14ac:dyDescent="0.25">
      <c r="A600" s="3">
        <v>42872</v>
      </c>
      <c r="B600" s="4">
        <v>-1.817825856948263E-2</v>
      </c>
      <c r="C600" s="4">
        <f t="shared" si="23"/>
        <v>3.0976965845909452E-2</v>
      </c>
      <c r="D600" s="5">
        <f t="shared" si="24"/>
        <v>0</v>
      </c>
      <c r="E600" s="5">
        <f t="shared" si="24"/>
        <v>0</v>
      </c>
      <c r="F600" s="5">
        <f t="shared" si="24"/>
        <v>0</v>
      </c>
      <c r="G600" s="5">
        <f t="shared" si="24"/>
        <v>0</v>
      </c>
      <c r="H600" s="5"/>
      <c r="I600" s="5"/>
      <c r="J600" s="4"/>
      <c r="K600" s="4"/>
    </row>
    <row r="601" spans="1:11" x14ac:dyDescent="0.25">
      <c r="A601" s="3">
        <v>42873</v>
      </c>
      <c r="B601" s="4">
        <v>3.6868431882495223E-3</v>
      </c>
      <c r="C601" s="4">
        <f t="shared" si="23"/>
        <v>0.70849880857823666</v>
      </c>
      <c r="D601" s="5">
        <f t="shared" si="24"/>
        <v>1</v>
      </c>
      <c r="E601" s="5">
        <f t="shared" si="24"/>
        <v>2</v>
      </c>
      <c r="F601" s="5">
        <f t="shared" si="24"/>
        <v>2</v>
      </c>
      <c r="G601" s="5">
        <f t="shared" si="24"/>
        <v>3</v>
      </c>
      <c r="H601" s="5"/>
      <c r="I601" s="5"/>
      <c r="J601" s="4"/>
      <c r="K601" s="4"/>
    </row>
    <row r="602" spans="1:11" x14ac:dyDescent="0.25">
      <c r="A602" s="3">
        <v>42874</v>
      </c>
      <c r="B602" s="4">
        <v>6.7674957306866901E-3</v>
      </c>
      <c r="C602" s="4">
        <f t="shared" si="23"/>
        <v>0.82208101667990474</v>
      </c>
      <c r="D602" s="5">
        <f t="shared" si="24"/>
        <v>1</v>
      </c>
      <c r="E602" s="5">
        <f t="shared" si="24"/>
        <v>2</v>
      </c>
      <c r="F602" s="5">
        <f t="shared" si="24"/>
        <v>3</v>
      </c>
      <c r="G602" s="5">
        <f t="shared" si="24"/>
        <v>4</v>
      </c>
      <c r="H602" s="5"/>
      <c r="I602" s="5"/>
      <c r="J602" s="4"/>
      <c r="K602" s="4"/>
    </row>
    <row r="603" spans="1:11" x14ac:dyDescent="0.25">
      <c r="A603" s="3">
        <v>42877</v>
      </c>
      <c r="B603" s="4">
        <v>5.160114706536767E-3</v>
      </c>
      <c r="C603" s="4">
        <f t="shared" si="23"/>
        <v>0.77204130262112791</v>
      </c>
      <c r="D603" s="5">
        <f t="shared" si="24"/>
        <v>1</v>
      </c>
      <c r="E603" s="5">
        <f t="shared" si="24"/>
        <v>2</v>
      </c>
      <c r="F603" s="5">
        <f t="shared" si="24"/>
        <v>3</v>
      </c>
      <c r="G603" s="5">
        <f t="shared" si="24"/>
        <v>3</v>
      </c>
      <c r="H603" s="5"/>
      <c r="I603" s="5"/>
      <c r="J603" s="4"/>
      <c r="K603" s="4"/>
    </row>
    <row r="604" spans="1:11" x14ac:dyDescent="0.25">
      <c r="A604" s="3">
        <v>42878</v>
      </c>
      <c r="B604" s="4">
        <v>1.8379127993919386E-3</v>
      </c>
      <c r="C604" s="4">
        <f t="shared" si="23"/>
        <v>0.60683081810961081</v>
      </c>
      <c r="D604" s="5">
        <f t="shared" si="24"/>
        <v>1</v>
      </c>
      <c r="E604" s="5">
        <f t="shared" si="24"/>
        <v>1</v>
      </c>
      <c r="F604" s="5">
        <f t="shared" si="24"/>
        <v>2</v>
      </c>
      <c r="G604" s="5">
        <f t="shared" si="24"/>
        <v>3</v>
      </c>
      <c r="H604" s="5"/>
      <c r="I604" s="5"/>
      <c r="J604" s="4"/>
      <c r="K604" s="4"/>
    </row>
    <row r="605" spans="1:11" x14ac:dyDescent="0.25">
      <c r="A605" s="3">
        <v>42879</v>
      </c>
      <c r="B605" s="4">
        <v>2.4891386829661855E-3</v>
      </c>
      <c r="C605" s="4">
        <f t="shared" si="23"/>
        <v>0.65210484511517075</v>
      </c>
      <c r="D605" s="5">
        <f t="shared" si="24"/>
        <v>1</v>
      </c>
      <c r="E605" s="5">
        <f t="shared" si="24"/>
        <v>1</v>
      </c>
      <c r="F605" s="5">
        <f t="shared" si="24"/>
        <v>2</v>
      </c>
      <c r="G605" s="5">
        <f t="shared" si="24"/>
        <v>3</v>
      </c>
      <c r="H605" s="5"/>
      <c r="I605" s="5"/>
      <c r="J605" s="4"/>
      <c r="K605" s="4"/>
    </row>
    <row r="606" spans="1:11" x14ac:dyDescent="0.25">
      <c r="A606" s="3">
        <v>42880</v>
      </c>
      <c r="B606" s="4">
        <v>4.4418750701842313E-3</v>
      </c>
      <c r="C606" s="4">
        <f t="shared" si="23"/>
        <v>0.73709293089753769</v>
      </c>
      <c r="D606" s="5">
        <f t="shared" si="24"/>
        <v>1</v>
      </c>
      <c r="E606" s="5">
        <f t="shared" si="24"/>
        <v>2</v>
      </c>
      <c r="F606" s="5">
        <f t="shared" si="24"/>
        <v>2</v>
      </c>
      <c r="G606" s="5">
        <f t="shared" si="24"/>
        <v>3</v>
      </c>
      <c r="H606" s="5"/>
      <c r="I606" s="5"/>
      <c r="J606" s="4"/>
      <c r="K606" s="4"/>
    </row>
    <row r="607" spans="1:11" x14ac:dyDescent="0.25">
      <c r="A607" s="3">
        <v>42881</v>
      </c>
      <c r="B607" s="4">
        <v>3.1055000476176708E-4</v>
      </c>
      <c r="C607" s="4">
        <f t="shared" si="23"/>
        <v>0.48689436060365371</v>
      </c>
      <c r="D607" s="5">
        <f t="shared" si="24"/>
        <v>0</v>
      </c>
      <c r="E607" s="5">
        <f t="shared" si="24"/>
        <v>1</v>
      </c>
      <c r="F607" s="5">
        <f t="shared" si="24"/>
        <v>1</v>
      </c>
      <c r="G607" s="5">
        <f t="shared" si="24"/>
        <v>2</v>
      </c>
      <c r="H607" s="5"/>
      <c r="I607" s="5"/>
      <c r="J607" s="4"/>
      <c r="K607" s="4"/>
    </row>
    <row r="608" spans="1:11" x14ac:dyDescent="0.25">
      <c r="A608" s="3">
        <v>42885</v>
      </c>
      <c r="B608" s="4">
        <v>-1.2045599423798903E-3</v>
      </c>
      <c r="C608" s="4">
        <f t="shared" si="23"/>
        <v>0.35901509134233517</v>
      </c>
      <c r="D608" s="5">
        <f t="shared" si="24"/>
        <v>0</v>
      </c>
      <c r="E608" s="5">
        <f t="shared" si="24"/>
        <v>1</v>
      </c>
      <c r="F608" s="5">
        <f t="shared" si="24"/>
        <v>1</v>
      </c>
      <c r="G608" s="5">
        <f t="shared" si="24"/>
        <v>1</v>
      </c>
      <c r="H608" s="5"/>
      <c r="I608" s="5"/>
      <c r="J608" s="4"/>
      <c r="K608" s="4"/>
    </row>
    <row r="609" spans="1:11" x14ac:dyDescent="0.25">
      <c r="A609" s="3">
        <v>42886</v>
      </c>
      <c r="B609" s="4">
        <v>-4.6002544645251664E-4</v>
      </c>
      <c r="C609" s="4">
        <f t="shared" si="23"/>
        <v>0.41938046068308182</v>
      </c>
      <c r="D609" s="5">
        <f t="shared" si="24"/>
        <v>0</v>
      </c>
      <c r="E609" s="5">
        <f t="shared" si="24"/>
        <v>1</v>
      </c>
      <c r="F609" s="5">
        <f t="shared" si="24"/>
        <v>1</v>
      </c>
      <c r="G609" s="5">
        <f t="shared" si="24"/>
        <v>2</v>
      </c>
      <c r="H609" s="5"/>
      <c r="I609" s="5"/>
      <c r="J609" s="4"/>
      <c r="K609" s="4"/>
    </row>
    <row r="610" spans="1:11" x14ac:dyDescent="0.25">
      <c r="A610" s="3">
        <v>42887</v>
      </c>
      <c r="B610" s="4">
        <v>7.5711087154821666E-3</v>
      </c>
      <c r="C610" s="4">
        <f t="shared" si="23"/>
        <v>0.84273232724384428</v>
      </c>
      <c r="D610" s="5">
        <f t="shared" si="24"/>
        <v>1</v>
      </c>
      <c r="E610" s="5">
        <f t="shared" si="24"/>
        <v>2</v>
      </c>
      <c r="F610" s="5">
        <f t="shared" si="24"/>
        <v>3</v>
      </c>
      <c r="G610" s="5">
        <f t="shared" si="24"/>
        <v>4</v>
      </c>
      <c r="H610" s="5"/>
      <c r="I610" s="5"/>
      <c r="J610" s="4"/>
      <c r="K610" s="4"/>
    </row>
    <row r="611" spans="1:11" x14ac:dyDescent="0.25">
      <c r="A611" s="3">
        <v>42888</v>
      </c>
      <c r="B611" s="4">
        <v>3.7077273812169409E-3</v>
      </c>
      <c r="C611" s="4">
        <f t="shared" si="23"/>
        <v>0.71167593328038126</v>
      </c>
      <c r="D611" s="5">
        <f t="shared" si="24"/>
        <v>1</v>
      </c>
      <c r="E611" s="5">
        <f t="shared" si="24"/>
        <v>2</v>
      </c>
      <c r="F611" s="5">
        <f t="shared" si="24"/>
        <v>2</v>
      </c>
      <c r="G611" s="5">
        <f t="shared" si="24"/>
        <v>3</v>
      </c>
      <c r="H611" s="5"/>
      <c r="I611" s="5"/>
      <c r="J611" s="4"/>
      <c r="K611" s="4"/>
    </row>
    <row r="612" spans="1:11" x14ac:dyDescent="0.25">
      <c r="A612" s="3">
        <v>42891</v>
      </c>
      <c r="B612" s="4">
        <v>-1.2176772294358873E-3</v>
      </c>
      <c r="C612" s="4">
        <f t="shared" si="23"/>
        <v>0.35822081016679902</v>
      </c>
      <c r="D612" s="5">
        <f t="shared" si="24"/>
        <v>0</v>
      </c>
      <c r="E612" s="5">
        <f t="shared" si="24"/>
        <v>1</v>
      </c>
      <c r="F612" s="5">
        <f t="shared" si="24"/>
        <v>1</v>
      </c>
      <c r="G612" s="5">
        <f t="shared" si="24"/>
        <v>1</v>
      </c>
      <c r="H612" s="5"/>
      <c r="I612" s="5"/>
      <c r="J612" s="4"/>
      <c r="K612" s="4"/>
    </row>
    <row r="613" spans="1:11" x14ac:dyDescent="0.25">
      <c r="A613" s="3">
        <v>42892</v>
      </c>
      <c r="B613" s="4">
        <v>-2.7790320594393014E-3</v>
      </c>
      <c r="C613" s="4">
        <f t="shared" si="23"/>
        <v>0.25893566322478156</v>
      </c>
      <c r="D613" s="5">
        <f t="shared" si="24"/>
        <v>0</v>
      </c>
      <c r="E613" s="5">
        <f t="shared" si="24"/>
        <v>0</v>
      </c>
      <c r="F613" s="5">
        <f t="shared" si="24"/>
        <v>1</v>
      </c>
      <c r="G613" s="5">
        <f t="shared" si="24"/>
        <v>1</v>
      </c>
      <c r="H613" s="5"/>
      <c r="I613" s="5"/>
      <c r="J613" s="4"/>
      <c r="K613" s="4"/>
    </row>
    <row r="614" spans="1:11" x14ac:dyDescent="0.25">
      <c r="A614" s="3">
        <v>42893</v>
      </c>
      <c r="B614" s="4">
        <v>1.568333655781684E-3</v>
      </c>
      <c r="C614" s="4">
        <f t="shared" si="23"/>
        <v>0.58617950754567116</v>
      </c>
      <c r="D614" s="5">
        <f t="shared" si="24"/>
        <v>1</v>
      </c>
      <c r="E614" s="5">
        <f t="shared" si="24"/>
        <v>1</v>
      </c>
      <c r="F614" s="5">
        <f t="shared" si="24"/>
        <v>2</v>
      </c>
      <c r="G614" s="5">
        <f t="shared" si="24"/>
        <v>2</v>
      </c>
      <c r="H614" s="5"/>
      <c r="I614" s="5"/>
      <c r="J614" s="4"/>
      <c r="K614" s="4"/>
    </row>
    <row r="615" spans="1:11" x14ac:dyDescent="0.25">
      <c r="A615" s="3">
        <v>42894</v>
      </c>
      <c r="B615" s="4">
        <v>2.6714451285170249E-4</v>
      </c>
      <c r="C615" s="4">
        <f t="shared" si="23"/>
        <v>0.48054011119936457</v>
      </c>
      <c r="D615" s="5">
        <f t="shared" si="24"/>
        <v>0</v>
      </c>
      <c r="E615" s="5">
        <f t="shared" si="24"/>
        <v>1</v>
      </c>
      <c r="F615" s="5">
        <f t="shared" si="24"/>
        <v>1</v>
      </c>
      <c r="G615" s="5">
        <f t="shared" si="24"/>
        <v>2</v>
      </c>
      <c r="H615" s="5"/>
      <c r="I615" s="5"/>
      <c r="J615" s="4"/>
      <c r="K615" s="4"/>
    </row>
    <row r="616" spans="1:11" x14ac:dyDescent="0.25">
      <c r="A616" s="3">
        <v>42895</v>
      </c>
      <c r="B616" s="4">
        <v>-8.2998122270205865E-4</v>
      </c>
      <c r="C616" s="4">
        <f t="shared" si="23"/>
        <v>0.39316918189038919</v>
      </c>
      <c r="D616" s="5">
        <f t="shared" si="24"/>
        <v>0</v>
      </c>
      <c r="E616" s="5">
        <f t="shared" si="24"/>
        <v>1</v>
      </c>
      <c r="F616" s="5">
        <f t="shared" si="24"/>
        <v>1</v>
      </c>
      <c r="G616" s="5">
        <f t="shared" si="24"/>
        <v>1</v>
      </c>
      <c r="H616" s="5"/>
      <c r="I616" s="5"/>
      <c r="J616" s="4"/>
      <c r="K616" s="4"/>
    </row>
    <row r="617" spans="1:11" x14ac:dyDescent="0.25">
      <c r="A617" s="3">
        <v>42898</v>
      </c>
      <c r="B617" s="4">
        <v>-9.78710980068076E-4</v>
      </c>
      <c r="C617" s="4">
        <f t="shared" si="23"/>
        <v>0.37966640190627482</v>
      </c>
      <c r="D617" s="5">
        <f t="shared" si="24"/>
        <v>0</v>
      </c>
      <c r="E617" s="5">
        <f t="shared" si="24"/>
        <v>1</v>
      </c>
      <c r="F617" s="5">
        <f t="shared" si="24"/>
        <v>1</v>
      </c>
      <c r="G617" s="5">
        <f t="shared" si="24"/>
        <v>1</v>
      </c>
      <c r="H617" s="5"/>
      <c r="I617" s="5"/>
      <c r="J617" s="4"/>
      <c r="K617" s="4"/>
    </row>
    <row r="618" spans="1:11" x14ac:dyDescent="0.25">
      <c r="A618" s="3">
        <v>42899</v>
      </c>
      <c r="B618" s="4">
        <v>4.5114205623633108E-3</v>
      </c>
      <c r="C618" s="4">
        <f t="shared" si="23"/>
        <v>0.74344718030182688</v>
      </c>
      <c r="D618" s="5">
        <f t="shared" si="24"/>
        <v>1</v>
      </c>
      <c r="E618" s="5">
        <f t="shared" si="24"/>
        <v>2</v>
      </c>
      <c r="F618" s="5">
        <f t="shared" si="24"/>
        <v>2</v>
      </c>
      <c r="G618" s="5">
        <f t="shared" si="24"/>
        <v>3</v>
      </c>
      <c r="H618" s="5"/>
      <c r="I618" s="5"/>
      <c r="J618" s="4"/>
      <c r="K618" s="4"/>
    </row>
    <row r="619" spans="1:11" x14ac:dyDescent="0.25">
      <c r="A619" s="3">
        <v>42900</v>
      </c>
      <c r="B619" s="4">
        <v>-9.9575880508939729E-4</v>
      </c>
      <c r="C619" s="4">
        <f t="shared" si="23"/>
        <v>0.37807783955520252</v>
      </c>
      <c r="D619" s="5">
        <f t="shared" si="24"/>
        <v>0</v>
      </c>
      <c r="E619" s="5">
        <f t="shared" si="24"/>
        <v>1</v>
      </c>
      <c r="F619" s="5">
        <f t="shared" si="24"/>
        <v>1</v>
      </c>
      <c r="G619" s="5">
        <f t="shared" si="24"/>
        <v>1</v>
      </c>
      <c r="H619" s="5"/>
      <c r="I619" s="5"/>
      <c r="J619" s="4"/>
      <c r="K619" s="4"/>
    </row>
    <row r="620" spans="1:11" x14ac:dyDescent="0.25">
      <c r="A620" s="3">
        <v>42901</v>
      </c>
      <c r="B620" s="4">
        <v>-2.2396140972632539E-3</v>
      </c>
      <c r="C620" s="4">
        <f t="shared" si="23"/>
        <v>0.28355837966640191</v>
      </c>
      <c r="D620" s="5">
        <f t="shared" si="24"/>
        <v>0</v>
      </c>
      <c r="E620" s="5">
        <f t="shared" si="24"/>
        <v>0</v>
      </c>
      <c r="F620" s="5">
        <f t="shared" si="24"/>
        <v>1</v>
      </c>
      <c r="G620" s="5">
        <f t="shared" si="24"/>
        <v>1</v>
      </c>
      <c r="H620" s="5"/>
      <c r="I620" s="5"/>
      <c r="J620" s="4"/>
      <c r="K620" s="4"/>
    </row>
    <row r="621" spans="1:11" x14ac:dyDescent="0.25">
      <c r="A621" s="3">
        <v>42902</v>
      </c>
      <c r="B621" s="4">
        <v>2.8366345181418673E-4</v>
      </c>
      <c r="C621" s="4">
        <f t="shared" si="23"/>
        <v>0.48451151707704526</v>
      </c>
      <c r="D621" s="5">
        <f t="shared" si="24"/>
        <v>0</v>
      </c>
      <c r="E621" s="5">
        <f t="shared" si="24"/>
        <v>1</v>
      </c>
      <c r="F621" s="5">
        <f t="shared" si="24"/>
        <v>1</v>
      </c>
      <c r="G621" s="5">
        <f t="shared" si="24"/>
        <v>2</v>
      </c>
      <c r="H621" s="5"/>
      <c r="I621" s="5"/>
      <c r="J621" s="4"/>
      <c r="K621" s="4"/>
    </row>
    <row r="622" spans="1:11" x14ac:dyDescent="0.25">
      <c r="A622" s="3">
        <v>42905</v>
      </c>
      <c r="B622" s="4">
        <v>8.3472042414154402E-3</v>
      </c>
      <c r="C622" s="4">
        <f t="shared" si="23"/>
        <v>0.86417791898332008</v>
      </c>
      <c r="D622" s="5">
        <f t="shared" si="24"/>
        <v>1</v>
      </c>
      <c r="E622" s="5">
        <f t="shared" si="24"/>
        <v>2</v>
      </c>
      <c r="F622" s="5">
        <f t="shared" si="24"/>
        <v>3</v>
      </c>
      <c r="G622" s="5">
        <f t="shared" si="24"/>
        <v>4</v>
      </c>
      <c r="H622" s="5"/>
      <c r="I622" s="5"/>
      <c r="J622" s="4"/>
      <c r="K622" s="4"/>
    </row>
    <row r="623" spans="1:11" x14ac:dyDescent="0.25">
      <c r="A623" s="3">
        <v>42906</v>
      </c>
      <c r="B623" s="4">
        <v>-6.6966651178335113E-3</v>
      </c>
      <c r="C623" s="4">
        <f t="shared" si="23"/>
        <v>0.13423351866560762</v>
      </c>
      <c r="D623" s="5">
        <f t="shared" si="24"/>
        <v>0</v>
      </c>
      <c r="E623" s="5">
        <f t="shared" si="24"/>
        <v>0</v>
      </c>
      <c r="F623" s="5">
        <f t="shared" si="24"/>
        <v>0</v>
      </c>
      <c r="G623" s="5">
        <f t="shared" si="24"/>
        <v>0</v>
      </c>
      <c r="H623" s="5"/>
      <c r="I623" s="5"/>
      <c r="J623" s="4"/>
      <c r="K623" s="4"/>
    </row>
    <row r="624" spans="1:11" x14ac:dyDescent="0.25">
      <c r="A624" s="3">
        <v>42907</v>
      </c>
      <c r="B624" s="4">
        <v>-5.826764545369123E-4</v>
      </c>
      <c r="C624" s="4">
        <f t="shared" si="23"/>
        <v>0.41143764892772039</v>
      </c>
      <c r="D624" s="5">
        <f t="shared" si="24"/>
        <v>0</v>
      </c>
      <c r="E624" s="5">
        <f t="shared" si="24"/>
        <v>1</v>
      </c>
      <c r="F624" s="5">
        <f t="shared" si="24"/>
        <v>1</v>
      </c>
      <c r="G624" s="5">
        <f t="shared" si="24"/>
        <v>2</v>
      </c>
      <c r="H624" s="5"/>
      <c r="I624" s="5"/>
      <c r="J624" s="4"/>
      <c r="K624" s="4"/>
    </row>
    <row r="625" spans="1:11" x14ac:dyDescent="0.25">
      <c r="A625" s="3">
        <v>42908</v>
      </c>
      <c r="B625" s="4">
        <v>-4.5573798760889517E-4</v>
      </c>
      <c r="C625" s="4">
        <f t="shared" si="23"/>
        <v>0.42096902303415407</v>
      </c>
      <c r="D625" s="5">
        <f t="shared" si="24"/>
        <v>0</v>
      </c>
      <c r="E625" s="5">
        <f t="shared" si="24"/>
        <v>1</v>
      </c>
      <c r="F625" s="5">
        <f t="shared" si="24"/>
        <v>1</v>
      </c>
      <c r="G625" s="5">
        <f t="shared" si="24"/>
        <v>2</v>
      </c>
      <c r="H625" s="5"/>
      <c r="I625" s="5"/>
      <c r="J625" s="4"/>
      <c r="K625" s="4"/>
    </row>
    <row r="626" spans="1:11" x14ac:dyDescent="0.25">
      <c r="A626" s="3">
        <v>42909</v>
      </c>
      <c r="B626" s="4">
        <v>1.5608954610804027E-3</v>
      </c>
      <c r="C626" s="4">
        <f t="shared" si="23"/>
        <v>0.58459094519459887</v>
      </c>
      <c r="D626" s="5">
        <f t="shared" si="24"/>
        <v>1</v>
      </c>
      <c r="E626" s="5">
        <f t="shared" si="24"/>
        <v>1</v>
      </c>
      <c r="F626" s="5">
        <f t="shared" si="24"/>
        <v>2</v>
      </c>
      <c r="G626" s="5">
        <f t="shared" si="24"/>
        <v>2</v>
      </c>
      <c r="H626" s="5"/>
      <c r="I626" s="5"/>
      <c r="J626" s="4"/>
      <c r="K626" s="4"/>
    </row>
    <row r="627" spans="1:11" x14ac:dyDescent="0.25">
      <c r="A627" s="3">
        <v>42912</v>
      </c>
      <c r="B627" s="4">
        <v>3.1579379075585834E-4</v>
      </c>
      <c r="C627" s="4">
        <f t="shared" si="23"/>
        <v>0.48768864177918986</v>
      </c>
      <c r="D627" s="5">
        <f t="shared" si="24"/>
        <v>0</v>
      </c>
      <c r="E627" s="5">
        <f t="shared" si="24"/>
        <v>1</v>
      </c>
      <c r="F627" s="5">
        <f t="shared" si="24"/>
        <v>1</v>
      </c>
      <c r="G627" s="5">
        <f t="shared" si="24"/>
        <v>2</v>
      </c>
      <c r="H627" s="5"/>
      <c r="I627" s="5"/>
      <c r="J627" s="4"/>
      <c r="K627" s="4"/>
    </row>
    <row r="628" spans="1:11" x14ac:dyDescent="0.25">
      <c r="A628" s="3">
        <v>42913</v>
      </c>
      <c r="B628" s="4">
        <v>-8.0727490395929857E-3</v>
      </c>
      <c r="C628" s="4">
        <f t="shared" si="23"/>
        <v>0.11278792692613185</v>
      </c>
      <c r="D628" s="5">
        <f t="shared" si="24"/>
        <v>0</v>
      </c>
      <c r="E628" s="5">
        <f t="shared" si="24"/>
        <v>0</v>
      </c>
      <c r="F628" s="5">
        <f t="shared" si="24"/>
        <v>0</v>
      </c>
      <c r="G628" s="5">
        <f t="shared" si="24"/>
        <v>0</v>
      </c>
      <c r="H628" s="5"/>
      <c r="I628" s="5"/>
      <c r="J628" s="4"/>
      <c r="K628" s="4"/>
    </row>
    <row r="629" spans="1:11" x14ac:dyDescent="0.25">
      <c r="A629" s="3">
        <v>42914</v>
      </c>
      <c r="B629" s="4">
        <v>8.8080417296994007E-3</v>
      </c>
      <c r="C629" s="4">
        <f t="shared" si="23"/>
        <v>0.87688641779189835</v>
      </c>
      <c r="D629" s="5">
        <f t="shared" si="24"/>
        <v>1</v>
      </c>
      <c r="E629" s="5">
        <f t="shared" si="24"/>
        <v>2</v>
      </c>
      <c r="F629" s="5">
        <f t="shared" si="24"/>
        <v>3</v>
      </c>
      <c r="G629" s="5">
        <f t="shared" si="24"/>
        <v>4</v>
      </c>
      <c r="H629" s="5"/>
      <c r="I629" s="5"/>
      <c r="J629" s="4"/>
      <c r="K629" s="4"/>
    </row>
    <row r="630" spans="1:11" x14ac:dyDescent="0.25">
      <c r="A630" s="3">
        <v>42915</v>
      </c>
      <c r="B630" s="4">
        <v>-8.6000270415333979E-3</v>
      </c>
      <c r="C630" s="4">
        <f t="shared" si="23"/>
        <v>9.9285146942017469E-2</v>
      </c>
      <c r="D630" s="5">
        <f t="shared" si="24"/>
        <v>0</v>
      </c>
      <c r="E630" s="5">
        <f t="shared" si="24"/>
        <v>0</v>
      </c>
      <c r="F630" s="5">
        <f t="shared" si="24"/>
        <v>0</v>
      </c>
      <c r="G630" s="5">
        <f t="shared" si="24"/>
        <v>0</v>
      </c>
      <c r="H630" s="5"/>
      <c r="I630" s="5"/>
      <c r="J630" s="4"/>
      <c r="K630" s="4"/>
    </row>
    <row r="631" spans="1:11" x14ac:dyDescent="0.25">
      <c r="A631" s="3">
        <v>42916</v>
      </c>
      <c r="B631" s="4">
        <v>1.5332479232963436E-3</v>
      </c>
      <c r="C631" s="4">
        <f t="shared" si="23"/>
        <v>0.58220810166799042</v>
      </c>
      <c r="D631" s="5">
        <f t="shared" si="24"/>
        <v>1</v>
      </c>
      <c r="E631" s="5">
        <f t="shared" si="24"/>
        <v>1</v>
      </c>
      <c r="F631" s="5">
        <f t="shared" si="24"/>
        <v>2</v>
      </c>
      <c r="G631" s="5">
        <f t="shared" si="24"/>
        <v>2</v>
      </c>
      <c r="H631" s="5"/>
      <c r="I631" s="5"/>
      <c r="J631" s="4"/>
      <c r="K631" s="4"/>
    </row>
    <row r="632" spans="1:11" x14ac:dyDescent="0.25">
      <c r="A632" s="3">
        <v>42919</v>
      </c>
      <c r="B632" s="4">
        <v>2.3107934687074394E-3</v>
      </c>
      <c r="C632" s="4">
        <f t="shared" si="23"/>
        <v>0.64416203335980937</v>
      </c>
      <c r="D632" s="5">
        <f t="shared" si="24"/>
        <v>1</v>
      </c>
      <c r="E632" s="5">
        <f t="shared" si="24"/>
        <v>1</v>
      </c>
      <c r="F632" s="5">
        <f t="shared" si="24"/>
        <v>2</v>
      </c>
      <c r="G632" s="5">
        <f t="shared" si="24"/>
        <v>3</v>
      </c>
      <c r="H632" s="5"/>
      <c r="I632" s="5"/>
      <c r="J632" s="4"/>
      <c r="K632" s="4"/>
    </row>
    <row r="633" spans="1:11" x14ac:dyDescent="0.25">
      <c r="A633" s="3">
        <v>42921</v>
      </c>
      <c r="B633" s="4">
        <v>1.4532669688471778E-3</v>
      </c>
      <c r="C633" s="4">
        <f t="shared" si="23"/>
        <v>0.57585385226370134</v>
      </c>
      <c r="D633" s="5">
        <f t="shared" si="24"/>
        <v>1</v>
      </c>
      <c r="E633" s="5">
        <f t="shared" si="24"/>
        <v>1</v>
      </c>
      <c r="F633" s="5">
        <f t="shared" si="24"/>
        <v>2</v>
      </c>
      <c r="G633" s="5">
        <f t="shared" si="24"/>
        <v>2</v>
      </c>
      <c r="H633" s="5"/>
      <c r="I633" s="5"/>
      <c r="J633" s="4"/>
      <c r="K633" s="4"/>
    </row>
    <row r="634" spans="1:11" x14ac:dyDescent="0.25">
      <c r="A634" s="3">
        <v>42922</v>
      </c>
      <c r="B634" s="4">
        <v>-9.36880791271677E-3</v>
      </c>
      <c r="C634" s="4">
        <f t="shared" si="23"/>
        <v>8.8165210484511522E-2</v>
      </c>
      <c r="D634" s="5">
        <f t="shared" si="24"/>
        <v>0</v>
      </c>
      <c r="E634" s="5">
        <f t="shared" si="24"/>
        <v>0</v>
      </c>
      <c r="F634" s="5">
        <f t="shared" si="24"/>
        <v>0</v>
      </c>
      <c r="G634" s="5">
        <f t="shared" si="24"/>
        <v>0</v>
      </c>
      <c r="H634" s="5"/>
      <c r="I634" s="5"/>
      <c r="J634" s="4"/>
      <c r="K634" s="4"/>
    </row>
    <row r="635" spans="1:11" x14ac:dyDescent="0.25">
      <c r="A635" s="3">
        <v>42923</v>
      </c>
      <c r="B635" s="4">
        <v>6.4031538541342581E-3</v>
      </c>
      <c r="C635" s="4">
        <f t="shared" si="23"/>
        <v>0.81016679904686262</v>
      </c>
      <c r="D635" s="5">
        <f t="shared" si="24"/>
        <v>1</v>
      </c>
      <c r="E635" s="5">
        <f t="shared" si="24"/>
        <v>2</v>
      </c>
      <c r="F635" s="5">
        <f t="shared" si="24"/>
        <v>3</v>
      </c>
      <c r="G635" s="5">
        <f t="shared" si="24"/>
        <v>4</v>
      </c>
      <c r="H635" s="5"/>
      <c r="I635" s="5"/>
      <c r="J635" s="4"/>
      <c r="K635" s="4"/>
    </row>
    <row r="636" spans="1:11" x14ac:dyDescent="0.25">
      <c r="A636" s="3">
        <v>42926</v>
      </c>
      <c r="B636" s="4">
        <v>9.2776618642731457E-4</v>
      </c>
      <c r="C636" s="4">
        <f t="shared" si="23"/>
        <v>0.53931691818903893</v>
      </c>
      <c r="D636" s="5">
        <f t="shared" si="24"/>
        <v>1</v>
      </c>
      <c r="E636" s="5">
        <f t="shared" si="24"/>
        <v>1</v>
      </c>
      <c r="F636" s="5">
        <f t="shared" si="24"/>
        <v>2</v>
      </c>
      <c r="G636" s="5">
        <f t="shared" si="24"/>
        <v>2</v>
      </c>
      <c r="H636" s="5"/>
      <c r="I636" s="5"/>
      <c r="J636" s="4"/>
      <c r="K636" s="4"/>
    </row>
    <row r="637" spans="1:11" x14ac:dyDescent="0.25">
      <c r="A637" s="3">
        <v>42927</v>
      </c>
      <c r="B637" s="4">
        <v>-7.8272081996166865E-4</v>
      </c>
      <c r="C637" s="4">
        <f t="shared" si="23"/>
        <v>0.39714058776806987</v>
      </c>
      <c r="D637" s="5">
        <f t="shared" si="24"/>
        <v>0</v>
      </c>
      <c r="E637" s="5">
        <f t="shared" si="24"/>
        <v>1</v>
      </c>
      <c r="F637" s="5">
        <f t="shared" si="24"/>
        <v>1</v>
      </c>
      <c r="G637" s="5">
        <f t="shared" si="24"/>
        <v>1</v>
      </c>
      <c r="H637" s="5"/>
      <c r="I637" s="5"/>
      <c r="J637" s="4"/>
      <c r="K637" s="4"/>
    </row>
    <row r="638" spans="1:11" x14ac:dyDescent="0.25">
      <c r="A638" s="3">
        <v>42928</v>
      </c>
      <c r="B638" s="4">
        <v>7.3056198026821839E-3</v>
      </c>
      <c r="C638" s="4">
        <f t="shared" si="23"/>
        <v>0.8363780778395552</v>
      </c>
      <c r="D638" s="5">
        <f t="shared" si="24"/>
        <v>1</v>
      </c>
      <c r="E638" s="5">
        <f t="shared" si="24"/>
        <v>2</v>
      </c>
      <c r="F638" s="5">
        <f t="shared" si="24"/>
        <v>3</v>
      </c>
      <c r="G638" s="5">
        <f t="shared" si="24"/>
        <v>4</v>
      </c>
      <c r="H638" s="5"/>
      <c r="I638" s="5"/>
      <c r="J638" s="4"/>
      <c r="K638" s="4"/>
    </row>
    <row r="639" spans="1:11" x14ac:dyDescent="0.25">
      <c r="A639" s="3">
        <v>42929</v>
      </c>
      <c r="B639" s="4">
        <v>1.8745523380743201E-3</v>
      </c>
      <c r="C639" s="4">
        <f t="shared" si="23"/>
        <v>0.61239078633836375</v>
      </c>
      <c r="D639" s="5">
        <f t="shared" si="24"/>
        <v>1</v>
      </c>
      <c r="E639" s="5">
        <f t="shared" si="24"/>
        <v>1</v>
      </c>
      <c r="F639" s="5">
        <f t="shared" si="24"/>
        <v>2</v>
      </c>
      <c r="G639" s="5">
        <f t="shared" si="24"/>
        <v>3</v>
      </c>
      <c r="H639" s="5"/>
      <c r="I639" s="5"/>
      <c r="J639" s="4"/>
      <c r="K639" s="4"/>
    </row>
    <row r="640" spans="1:11" x14ac:dyDescent="0.25">
      <c r="A640" s="3">
        <v>42930</v>
      </c>
      <c r="B640" s="4">
        <v>4.6735271648765675E-3</v>
      </c>
      <c r="C640" s="4">
        <f t="shared" si="23"/>
        <v>0.75218427323272441</v>
      </c>
      <c r="D640" s="5">
        <f t="shared" si="24"/>
        <v>1</v>
      </c>
      <c r="E640" s="5">
        <f t="shared" si="24"/>
        <v>2</v>
      </c>
      <c r="F640" s="5">
        <f t="shared" si="24"/>
        <v>3</v>
      </c>
      <c r="G640" s="5">
        <f t="shared" si="24"/>
        <v>3</v>
      </c>
      <c r="H640" s="5"/>
      <c r="I640" s="5"/>
      <c r="J640" s="4"/>
      <c r="K640" s="4"/>
    </row>
    <row r="641" spans="1:11" x14ac:dyDescent="0.25">
      <c r="A641" s="3">
        <v>42933</v>
      </c>
      <c r="B641" s="4">
        <v>-5.2861214913435539E-5</v>
      </c>
      <c r="C641" s="4">
        <f t="shared" si="23"/>
        <v>0.45830023828435268</v>
      </c>
      <c r="D641" s="5">
        <f t="shared" si="24"/>
        <v>0</v>
      </c>
      <c r="E641" s="5">
        <f t="shared" si="24"/>
        <v>1</v>
      </c>
      <c r="F641" s="5">
        <f t="shared" si="24"/>
        <v>1</v>
      </c>
      <c r="G641" s="5">
        <f t="shared" si="24"/>
        <v>2</v>
      </c>
      <c r="H641" s="5"/>
      <c r="I641" s="5"/>
      <c r="J641" s="4"/>
      <c r="K641" s="4"/>
    </row>
    <row r="642" spans="1:11" x14ac:dyDescent="0.25">
      <c r="A642" s="3">
        <v>42934</v>
      </c>
      <c r="B642" s="4">
        <v>5.9776995209714912E-4</v>
      </c>
      <c r="C642" s="4">
        <f t="shared" si="23"/>
        <v>0.5091342335186656</v>
      </c>
      <c r="D642" s="5">
        <f t="shared" si="24"/>
        <v>1</v>
      </c>
      <c r="E642" s="5">
        <f t="shared" si="24"/>
        <v>1</v>
      </c>
      <c r="F642" s="5">
        <f t="shared" si="24"/>
        <v>2</v>
      </c>
      <c r="G642" s="5">
        <f t="shared" si="24"/>
        <v>2</v>
      </c>
      <c r="H642" s="5"/>
      <c r="I642" s="5"/>
      <c r="J642" s="4"/>
      <c r="K642" s="4"/>
    </row>
    <row r="643" spans="1:11" x14ac:dyDescent="0.25">
      <c r="A643" s="3">
        <v>42935</v>
      </c>
      <c r="B643" s="4">
        <v>5.3726514969865136E-3</v>
      </c>
      <c r="C643" s="4">
        <f t="shared" si="23"/>
        <v>0.78236695790309774</v>
      </c>
      <c r="D643" s="5">
        <f t="shared" si="24"/>
        <v>1</v>
      </c>
      <c r="E643" s="5">
        <f t="shared" si="24"/>
        <v>2</v>
      </c>
      <c r="F643" s="5">
        <f t="shared" si="24"/>
        <v>3</v>
      </c>
      <c r="G643" s="5">
        <f t="shared" ref="G643:G706" si="25">QUOTIENT($C643*G$1,1)</f>
        <v>3</v>
      </c>
      <c r="H643" s="5"/>
      <c r="I643" s="5"/>
      <c r="J643" s="4"/>
      <c r="K643" s="4"/>
    </row>
    <row r="644" spans="1:11" x14ac:dyDescent="0.25">
      <c r="A644" s="3">
        <v>42936</v>
      </c>
      <c r="B644" s="4">
        <v>-1.5360796821128897E-4</v>
      </c>
      <c r="C644" s="4">
        <f t="shared" ref="C644:C707" si="26">RANK(B644,B$3:B$1260,1)/(COUNT(B$3:B$1260)+1)</f>
        <v>0.4495631453534551</v>
      </c>
      <c r="D644" s="5">
        <f t="shared" ref="D644:G707" si="27">QUOTIENT($C644*D$1,1)</f>
        <v>0</v>
      </c>
      <c r="E644" s="5">
        <f t="shared" si="27"/>
        <v>1</v>
      </c>
      <c r="F644" s="5">
        <f t="shared" si="27"/>
        <v>1</v>
      </c>
      <c r="G644" s="5">
        <f t="shared" si="25"/>
        <v>2</v>
      </c>
      <c r="H644" s="5"/>
      <c r="I644" s="5"/>
      <c r="J644" s="4"/>
      <c r="K644" s="4"/>
    </row>
    <row r="645" spans="1:11" x14ac:dyDescent="0.25">
      <c r="A645" s="3">
        <v>42937</v>
      </c>
      <c r="B645" s="4">
        <v>-3.6790717418988539E-4</v>
      </c>
      <c r="C645" s="4">
        <f t="shared" si="26"/>
        <v>0.43129467831612389</v>
      </c>
      <c r="D645" s="5">
        <f t="shared" si="27"/>
        <v>0</v>
      </c>
      <c r="E645" s="5">
        <f t="shared" si="27"/>
        <v>1</v>
      </c>
      <c r="F645" s="5">
        <f t="shared" si="27"/>
        <v>1</v>
      </c>
      <c r="G645" s="5">
        <f t="shared" si="25"/>
        <v>2</v>
      </c>
      <c r="H645" s="5"/>
      <c r="I645" s="5"/>
      <c r="J645" s="4"/>
      <c r="K645" s="4"/>
    </row>
    <row r="646" spans="1:11" x14ac:dyDescent="0.25">
      <c r="A646" s="3">
        <v>42940</v>
      </c>
      <c r="B646" s="4">
        <v>-1.0636834995592093E-3</v>
      </c>
      <c r="C646" s="4">
        <f t="shared" si="26"/>
        <v>0.36854646544876885</v>
      </c>
      <c r="D646" s="5">
        <f t="shared" si="27"/>
        <v>0</v>
      </c>
      <c r="E646" s="5">
        <f t="shared" si="27"/>
        <v>1</v>
      </c>
      <c r="F646" s="5">
        <f t="shared" si="27"/>
        <v>1</v>
      </c>
      <c r="G646" s="5">
        <f t="shared" si="25"/>
        <v>1</v>
      </c>
      <c r="H646" s="5"/>
      <c r="I646" s="5"/>
      <c r="J646" s="4"/>
      <c r="K646" s="4"/>
    </row>
    <row r="647" spans="1:11" x14ac:dyDescent="0.25">
      <c r="A647" s="3">
        <v>42941</v>
      </c>
      <c r="B647" s="4">
        <v>2.9231834358338649E-3</v>
      </c>
      <c r="C647" s="4">
        <f t="shared" si="26"/>
        <v>0.67196187450357425</v>
      </c>
      <c r="D647" s="5">
        <f t="shared" si="27"/>
        <v>1</v>
      </c>
      <c r="E647" s="5">
        <f t="shared" si="27"/>
        <v>2</v>
      </c>
      <c r="F647" s="5">
        <f t="shared" si="27"/>
        <v>2</v>
      </c>
      <c r="G647" s="5">
        <f t="shared" si="25"/>
        <v>3</v>
      </c>
      <c r="H647" s="5"/>
      <c r="I647" s="5"/>
      <c r="J647" s="4"/>
      <c r="K647" s="4"/>
    </row>
    <row r="648" spans="1:11" x14ac:dyDescent="0.25">
      <c r="A648" s="3">
        <v>42942</v>
      </c>
      <c r="B648" s="4">
        <v>2.8258508838852059E-4</v>
      </c>
      <c r="C648" s="4">
        <f t="shared" si="26"/>
        <v>0.48371723590150911</v>
      </c>
      <c r="D648" s="5">
        <f t="shared" si="27"/>
        <v>0</v>
      </c>
      <c r="E648" s="5">
        <f t="shared" si="27"/>
        <v>1</v>
      </c>
      <c r="F648" s="5">
        <f t="shared" si="27"/>
        <v>1</v>
      </c>
      <c r="G648" s="5">
        <f t="shared" si="25"/>
        <v>2</v>
      </c>
      <c r="H648" s="5"/>
      <c r="I648" s="5"/>
      <c r="J648" s="4"/>
      <c r="K648" s="4"/>
    </row>
    <row r="649" spans="1:11" x14ac:dyDescent="0.25">
      <c r="A649" s="3">
        <v>42943</v>
      </c>
      <c r="B649" s="4">
        <v>-9.7262524063390643E-4</v>
      </c>
      <c r="C649" s="4">
        <f t="shared" si="26"/>
        <v>0.38046068308181097</v>
      </c>
      <c r="D649" s="5">
        <f t="shared" si="27"/>
        <v>0</v>
      </c>
      <c r="E649" s="5">
        <f t="shared" si="27"/>
        <v>1</v>
      </c>
      <c r="F649" s="5">
        <f t="shared" si="27"/>
        <v>1</v>
      </c>
      <c r="G649" s="5">
        <f t="shared" si="25"/>
        <v>1</v>
      </c>
      <c r="H649" s="5"/>
      <c r="I649" s="5"/>
      <c r="J649" s="4"/>
      <c r="K649" s="4"/>
    </row>
    <row r="650" spans="1:11" x14ac:dyDescent="0.25">
      <c r="A650" s="3">
        <v>42944</v>
      </c>
      <c r="B650" s="4">
        <v>-1.3411865461215866E-3</v>
      </c>
      <c r="C650" s="4">
        <f t="shared" si="26"/>
        <v>0.3471008737092931</v>
      </c>
      <c r="D650" s="5">
        <f t="shared" si="27"/>
        <v>0</v>
      </c>
      <c r="E650" s="5">
        <f t="shared" si="27"/>
        <v>1</v>
      </c>
      <c r="F650" s="5">
        <f t="shared" si="27"/>
        <v>1</v>
      </c>
      <c r="G650" s="5">
        <f t="shared" si="25"/>
        <v>1</v>
      </c>
      <c r="H650" s="5"/>
      <c r="I650" s="5"/>
      <c r="J650" s="4"/>
      <c r="K650" s="4"/>
    </row>
    <row r="651" spans="1:11" x14ac:dyDescent="0.25">
      <c r="A651" s="3">
        <v>42947</v>
      </c>
      <c r="B651" s="4">
        <v>-7.2812588487514152E-4</v>
      </c>
      <c r="C651" s="4">
        <f t="shared" si="26"/>
        <v>0.40349483717235901</v>
      </c>
      <c r="D651" s="5">
        <f t="shared" si="27"/>
        <v>0</v>
      </c>
      <c r="E651" s="5">
        <f t="shared" si="27"/>
        <v>1</v>
      </c>
      <c r="F651" s="5">
        <f t="shared" si="27"/>
        <v>1</v>
      </c>
      <c r="G651" s="5">
        <f t="shared" si="25"/>
        <v>2</v>
      </c>
      <c r="H651" s="5"/>
      <c r="I651" s="5"/>
      <c r="J651" s="4"/>
      <c r="K651" s="4"/>
    </row>
    <row r="652" spans="1:11" x14ac:dyDescent="0.25">
      <c r="A652" s="3">
        <v>42948</v>
      </c>
      <c r="B652" s="4">
        <v>2.4490952515887621E-3</v>
      </c>
      <c r="C652" s="4">
        <f t="shared" si="26"/>
        <v>0.6497220015885623</v>
      </c>
      <c r="D652" s="5">
        <f t="shared" si="27"/>
        <v>1</v>
      </c>
      <c r="E652" s="5">
        <f t="shared" si="27"/>
        <v>1</v>
      </c>
      <c r="F652" s="5">
        <f t="shared" si="27"/>
        <v>2</v>
      </c>
      <c r="G652" s="5">
        <f t="shared" si="25"/>
        <v>3</v>
      </c>
      <c r="H652" s="5"/>
      <c r="I652" s="5"/>
      <c r="J652" s="4"/>
      <c r="K652" s="4"/>
    </row>
    <row r="653" spans="1:11" x14ac:dyDescent="0.25">
      <c r="A653" s="3">
        <v>42949</v>
      </c>
      <c r="B653" s="4">
        <v>4.9266056898278343E-4</v>
      </c>
      <c r="C653" s="4">
        <f t="shared" si="26"/>
        <v>0.50039714058776807</v>
      </c>
      <c r="D653" s="5">
        <f t="shared" si="27"/>
        <v>1</v>
      </c>
      <c r="E653" s="5">
        <f t="shared" si="27"/>
        <v>1</v>
      </c>
      <c r="F653" s="5">
        <f t="shared" si="27"/>
        <v>2</v>
      </c>
      <c r="G653" s="5">
        <f t="shared" si="25"/>
        <v>2</v>
      </c>
      <c r="H653" s="5"/>
      <c r="I653" s="5"/>
      <c r="J653" s="4"/>
      <c r="K653" s="4"/>
    </row>
    <row r="654" spans="1:11" x14ac:dyDescent="0.25">
      <c r="A654" s="3">
        <v>42950</v>
      </c>
      <c r="B654" s="4">
        <v>-2.1835911800677232E-3</v>
      </c>
      <c r="C654" s="4">
        <f t="shared" si="26"/>
        <v>0.28991262907069104</v>
      </c>
      <c r="D654" s="5">
        <f t="shared" si="27"/>
        <v>0</v>
      </c>
      <c r="E654" s="5">
        <f t="shared" si="27"/>
        <v>0</v>
      </c>
      <c r="F654" s="5">
        <f t="shared" si="27"/>
        <v>1</v>
      </c>
      <c r="G654" s="5">
        <f t="shared" si="25"/>
        <v>1</v>
      </c>
      <c r="H654" s="5"/>
      <c r="I654" s="5"/>
      <c r="J654" s="4"/>
      <c r="K654" s="4"/>
    </row>
    <row r="655" spans="1:11" x14ac:dyDescent="0.25">
      <c r="A655" s="3">
        <v>42951</v>
      </c>
      <c r="B655" s="4">
        <v>1.8890363083294837E-3</v>
      </c>
      <c r="C655" s="4">
        <f t="shared" si="26"/>
        <v>0.6131850675138999</v>
      </c>
      <c r="D655" s="5">
        <f t="shared" si="27"/>
        <v>1</v>
      </c>
      <c r="E655" s="5">
        <f t="shared" si="27"/>
        <v>1</v>
      </c>
      <c r="F655" s="5">
        <f t="shared" si="27"/>
        <v>2</v>
      </c>
      <c r="G655" s="5">
        <f t="shared" si="25"/>
        <v>3</v>
      </c>
      <c r="H655" s="5"/>
      <c r="I655" s="5"/>
      <c r="J655" s="4"/>
      <c r="K655" s="4"/>
    </row>
    <row r="656" spans="1:11" x14ac:dyDescent="0.25">
      <c r="A656" s="3">
        <v>42954</v>
      </c>
      <c r="B656" s="4">
        <v>1.647266869345021E-3</v>
      </c>
      <c r="C656" s="4">
        <f t="shared" si="26"/>
        <v>0.59253375694996024</v>
      </c>
      <c r="D656" s="5">
        <f t="shared" si="27"/>
        <v>1</v>
      </c>
      <c r="E656" s="5">
        <f t="shared" si="27"/>
        <v>1</v>
      </c>
      <c r="F656" s="5">
        <f t="shared" si="27"/>
        <v>2</v>
      </c>
      <c r="G656" s="5">
        <f t="shared" si="25"/>
        <v>2</v>
      </c>
      <c r="H656" s="5"/>
      <c r="I656" s="5"/>
      <c r="J656" s="4"/>
      <c r="K656" s="4"/>
    </row>
    <row r="657" spans="1:11" x14ac:dyDescent="0.25">
      <c r="A657" s="3">
        <v>42955</v>
      </c>
      <c r="B657" s="4">
        <v>-2.4144366381689819E-3</v>
      </c>
      <c r="C657" s="4">
        <f t="shared" si="26"/>
        <v>0.27323272438443208</v>
      </c>
      <c r="D657" s="5">
        <f t="shared" si="27"/>
        <v>0</v>
      </c>
      <c r="E657" s="5">
        <f t="shared" si="27"/>
        <v>0</v>
      </c>
      <c r="F657" s="5">
        <f t="shared" si="27"/>
        <v>1</v>
      </c>
      <c r="G657" s="5">
        <f t="shared" si="25"/>
        <v>1</v>
      </c>
      <c r="H657" s="5"/>
      <c r="I657" s="5"/>
      <c r="J657" s="4"/>
      <c r="K657" s="4"/>
    </row>
    <row r="658" spans="1:11" x14ac:dyDescent="0.25">
      <c r="A658" s="3">
        <v>42956</v>
      </c>
      <c r="B658" s="4">
        <v>-3.6364811791900209E-4</v>
      </c>
      <c r="C658" s="4">
        <f t="shared" si="26"/>
        <v>0.43208895949166004</v>
      </c>
      <c r="D658" s="5">
        <f t="shared" si="27"/>
        <v>0</v>
      </c>
      <c r="E658" s="5">
        <f t="shared" si="27"/>
        <v>1</v>
      </c>
      <c r="F658" s="5">
        <f t="shared" si="27"/>
        <v>1</v>
      </c>
      <c r="G658" s="5">
        <f t="shared" si="25"/>
        <v>2</v>
      </c>
      <c r="H658" s="5"/>
      <c r="I658" s="5"/>
      <c r="J658" s="4"/>
      <c r="K658" s="4"/>
    </row>
    <row r="659" spans="1:11" x14ac:dyDescent="0.25">
      <c r="A659" s="3">
        <v>42957</v>
      </c>
      <c r="B659" s="4">
        <v>-1.447441815345063E-2</v>
      </c>
      <c r="C659" s="4">
        <f t="shared" si="26"/>
        <v>4.8451151707704525E-2</v>
      </c>
      <c r="D659" s="5">
        <f t="shared" si="27"/>
        <v>0</v>
      </c>
      <c r="E659" s="5">
        <f t="shared" si="27"/>
        <v>0</v>
      </c>
      <c r="F659" s="5">
        <f t="shared" si="27"/>
        <v>0</v>
      </c>
      <c r="G659" s="5">
        <f t="shared" si="25"/>
        <v>0</v>
      </c>
      <c r="H659" s="5"/>
      <c r="I659" s="5"/>
      <c r="J659" s="4"/>
      <c r="K659" s="4"/>
    </row>
    <row r="660" spans="1:11" x14ac:dyDescent="0.25">
      <c r="A660" s="3">
        <v>42958</v>
      </c>
      <c r="B660" s="4">
        <v>1.2755258980974293E-3</v>
      </c>
      <c r="C660" s="4">
        <f t="shared" si="26"/>
        <v>0.56870532168387611</v>
      </c>
      <c r="D660" s="5">
        <f t="shared" si="27"/>
        <v>1</v>
      </c>
      <c r="E660" s="5">
        <f t="shared" si="27"/>
        <v>1</v>
      </c>
      <c r="F660" s="5">
        <f t="shared" si="27"/>
        <v>2</v>
      </c>
      <c r="G660" s="5">
        <f t="shared" si="25"/>
        <v>2</v>
      </c>
      <c r="H660" s="5"/>
      <c r="I660" s="5"/>
      <c r="J660" s="4"/>
      <c r="K660" s="4"/>
    </row>
    <row r="661" spans="1:11" x14ac:dyDescent="0.25">
      <c r="A661" s="3">
        <v>42961</v>
      </c>
      <c r="B661" s="4">
        <v>1.004374682548792E-2</v>
      </c>
      <c r="C661" s="4">
        <f t="shared" si="26"/>
        <v>0.90150913423351864</v>
      </c>
      <c r="D661" s="5">
        <f t="shared" si="27"/>
        <v>1</v>
      </c>
      <c r="E661" s="5">
        <f t="shared" si="27"/>
        <v>2</v>
      </c>
      <c r="F661" s="5">
        <f t="shared" si="27"/>
        <v>3</v>
      </c>
      <c r="G661" s="5">
        <f t="shared" si="25"/>
        <v>4</v>
      </c>
      <c r="H661" s="5"/>
      <c r="I661" s="5"/>
      <c r="J661" s="4"/>
      <c r="K661" s="4"/>
    </row>
    <row r="662" spans="1:11" x14ac:dyDescent="0.25">
      <c r="A662" s="3">
        <v>42962</v>
      </c>
      <c r="B662" s="4">
        <v>-4.9881581935573571E-4</v>
      </c>
      <c r="C662" s="4">
        <f t="shared" si="26"/>
        <v>0.41540905480540113</v>
      </c>
      <c r="D662" s="5">
        <f t="shared" si="27"/>
        <v>0</v>
      </c>
      <c r="E662" s="5">
        <f t="shared" si="27"/>
        <v>1</v>
      </c>
      <c r="F662" s="5">
        <f t="shared" si="27"/>
        <v>1</v>
      </c>
      <c r="G662" s="5">
        <f t="shared" si="25"/>
        <v>2</v>
      </c>
      <c r="H662" s="5"/>
      <c r="I662" s="5"/>
      <c r="J662" s="4"/>
      <c r="K662" s="4"/>
    </row>
    <row r="663" spans="1:11" x14ac:dyDescent="0.25">
      <c r="A663" s="3">
        <v>42963</v>
      </c>
      <c r="B663" s="4">
        <v>1.4201029777529683E-3</v>
      </c>
      <c r="C663" s="4">
        <f t="shared" si="26"/>
        <v>0.57426528991262904</v>
      </c>
      <c r="D663" s="5">
        <f t="shared" si="27"/>
        <v>1</v>
      </c>
      <c r="E663" s="5">
        <f t="shared" si="27"/>
        <v>1</v>
      </c>
      <c r="F663" s="5">
        <f t="shared" si="27"/>
        <v>2</v>
      </c>
      <c r="G663" s="5">
        <f t="shared" si="25"/>
        <v>2</v>
      </c>
      <c r="H663" s="5"/>
      <c r="I663" s="5"/>
      <c r="J663" s="4"/>
      <c r="K663" s="4"/>
    </row>
    <row r="664" spans="1:11" x14ac:dyDescent="0.25">
      <c r="A664" s="3">
        <v>42964</v>
      </c>
      <c r="B664" s="4">
        <v>-1.5436913265616137E-2</v>
      </c>
      <c r="C664" s="4">
        <f t="shared" si="26"/>
        <v>4.2891183478951551E-2</v>
      </c>
      <c r="D664" s="5">
        <f t="shared" si="27"/>
        <v>0</v>
      </c>
      <c r="E664" s="5">
        <f t="shared" si="27"/>
        <v>0</v>
      </c>
      <c r="F664" s="5">
        <f t="shared" si="27"/>
        <v>0</v>
      </c>
      <c r="G664" s="5">
        <f t="shared" si="25"/>
        <v>0</v>
      </c>
      <c r="H664" s="5"/>
      <c r="I664" s="5"/>
      <c r="J664" s="4"/>
      <c r="K664" s="4"/>
    </row>
    <row r="665" spans="1:11" x14ac:dyDescent="0.25">
      <c r="A665" s="3">
        <v>42965</v>
      </c>
      <c r="B665" s="4">
        <v>-1.8353833934839914E-3</v>
      </c>
      <c r="C665" s="4">
        <f t="shared" si="26"/>
        <v>0.31215250198570293</v>
      </c>
      <c r="D665" s="5">
        <f t="shared" si="27"/>
        <v>0</v>
      </c>
      <c r="E665" s="5">
        <f t="shared" si="27"/>
        <v>0</v>
      </c>
      <c r="F665" s="5">
        <f t="shared" si="27"/>
        <v>1</v>
      </c>
      <c r="G665" s="5">
        <f t="shared" si="25"/>
        <v>1</v>
      </c>
      <c r="H665" s="5"/>
      <c r="I665" s="5"/>
      <c r="J665" s="4"/>
      <c r="K665" s="4"/>
    </row>
    <row r="666" spans="1:11" x14ac:dyDescent="0.25">
      <c r="A666" s="3">
        <v>42968</v>
      </c>
      <c r="B666" s="4">
        <v>1.1626229102676966E-3</v>
      </c>
      <c r="C666" s="4">
        <f t="shared" si="26"/>
        <v>0.55599682287529784</v>
      </c>
      <c r="D666" s="5">
        <f t="shared" si="27"/>
        <v>1</v>
      </c>
      <c r="E666" s="5">
        <f t="shared" si="27"/>
        <v>1</v>
      </c>
      <c r="F666" s="5">
        <f t="shared" si="27"/>
        <v>2</v>
      </c>
      <c r="G666" s="5">
        <f t="shared" si="25"/>
        <v>2</v>
      </c>
      <c r="H666" s="5"/>
      <c r="I666" s="5"/>
      <c r="J666" s="4"/>
      <c r="K666" s="4"/>
    </row>
    <row r="667" spans="1:11" x14ac:dyDescent="0.25">
      <c r="A667" s="3">
        <v>42969</v>
      </c>
      <c r="B667" s="4">
        <v>9.9408245036796128E-3</v>
      </c>
      <c r="C667" s="4">
        <f t="shared" si="26"/>
        <v>0.89912629070691019</v>
      </c>
      <c r="D667" s="5">
        <f t="shared" si="27"/>
        <v>1</v>
      </c>
      <c r="E667" s="5">
        <f t="shared" si="27"/>
        <v>2</v>
      </c>
      <c r="F667" s="5">
        <f t="shared" si="27"/>
        <v>3</v>
      </c>
      <c r="G667" s="5">
        <f t="shared" si="25"/>
        <v>4</v>
      </c>
      <c r="H667" s="5"/>
      <c r="I667" s="5"/>
      <c r="J667" s="4"/>
      <c r="K667" s="4"/>
    </row>
    <row r="668" spans="1:11" x14ac:dyDescent="0.25">
      <c r="A668" s="3">
        <v>42970</v>
      </c>
      <c r="B668" s="4">
        <v>-3.4536046743949278E-3</v>
      </c>
      <c r="C668" s="4">
        <f t="shared" si="26"/>
        <v>0.22319301032565528</v>
      </c>
      <c r="D668" s="5">
        <f t="shared" si="27"/>
        <v>0</v>
      </c>
      <c r="E668" s="5">
        <f t="shared" si="27"/>
        <v>0</v>
      </c>
      <c r="F668" s="5">
        <f t="shared" si="27"/>
        <v>0</v>
      </c>
      <c r="G668" s="5">
        <f t="shared" si="25"/>
        <v>1</v>
      </c>
      <c r="H668" s="5"/>
      <c r="I668" s="5"/>
      <c r="J668" s="4"/>
      <c r="K668" s="4"/>
    </row>
    <row r="669" spans="1:11" x14ac:dyDescent="0.25">
      <c r="A669" s="3">
        <v>42971</v>
      </c>
      <c r="B669" s="4">
        <v>-2.0744341336476069E-3</v>
      </c>
      <c r="C669" s="4">
        <f t="shared" si="26"/>
        <v>0.29706115965051627</v>
      </c>
      <c r="D669" s="5">
        <f t="shared" si="27"/>
        <v>0</v>
      </c>
      <c r="E669" s="5">
        <f t="shared" si="27"/>
        <v>0</v>
      </c>
      <c r="F669" s="5">
        <f t="shared" si="27"/>
        <v>1</v>
      </c>
      <c r="G669" s="5">
        <f t="shared" si="25"/>
        <v>1</v>
      </c>
      <c r="H669" s="5"/>
      <c r="I669" s="5"/>
      <c r="J669" s="4"/>
      <c r="K669" s="4"/>
    </row>
    <row r="670" spans="1:11" x14ac:dyDescent="0.25">
      <c r="A670" s="3">
        <v>42972</v>
      </c>
      <c r="B670" s="4">
        <v>1.6728373042720346E-3</v>
      </c>
      <c r="C670" s="4">
        <f t="shared" si="26"/>
        <v>0.59491660047656869</v>
      </c>
      <c r="D670" s="5">
        <f t="shared" si="27"/>
        <v>1</v>
      </c>
      <c r="E670" s="5">
        <f t="shared" si="27"/>
        <v>1</v>
      </c>
      <c r="F670" s="5">
        <f t="shared" si="27"/>
        <v>2</v>
      </c>
      <c r="G670" s="5">
        <f t="shared" si="25"/>
        <v>2</v>
      </c>
      <c r="H670" s="5"/>
      <c r="I670" s="5"/>
      <c r="J670" s="4"/>
      <c r="K670" s="4"/>
    </row>
    <row r="671" spans="1:11" x14ac:dyDescent="0.25">
      <c r="A671" s="3">
        <v>42975</v>
      </c>
      <c r="B671" s="4">
        <v>4.8709604797259054E-4</v>
      </c>
      <c r="C671" s="4">
        <f t="shared" si="26"/>
        <v>0.49880857823669578</v>
      </c>
      <c r="D671" s="5">
        <f t="shared" si="27"/>
        <v>0</v>
      </c>
      <c r="E671" s="5">
        <f t="shared" si="27"/>
        <v>1</v>
      </c>
      <c r="F671" s="5">
        <f t="shared" si="27"/>
        <v>1</v>
      </c>
      <c r="G671" s="5">
        <f t="shared" si="25"/>
        <v>2</v>
      </c>
      <c r="H671" s="5"/>
      <c r="I671" s="5"/>
      <c r="J671" s="4"/>
      <c r="K671" s="4"/>
    </row>
    <row r="672" spans="1:11" x14ac:dyDescent="0.25">
      <c r="A672" s="3">
        <v>42976</v>
      </c>
      <c r="B672" s="4">
        <v>8.4279776126749972E-4</v>
      </c>
      <c r="C672" s="4">
        <f t="shared" si="26"/>
        <v>0.53296266878474985</v>
      </c>
      <c r="D672" s="5">
        <f t="shared" si="27"/>
        <v>1</v>
      </c>
      <c r="E672" s="5">
        <f t="shared" si="27"/>
        <v>1</v>
      </c>
      <c r="F672" s="5">
        <f t="shared" si="27"/>
        <v>2</v>
      </c>
      <c r="G672" s="5">
        <f t="shared" si="25"/>
        <v>2</v>
      </c>
      <c r="H672" s="5"/>
      <c r="I672" s="5"/>
      <c r="J672" s="4"/>
      <c r="K672" s="4"/>
    </row>
    <row r="673" spans="1:11" x14ac:dyDescent="0.25">
      <c r="A673" s="3">
        <v>42977</v>
      </c>
      <c r="B673" s="4">
        <v>4.6151330580876948E-3</v>
      </c>
      <c r="C673" s="4">
        <f t="shared" si="26"/>
        <v>0.74821286735504366</v>
      </c>
      <c r="D673" s="5">
        <f t="shared" si="27"/>
        <v>1</v>
      </c>
      <c r="E673" s="5">
        <f t="shared" si="27"/>
        <v>2</v>
      </c>
      <c r="F673" s="5">
        <f t="shared" si="27"/>
        <v>2</v>
      </c>
      <c r="G673" s="5">
        <f t="shared" si="25"/>
        <v>3</v>
      </c>
      <c r="H673" s="5"/>
      <c r="I673" s="5"/>
      <c r="J673" s="4"/>
      <c r="K673" s="4"/>
    </row>
    <row r="674" spans="1:11" x14ac:dyDescent="0.25">
      <c r="A674" s="3">
        <v>42978</v>
      </c>
      <c r="B674" s="4">
        <v>5.721051924853171E-3</v>
      </c>
      <c r="C674" s="4">
        <f t="shared" si="26"/>
        <v>0.79030976965845912</v>
      </c>
      <c r="D674" s="5">
        <f t="shared" si="27"/>
        <v>1</v>
      </c>
      <c r="E674" s="5">
        <f t="shared" si="27"/>
        <v>2</v>
      </c>
      <c r="F674" s="5">
        <f t="shared" si="27"/>
        <v>3</v>
      </c>
      <c r="G674" s="5">
        <f t="shared" si="25"/>
        <v>3</v>
      </c>
      <c r="H674" s="5"/>
      <c r="I674" s="5"/>
      <c r="J674" s="4"/>
      <c r="K674" s="4"/>
    </row>
    <row r="675" spans="1:11" x14ac:dyDescent="0.25">
      <c r="A675" s="3">
        <v>42979</v>
      </c>
      <c r="B675" s="4">
        <v>1.9824813383773066E-3</v>
      </c>
      <c r="C675" s="4">
        <f t="shared" si="26"/>
        <v>0.62192216044479742</v>
      </c>
      <c r="D675" s="5">
        <f t="shared" si="27"/>
        <v>1</v>
      </c>
      <c r="E675" s="5">
        <f t="shared" si="27"/>
        <v>1</v>
      </c>
      <c r="F675" s="5">
        <f t="shared" si="27"/>
        <v>2</v>
      </c>
      <c r="G675" s="5">
        <f t="shared" si="25"/>
        <v>3</v>
      </c>
      <c r="H675" s="5"/>
      <c r="I675" s="5"/>
      <c r="J675" s="4"/>
      <c r="K675" s="4"/>
    </row>
    <row r="676" spans="1:11" x14ac:dyDescent="0.25">
      <c r="A676" s="3">
        <v>42983</v>
      </c>
      <c r="B676" s="4">
        <v>-7.5508267549616592E-3</v>
      </c>
      <c r="C676" s="4">
        <f t="shared" si="26"/>
        <v>0.11834789515488484</v>
      </c>
      <c r="D676" s="5">
        <f t="shared" si="27"/>
        <v>0</v>
      </c>
      <c r="E676" s="5">
        <f t="shared" si="27"/>
        <v>0</v>
      </c>
      <c r="F676" s="5">
        <f t="shared" si="27"/>
        <v>0</v>
      </c>
      <c r="G676" s="5">
        <f t="shared" si="25"/>
        <v>0</v>
      </c>
      <c r="H676" s="5"/>
      <c r="I676" s="5"/>
      <c r="J676" s="4"/>
      <c r="K676" s="4"/>
    </row>
    <row r="677" spans="1:11" x14ac:dyDescent="0.25">
      <c r="A677" s="3">
        <v>42984</v>
      </c>
      <c r="B677" s="4">
        <v>3.128750737433128E-3</v>
      </c>
      <c r="C677" s="4">
        <f t="shared" si="26"/>
        <v>0.68546465448768867</v>
      </c>
      <c r="D677" s="5">
        <f t="shared" si="27"/>
        <v>1</v>
      </c>
      <c r="E677" s="5">
        <f t="shared" si="27"/>
        <v>2</v>
      </c>
      <c r="F677" s="5">
        <f t="shared" si="27"/>
        <v>2</v>
      </c>
      <c r="G677" s="5">
        <f t="shared" si="25"/>
        <v>3</v>
      </c>
      <c r="H677" s="5"/>
      <c r="I677" s="5"/>
      <c r="J677" s="4"/>
      <c r="K677" s="4"/>
    </row>
    <row r="678" spans="1:11" x14ac:dyDescent="0.25">
      <c r="A678" s="3">
        <v>42985</v>
      </c>
      <c r="B678" s="4">
        <v>-1.7845989113951521E-4</v>
      </c>
      <c r="C678" s="4">
        <f t="shared" si="26"/>
        <v>0.44797458300238285</v>
      </c>
      <c r="D678" s="5">
        <f t="shared" si="27"/>
        <v>0</v>
      </c>
      <c r="E678" s="5">
        <f t="shared" si="27"/>
        <v>1</v>
      </c>
      <c r="F678" s="5">
        <f t="shared" si="27"/>
        <v>1</v>
      </c>
      <c r="G678" s="5">
        <f t="shared" si="25"/>
        <v>2</v>
      </c>
      <c r="H678" s="5"/>
      <c r="I678" s="5"/>
      <c r="J678" s="4"/>
      <c r="K678" s="4"/>
    </row>
    <row r="679" spans="1:11" x14ac:dyDescent="0.25">
      <c r="A679" s="3">
        <v>42986</v>
      </c>
      <c r="B679" s="4">
        <v>-1.488783416494277E-3</v>
      </c>
      <c r="C679" s="4">
        <f t="shared" si="26"/>
        <v>0.33359809372517873</v>
      </c>
      <c r="D679" s="5">
        <f t="shared" si="27"/>
        <v>0</v>
      </c>
      <c r="E679" s="5">
        <f t="shared" si="27"/>
        <v>1</v>
      </c>
      <c r="F679" s="5">
        <f t="shared" si="27"/>
        <v>1</v>
      </c>
      <c r="G679" s="5">
        <f t="shared" si="25"/>
        <v>1</v>
      </c>
      <c r="H679" s="5"/>
      <c r="I679" s="5"/>
      <c r="J679" s="4"/>
      <c r="K679" s="4"/>
    </row>
    <row r="680" spans="1:11" x14ac:dyDescent="0.25">
      <c r="A680" s="3">
        <v>42989</v>
      </c>
      <c r="B680" s="4">
        <v>1.0839227603466339E-2</v>
      </c>
      <c r="C680" s="4">
        <f t="shared" si="26"/>
        <v>0.91342335186656076</v>
      </c>
      <c r="D680" s="5">
        <f t="shared" si="27"/>
        <v>1</v>
      </c>
      <c r="E680" s="5">
        <f t="shared" si="27"/>
        <v>2</v>
      </c>
      <c r="F680" s="5">
        <f t="shared" si="27"/>
        <v>3</v>
      </c>
      <c r="G680" s="5">
        <f t="shared" si="25"/>
        <v>4</v>
      </c>
      <c r="H680" s="5"/>
      <c r="I680" s="5"/>
      <c r="J680" s="4"/>
      <c r="K680" s="4"/>
    </row>
    <row r="681" spans="1:11" x14ac:dyDescent="0.25">
      <c r="A681" s="3">
        <v>42990</v>
      </c>
      <c r="B681" s="4">
        <v>3.363999180100441E-3</v>
      </c>
      <c r="C681" s="4">
        <f t="shared" si="26"/>
        <v>0.6957903097696585</v>
      </c>
      <c r="D681" s="5">
        <f t="shared" si="27"/>
        <v>1</v>
      </c>
      <c r="E681" s="5">
        <f t="shared" si="27"/>
        <v>2</v>
      </c>
      <c r="F681" s="5">
        <f t="shared" si="27"/>
        <v>2</v>
      </c>
      <c r="G681" s="5">
        <f t="shared" si="25"/>
        <v>3</v>
      </c>
      <c r="H681" s="5"/>
      <c r="I681" s="5"/>
      <c r="J681" s="4"/>
      <c r="K681" s="4"/>
    </row>
    <row r="682" spans="1:11" x14ac:dyDescent="0.25">
      <c r="A682" s="3">
        <v>42991</v>
      </c>
      <c r="B682" s="4">
        <v>7.5706594885582845E-4</v>
      </c>
      <c r="C682" s="4">
        <f t="shared" si="26"/>
        <v>0.52422557585385221</v>
      </c>
      <c r="D682" s="5">
        <f t="shared" si="27"/>
        <v>1</v>
      </c>
      <c r="E682" s="5">
        <f t="shared" si="27"/>
        <v>1</v>
      </c>
      <c r="F682" s="5">
        <f t="shared" si="27"/>
        <v>2</v>
      </c>
      <c r="G682" s="5">
        <f t="shared" si="25"/>
        <v>2</v>
      </c>
      <c r="H682" s="5"/>
      <c r="I682" s="5"/>
      <c r="J682" s="4"/>
      <c r="K682" s="4"/>
    </row>
    <row r="683" spans="1:11" x14ac:dyDescent="0.25">
      <c r="A683" s="3">
        <v>42992</v>
      </c>
      <c r="B683" s="4">
        <v>-1.1007176679195263E-3</v>
      </c>
      <c r="C683" s="4">
        <f t="shared" si="26"/>
        <v>0.3653693407466243</v>
      </c>
      <c r="D683" s="5">
        <f t="shared" si="27"/>
        <v>0</v>
      </c>
      <c r="E683" s="5">
        <f t="shared" si="27"/>
        <v>1</v>
      </c>
      <c r="F683" s="5">
        <f t="shared" si="27"/>
        <v>1</v>
      </c>
      <c r="G683" s="5">
        <f t="shared" si="25"/>
        <v>1</v>
      </c>
      <c r="H683" s="5"/>
      <c r="I683" s="5"/>
      <c r="J683" s="4"/>
      <c r="K683" s="4"/>
    </row>
    <row r="684" spans="1:11" x14ac:dyDescent="0.25">
      <c r="A684" s="3">
        <v>42993</v>
      </c>
      <c r="B684" s="4">
        <v>1.8472363580994688E-3</v>
      </c>
      <c r="C684" s="4">
        <f t="shared" si="26"/>
        <v>0.60841938046068311</v>
      </c>
      <c r="D684" s="5">
        <f t="shared" si="27"/>
        <v>1</v>
      </c>
      <c r="E684" s="5">
        <f t="shared" si="27"/>
        <v>1</v>
      </c>
      <c r="F684" s="5">
        <f t="shared" si="27"/>
        <v>2</v>
      </c>
      <c r="G684" s="5">
        <f t="shared" si="25"/>
        <v>3</v>
      </c>
      <c r="H684" s="5"/>
      <c r="I684" s="5"/>
      <c r="J684" s="4"/>
      <c r="K684" s="4"/>
    </row>
    <row r="685" spans="1:11" x14ac:dyDescent="0.25">
      <c r="A685" s="3">
        <v>42996</v>
      </c>
      <c r="B685" s="4">
        <v>1.4558660603223306E-3</v>
      </c>
      <c r="C685" s="4">
        <f t="shared" si="26"/>
        <v>0.57664813343923749</v>
      </c>
      <c r="D685" s="5">
        <f t="shared" si="27"/>
        <v>1</v>
      </c>
      <c r="E685" s="5">
        <f t="shared" si="27"/>
        <v>1</v>
      </c>
      <c r="F685" s="5">
        <f t="shared" si="27"/>
        <v>2</v>
      </c>
      <c r="G685" s="5">
        <f t="shared" si="25"/>
        <v>2</v>
      </c>
      <c r="H685" s="5"/>
      <c r="I685" s="5"/>
      <c r="J685" s="4"/>
      <c r="K685" s="4"/>
    </row>
    <row r="686" spans="1:11" x14ac:dyDescent="0.25">
      <c r="A686" s="3">
        <v>42997</v>
      </c>
      <c r="B686" s="4">
        <v>1.1102812845715793E-3</v>
      </c>
      <c r="C686" s="4">
        <f t="shared" si="26"/>
        <v>0.5520254169976172</v>
      </c>
      <c r="D686" s="5">
        <f t="shared" si="27"/>
        <v>1</v>
      </c>
      <c r="E686" s="5">
        <f t="shared" si="27"/>
        <v>1</v>
      </c>
      <c r="F686" s="5">
        <f t="shared" si="27"/>
        <v>2</v>
      </c>
      <c r="G686" s="5">
        <f t="shared" si="25"/>
        <v>2</v>
      </c>
      <c r="H686" s="5"/>
      <c r="I686" s="5"/>
      <c r="J686" s="4"/>
      <c r="K686" s="4"/>
    </row>
    <row r="687" spans="1:11" x14ac:dyDescent="0.25">
      <c r="A687" s="3">
        <v>42998</v>
      </c>
      <c r="B687" s="4">
        <v>6.3431272814296058E-4</v>
      </c>
      <c r="C687" s="4">
        <f t="shared" si="26"/>
        <v>0.51151707704527405</v>
      </c>
      <c r="D687" s="5">
        <f t="shared" si="27"/>
        <v>1</v>
      </c>
      <c r="E687" s="5">
        <f t="shared" si="27"/>
        <v>1</v>
      </c>
      <c r="F687" s="5">
        <f t="shared" si="27"/>
        <v>2</v>
      </c>
      <c r="G687" s="5">
        <f t="shared" si="25"/>
        <v>2</v>
      </c>
      <c r="H687" s="5"/>
      <c r="I687" s="5"/>
      <c r="J687" s="4"/>
      <c r="K687" s="4"/>
    </row>
    <row r="688" spans="1:11" x14ac:dyDescent="0.25">
      <c r="A688" s="3">
        <v>42999</v>
      </c>
      <c r="B688" s="4">
        <v>-3.0459605141452961E-3</v>
      </c>
      <c r="C688" s="4">
        <f t="shared" si="26"/>
        <v>0.24066719618745036</v>
      </c>
      <c r="D688" s="5">
        <f t="shared" si="27"/>
        <v>0</v>
      </c>
      <c r="E688" s="5">
        <f t="shared" si="27"/>
        <v>0</v>
      </c>
      <c r="F688" s="5">
        <f t="shared" si="27"/>
        <v>0</v>
      </c>
      <c r="G688" s="5">
        <f t="shared" si="25"/>
        <v>1</v>
      </c>
      <c r="H688" s="5"/>
      <c r="I688" s="5"/>
      <c r="J688" s="4"/>
      <c r="K688" s="4"/>
    </row>
    <row r="689" spans="1:11" x14ac:dyDescent="0.25">
      <c r="A689" s="3">
        <v>43000</v>
      </c>
      <c r="B689" s="4">
        <v>6.4784451731569881E-4</v>
      </c>
      <c r="C689" s="4">
        <f t="shared" si="26"/>
        <v>0.5138999205718825</v>
      </c>
      <c r="D689" s="5">
        <f t="shared" si="27"/>
        <v>1</v>
      </c>
      <c r="E689" s="5">
        <f t="shared" si="27"/>
        <v>1</v>
      </c>
      <c r="F689" s="5">
        <f t="shared" si="27"/>
        <v>2</v>
      </c>
      <c r="G689" s="5">
        <f t="shared" si="25"/>
        <v>2</v>
      </c>
      <c r="H689" s="5"/>
      <c r="I689" s="5"/>
      <c r="J689" s="4"/>
      <c r="K689" s="4"/>
    </row>
    <row r="690" spans="1:11" x14ac:dyDescent="0.25">
      <c r="A690" s="3">
        <v>43003</v>
      </c>
      <c r="B690" s="4">
        <v>-2.2220268401659249E-3</v>
      </c>
      <c r="C690" s="4">
        <f t="shared" si="26"/>
        <v>0.28673550436854645</v>
      </c>
      <c r="D690" s="5">
        <f t="shared" si="27"/>
        <v>0</v>
      </c>
      <c r="E690" s="5">
        <f t="shared" si="27"/>
        <v>0</v>
      </c>
      <c r="F690" s="5">
        <f t="shared" si="27"/>
        <v>1</v>
      </c>
      <c r="G690" s="5">
        <f t="shared" si="25"/>
        <v>1</v>
      </c>
      <c r="H690" s="5"/>
      <c r="I690" s="5"/>
      <c r="J690" s="4"/>
      <c r="K690" s="4"/>
    </row>
    <row r="691" spans="1:11" x14ac:dyDescent="0.25">
      <c r="A691" s="3">
        <v>43004</v>
      </c>
      <c r="B691" s="4">
        <v>7.209632068461147E-5</v>
      </c>
      <c r="C691" s="4">
        <f t="shared" si="26"/>
        <v>0.47021445591739475</v>
      </c>
      <c r="D691" s="5">
        <f t="shared" si="27"/>
        <v>0</v>
      </c>
      <c r="E691" s="5">
        <f t="shared" si="27"/>
        <v>1</v>
      </c>
      <c r="F691" s="5">
        <f t="shared" si="27"/>
        <v>1</v>
      </c>
      <c r="G691" s="5">
        <f t="shared" si="25"/>
        <v>2</v>
      </c>
      <c r="H691" s="5"/>
      <c r="I691" s="5"/>
      <c r="J691" s="4"/>
      <c r="K691" s="4"/>
    </row>
    <row r="692" spans="1:11" x14ac:dyDescent="0.25">
      <c r="A692" s="3">
        <v>43005</v>
      </c>
      <c r="B692" s="4">
        <v>4.0851636468495212E-3</v>
      </c>
      <c r="C692" s="4">
        <f t="shared" si="26"/>
        <v>0.72597299444003172</v>
      </c>
      <c r="D692" s="5">
        <f t="shared" si="27"/>
        <v>1</v>
      </c>
      <c r="E692" s="5">
        <f t="shared" si="27"/>
        <v>2</v>
      </c>
      <c r="F692" s="5">
        <f t="shared" si="27"/>
        <v>2</v>
      </c>
      <c r="G692" s="5">
        <f t="shared" si="25"/>
        <v>3</v>
      </c>
      <c r="H692" s="5"/>
      <c r="I692" s="5"/>
      <c r="J692" s="4"/>
      <c r="K692" s="4"/>
    </row>
    <row r="693" spans="1:11" x14ac:dyDescent="0.25">
      <c r="A693" s="3">
        <v>43006</v>
      </c>
      <c r="B693" s="4">
        <v>1.2046078243665992E-3</v>
      </c>
      <c r="C693" s="4">
        <f t="shared" si="26"/>
        <v>0.55917394757744243</v>
      </c>
      <c r="D693" s="5">
        <f t="shared" si="27"/>
        <v>1</v>
      </c>
      <c r="E693" s="5">
        <f t="shared" si="27"/>
        <v>1</v>
      </c>
      <c r="F693" s="5">
        <f t="shared" si="27"/>
        <v>2</v>
      </c>
      <c r="G693" s="5">
        <f t="shared" si="25"/>
        <v>2</v>
      </c>
      <c r="H693" s="5"/>
      <c r="I693" s="5"/>
      <c r="J693" s="4"/>
      <c r="K693" s="4"/>
    </row>
    <row r="694" spans="1:11" x14ac:dyDescent="0.25">
      <c r="A694" s="3">
        <v>43007</v>
      </c>
      <c r="B694" s="4">
        <v>3.7050907149631662E-3</v>
      </c>
      <c r="C694" s="4">
        <f t="shared" si="26"/>
        <v>0.71008737092930896</v>
      </c>
      <c r="D694" s="5">
        <f t="shared" si="27"/>
        <v>1</v>
      </c>
      <c r="E694" s="5">
        <f t="shared" si="27"/>
        <v>2</v>
      </c>
      <c r="F694" s="5">
        <f t="shared" si="27"/>
        <v>2</v>
      </c>
      <c r="G694" s="5">
        <f t="shared" si="25"/>
        <v>3</v>
      </c>
      <c r="H694" s="5"/>
      <c r="I694" s="5"/>
      <c r="J694" s="4"/>
      <c r="K694" s="4"/>
    </row>
    <row r="695" spans="1:11" x14ac:dyDescent="0.25">
      <c r="A695" s="3">
        <v>43010</v>
      </c>
      <c r="B695" s="4">
        <v>3.8739997459671383E-3</v>
      </c>
      <c r="C695" s="4">
        <f t="shared" si="26"/>
        <v>0.71723590150913419</v>
      </c>
      <c r="D695" s="5">
        <f t="shared" si="27"/>
        <v>1</v>
      </c>
      <c r="E695" s="5">
        <f t="shared" si="27"/>
        <v>2</v>
      </c>
      <c r="F695" s="5">
        <f t="shared" si="27"/>
        <v>2</v>
      </c>
      <c r="G695" s="5">
        <f t="shared" si="25"/>
        <v>3</v>
      </c>
      <c r="H695" s="5"/>
      <c r="I695" s="5"/>
      <c r="J695" s="4"/>
      <c r="K695" s="4"/>
    </row>
    <row r="696" spans="1:11" x14ac:dyDescent="0.25">
      <c r="A696" s="3">
        <v>43011</v>
      </c>
      <c r="B696" s="4">
        <v>2.1588536724235219E-3</v>
      </c>
      <c r="C696" s="4">
        <f t="shared" si="26"/>
        <v>0.6298649722001588</v>
      </c>
      <c r="D696" s="5">
        <f t="shared" si="27"/>
        <v>1</v>
      </c>
      <c r="E696" s="5">
        <f t="shared" si="27"/>
        <v>1</v>
      </c>
      <c r="F696" s="5">
        <f t="shared" si="27"/>
        <v>2</v>
      </c>
      <c r="G696" s="5">
        <f t="shared" si="25"/>
        <v>3</v>
      </c>
      <c r="H696" s="5"/>
      <c r="I696" s="5"/>
      <c r="J696" s="4"/>
      <c r="K696" s="4"/>
    </row>
    <row r="697" spans="1:11" x14ac:dyDescent="0.25">
      <c r="A697" s="3">
        <v>43012</v>
      </c>
      <c r="B697" s="4">
        <v>1.2467548864110167E-3</v>
      </c>
      <c r="C697" s="4">
        <f t="shared" si="26"/>
        <v>0.56314535345512307</v>
      </c>
      <c r="D697" s="5">
        <f t="shared" si="27"/>
        <v>1</v>
      </c>
      <c r="E697" s="5">
        <f t="shared" si="27"/>
        <v>1</v>
      </c>
      <c r="F697" s="5">
        <f t="shared" si="27"/>
        <v>2</v>
      </c>
      <c r="G697" s="5">
        <f t="shared" si="25"/>
        <v>2</v>
      </c>
      <c r="H697" s="5"/>
      <c r="I697" s="5"/>
      <c r="J697" s="4"/>
      <c r="K697" s="4"/>
    </row>
    <row r="698" spans="1:11" x14ac:dyDescent="0.25">
      <c r="A698" s="3">
        <v>43013</v>
      </c>
      <c r="B698" s="4">
        <v>5.6467565629261252E-3</v>
      </c>
      <c r="C698" s="4">
        <f t="shared" si="26"/>
        <v>0.78792692613185067</v>
      </c>
      <c r="D698" s="5">
        <f t="shared" si="27"/>
        <v>1</v>
      </c>
      <c r="E698" s="5">
        <f t="shared" si="27"/>
        <v>2</v>
      </c>
      <c r="F698" s="5">
        <f t="shared" si="27"/>
        <v>3</v>
      </c>
      <c r="G698" s="5">
        <f t="shared" si="25"/>
        <v>3</v>
      </c>
      <c r="H698" s="5"/>
      <c r="I698" s="5"/>
      <c r="J698" s="4"/>
      <c r="K698" s="4"/>
    </row>
    <row r="699" spans="1:11" x14ac:dyDescent="0.25">
      <c r="A699" s="3">
        <v>43014</v>
      </c>
      <c r="B699" s="4">
        <v>-1.0736382622734686E-3</v>
      </c>
      <c r="C699" s="4">
        <f t="shared" si="26"/>
        <v>0.36775218427323275</v>
      </c>
      <c r="D699" s="5">
        <f t="shared" si="27"/>
        <v>0</v>
      </c>
      <c r="E699" s="5">
        <f t="shared" si="27"/>
        <v>1</v>
      </c>
      <c r="F699" s="5">
        <f t="shared" si="27"/>
        <v>1</v>
      </c>
      <c r="G699" s="5">
        <f t="shared" si="25"/>
        <v>1</v>
      </c>
      <c r="H699" s="5"/>
      <c r="I699" s="5"/>
      <c r="J699" s="4"/>
      <c r="K699" s="4"/>
    </row>
    <row r="700" spans="1:11" x14ac:dyDescent="0.25">
      <c r="A700" s="3">
        <v>43017</v>
      </c>
      <c r="B700" s="4">
        <v>-1.8043956647432191E-3</v>
      </c>
      <c r="C700" s="4">
        <f t="shared" si="26"/>
        <v>0.31453534551231138</v>
      </c>
      <c r="D700" s="5">
        <f t="shared" si="27"/>
        <v>0</v>
      </c>
      <c r="E700" s="5">
        <f t="shared" si="27"/>
        <v>0</v>
      </c>
      <c r="F700" s="5">
        <f t="shared" si="27"/>
        <v>1</v>
      </c>
      <c r="G700" s="5">
        <f t="shared" si="25"/>
        <v>1</v>
      </c>
      <c r="H700" s="5"/>
      <c r="I700" s="5"/>
      <c r="J700" s="4"/>
      <c r="K700" s="4"/>
    </row>
    <row r="701" spans="1:11" x14ac:dyDescent="0.25">
      <c r="A701" s="3">
        <v>43018</v>
      </c>
      <c r="B701" s="4">
        <v>2.3224467821731931E-3</v>
      </c>
      <c r="C701" s="4">
        <f t="shared" si="26"/>
        <v>0.64495631453534552</v>
      </c>
      <c r="D701" s="5">
        <f t="shared" si="27"/>
        <v>1</v>
      </c>
      <c r="E701" s="5">
        <f t="shared" si="27"/>
        <v>1</v>
      </c>
      <c r="F701" s="5">
        <f t="shared" si="27"/>
        <v>2</v>
      </c>
      <c r="G701" s="5">
        <f t="shared" si="25"/>
        <v>3</v>
      </c>
      <c r="H701" s="5"/>
      <c r="I701" s="5"/>
      <c r="J701" s="4"/>
      <c r="K701" s="4"/>
    </row>
    <row r="702" spans="1:11" x14ac:dyDescent="0.25">
      <c r="A702" s="3">
        <v>43019</v>
      </c>
      <c r="B702" s="4">
        <v>1.8034689332873111E-3</v>
      </c>
      <c r="C702" s="4">
        <f t="shared" si="26"/>
        <v>0.60444797458300237</v>
      </c>
      <c r="D702" s="5">
        <f t="shared" si="27"/>
        <v>1</v>
      </c>
      <c r="E702" s="5">
        <f t="shared" si="27"/>
        <v>1</v>
      </c>
      <c r="F702" s="5">
        <f t="shared" si="27"/>
        <v>2</v>
      </c>
      <c r="G702" s="5">
        <f t="shared" si="25"/>
        <v>3</v>
      </c>
      <c r="H702" s="5"/>
      <c r="I702" s="5"/>
      <c r="J702" s="4"/>
      <c r="K702" s="4"/>
    </row>
    <row r="703" spans="1:11" x14ac:dyDescent="0.25">
      <c r="A703" s="3">
        <v>43020</v>
      </c>
      <c r="B703" s="4">
        <v>-1.6867300136190755E-3</v>
      </c>
      <c r="C703" s="4">
        <f t="shared" si="26"/>
        <v>0.32168387609213661</v>
      </c>
      <c r="D703" s="5">
        <f t="shared" si="27"/>
        <v>0</v>
      </c>
      <c r="E703" s="5">
        <f t="shared" si="27"/>
        <v>0</v>
      </c>
      <c r="F703" s="5">
        <f t="shared" si="27"/>
        <v>1</v>
      </c>
      <c r="G703" s="5">
        <f t="shared" si="25"/>
        <v>1</v>
      </c>
      <c r="H703" s="5"/>
      <c r="I703" s="5"/>
      <c r="J703" s="4"/>
      <c r="K703" s="4"/>
    </row>
    <row r="704" spans="1:11" x14ac:dyDescent="0.25">
      <c r="A704" s="3">
        <v>43021</v>
      </c>
      <c r="B704" s="4">
        <v>8.7811112025826255E-4</v>
      </c>
      <c r="C704" s="4">
        <f t="shared" si="26"/>
        <v>0.53534551231135818</v>
      </c>
      <c r="D704" s="5">
        <f t="shared" si="27"/>
        <v>1</v>
      </c>
      <c r="E704" s="5">
        <f t="shared" si="27"/>
        <v>1</v>
      </c>
      <c r="F704" s="5">
        <f t="shared" si="27"/>
        <v>2</v>
      </c>
      <c r="G704" s="5">
        <f t="shared" si="25"/>
        <v>2</v>
      </c>
      <c r="H704" s="5"/>
      <c r="I704" s="5"/>
      <c r="J704" s="4"/>
      <c r="K704" s="4"/>
    </row>
    <row r="705" spans="1:11" x14ac:dyDescent="0.25">
      <c r="A705" s="3">
        <v>43024</v>
      </c>
      <c r="B705" s="4">
        <v>1.7507647356032052E-3</v>
      </c>
      <c r="C705" s="4">
        <f t="shared" si="26"/>
        <v>0.60127084988085777</v>
      </c>
      <c r="D705" s="5">
        <f t="shared" si="27"/>
        <v>1</v>
      </c>
      <c r="E705" s="5">
        <f t="shared" si="27"/>
        <v>1</v>
      </c>
      <c r="F705" s="5">
        <f t="shared" si="27"/>
        <v>2</v>
      </c>
      <c r="G705" s="5">
        <f t="shared" si="25"/>
        <v>3</v>
      </c>
      <c r="H705" s="5"/>
      <c r="I705" s="5"/>
      <c r="J705" s="4"/>
      <c r="K705" s="4"/>
    </row>
    <row r="706" spans="1:11" x14ac:dyDescent="0.25">
      <c r="A706" s="3">
        <v>43025</v>
      </c>
      <c r="B706" s="4">
        <v>6.7249495628796119E-4</v>
      </c>
      <c r="C706" s="4">
        <f t="shared" si="26"/>
        <v>0.51469420174741853</v>
      </c>
      <c r="D706" s="5">
        <f t="shared" si="27"/>
        <v>1</v>
      </c>
      <c r="E706" s="5">
        <f t="shared" si="27"/>
        <v>1</v>
      </c>
      <c r="F706" s="5">
        <f t="shared" si="27"/>
        <v>2</v>
      </c>
      <c r="G706" s="5">
        <f t="shared" si="25"/>
        <v>2</v>
      </c>
      <c r="H706" s="5"/>
      <c r="I706" s="5"/>
      <c r="J706" s="4"/>
      <c r="K706" s="4"/>
    </row>
    <row r="707" spans="1:11" x14ac:dyDescent="0.25">
      <c r="A707" s="3">
        <v>43026</v>
      </c>
      <c r="B707" s="4">
        <v>7.4237309327340739E-4</v>
      </c>
      <c r="C707" s="4">
        <f t="shared" si="26"/>
        <v>0.52263701350278002</v>
      </c>
      <c r="D707" s="5">
        <f t="shared" si="27"/>
        <v>1</v>
      </c>
      <c r="E707" s="5">
        <f t="shared" si="27"/>
        <v>1</v>
      </c>
      <c r="F707" s="5">
        <f t="shared" si="27"/>
        <v>2</v>
      </c>
      <c r="G707" s="5">
        <f t="shared" si="27"/>
        <v>2</v>
      </c>
      <c r="H707" s="5"/>
      <c r="I707" s="5"/>
      <c r="J707" s="4"/>
      <c r="K707" s="4"/>
    </row>
    <row r="708" spans="1:11" x14ac:dyDescent="0.25">
      <c r="A708" s="3">
        <v>43027</v>
      </c>
      <c r="B708" s="4">
        <v>3.2796358042519458E-4</v>
      </c>
      <c r="C708" s="4">
        <f t="shared" ref="C708:C771" si="28">RANK(B708,B$3:B$1260,1)/(COUNT(B$3:B$1260)+1)</f>
        <v>0.49007148530579825</v>
      </c>
      <c r="D708" s="5">
        <f t="shared" ref="D708:G771" si="29">QUOTIENT($C708*D$1,1)</f>
        <v>0</v>
      </c>
      <c r="E708" s="5">
        <f t="shared" si="29"/>
        <v>1</v>
      </c>
      <c r="F708" s="5">
        <f t="shared" si="29"/>
        <v>1</v>
      </c>
      <c r="G708" s="5">
        <f t="shared" si="29"/>
        <v>2</v>
      </c>
      <c r="H708" s="5"/>
      <c r="I708" s="5"/>
      <c r="J708" s="4"/>
      <c r="K708" s="4"/>
    </row>
    <row r="709" spans="1:11" x14ac:dyDescent="0.25">
      <c r="A709" s="3">
        <v>43028</v>
      </c>
      <c r="B709" s="4">
        <v>5.1168962960073117E-3</v>
      </c>
      <c r="C709" s="4">
        <f t="shared" si="28"/>
        <v>0.76965845909451946</v>
      </c>
      <c r="D709" s="5">
        <f t="shared" si="29"/>
        <v>1</v>
      </c>
      <c r="E709" s="5">
        <f t="shared" si="29"/>
        <v>2</v>
      </c>
      <c r="F709" s="5">
        <f t="shared" si="29"/>
        <v>3</v>
      </c>
      <c r="G709" s="5">
        <f t="shared" si="29"/>
        <v>3</v>
      </c>
      <c r="H709" s="5"/>
      <c r="I709" s="5"/>
      <c r="J709" s="4"/>
      <c r="K709" s="4"/>
    </row>
    <row r="710" spans="1:11" x14ac:dyDescent="0.25">
      <c r="A710" s="3">
        <v>43031</v>
      </c>
      <c r="B710" s="4">
        <v>-3.9724915637947555E-3</v>
      </c>
      <c r="C710" s="4">
        <f t="shared" si="28"/>
        <v>0.20333598093725178</v>
      </c>
      <c r="D710" s="5">
        <f t="shared" si="29"/>
        <v>0</v>
      </c>
      <c r="E710" s="5">
        <f t="shared" si="29"/>
        <v>0</v>
      </c>
      <c r="F710" s="5">
        <f t="shared" si="29"/>
        <v>0</v>
      </c>
      <c r="G710" s="5">
        <f t="shared" si="29"/>
        <v>1</v>
      </c>
      <c r="H710" s="5"/>
      <c r="I710" s="5"/>
      <c r="J710" s="4"/>
      <c r="K710" s="4"/>
    </row>
    <row r="711" spans="1:11" x14ac:dyDescent="0.25">
      <c r="A711" s="3">
        <v>43032</v>
      </c>
      <c r="B711" s="4">
        <v>1.6179463387628878E-3</v>
      </c>
      <c r="C711" s="4">
        <f t="shared" si="28"/>
        <v>0.59015091342335191</v>
      </c>
      <c r="D711" s="5">
        <f t="shared" si="29"/>
        <v>1</v>
      </c>
      <c r="E711" s="5">
        <f t="shared" si="29"/>
        <v>1</v>
      </c>
      <c r="F711" s="5">
        <f t="shared" si="29"/>
        <v>2</v>
      </c>
      <c r="G711" s="5">
        <f t="shared" si="29"/>
        <v>2</v>
      </c>
      <c r="H711" s="5"/>
      <c r="I711" s="5"/>
      <c r="J711" s="4"/>
      <c r="K711" s="4"/>
    </row>
    <row r="712" spans="1:11" x14ac:dyDescent="0.25">
      <c r="A712" s="3">
        <v>43033</v>
      </c>
      <c r="B712" s="4">
        <v>-4.6630571438580626E-3</v>
      </c>
      <c r="C712" s="4">
        <f t="shared" si="28"/>
        <v>0.18427323272438442</v>
      </c>
      <c r="D712" s="5">
        <f t="shared" si="29"/>
        <v>0</v>
      </c>
      <c r="E712" s="5">
        <f t="shared" si="29"/>
        <v>0</v>
      </c>
      <c r="F712" s="5">
        <f t="shared" si="29"/>
        <v>0</v>
      </c>
      <c r="G712" s="5">
        <f t="shared" si="29"/>
        <v>0</v>
      </c>
      <c r="H712" s="5"/>
      <c r="I712" s="5"/>
      <c r="J712" s="4"/>
      <c r="K712" s="4"/>
    </row>
    <row r="713" spans="1:11" x14ac:dyDescent="0.25">
      <c r="A713" s="3">
        <v>43034</v>
      </c>
      <c r="B713" s="4">
        <v>1.2709461705413538E-3</v>
      </c>
      <c r="C713" s="4">
        <f t="shared" si="28"/>
        <v>0.56632247815726766</v>
      </c>
      <c r="D713" s="5">
        <f t="shared" si="29"/>
        <v>1</v>
      </c>
      <c r="E713" s="5">
        <f t="shared" si="29"/>
        <v>1</v>
      </c>
      <c r="F713" s="5">
        <f t="shared" si="29"/>
        <v>2</v>
      </c>
      <c r="G713" s="5">
        <f t="shared" si="29"/>
        <v>2</v>
      </c>
      <c r="H713" s="5"/>
      <c r="I713" s="5"/>
      <c r="J713" s="4"/>
      <c r="K713" s="4"/>
    </row>
    <row r="714" spans="1:11" x14ac:dyDescent="0.25">
      <c r="A714" s="3">
        <v>43035</v>
      </c>
      <c r="B714" s="4">
        <v>8.0729573504141339E-3</v>
      </c>
      <c r="C714" s="4">
        <f t="shared" si="28"/>
        <v>0.85702938840349485</v>
      </c>
      <c r="D714" s="5">
        <f t="shared" si="29"/>
        <v>1</v>
      </c>
      <c r="E714" s="5">
        <f t="shared" si="29"/>
        <v>2</v>
      </c>
      <c r="F714" s="5">
        <f t="shared" si="29"/>
        <v>3</v>
      </c>
      <c r="G714" s="5">
        <f t="shared" si="29"/>
        <v>4</v>
      </c>
      <c r="H714" s="5"/>
      <c r="I714" s="5"/>
      <c r="J714" s="4"/>
      <c r="K714" s="4"/>
    </row>
    <row r="715" spans="1:11" x14ac:dyDescent="0.25">
      <c r="A715" s="3">
        <v>43038</v>
      </c>
      <c r="B715" s="4">
        <v>-3.1924744388955872E-3</v>
      </c>
      <c r="C715" s="4">
        <f t="shared" si="28"/>
        <v>0.23510722795869737</v>
      </c>
      <c r="D715" s="5">
        <f t="shared" si="29"/>
        <v>0</v>
      </c>
      <c r="E715" s="5">
        <f t="shared" si="29"/>
        <v>0</v>
      </c>
      <c r="F715" s="5">
        <f t="shared" si="29"/>
        <v>0</v>
      </c>
      <c r="G715" s="5">
        <f t="shared" si="29"/>
        <v>1</v>
      </c>
      <c r="H715" s="5"/>
      <c r="I715" s="5"/>
      <c r="J715" s="4"/>
      <c r="K715" s="4"/>
    </row>
    <row r="716" spans="1:11" x14ac:dyDescent="0.25">
      <c r="A716" s="3">
        <v>43039</v>
      </c>
      <c r="B716" s="4">
        <v>9.4448525553580964E-4</v>
      </c>
      <c r="C716" s="4">
        <f t="shared" si="28"/>
        <v>0.54090548054011123</v>
      </c>
      <c r="D716" s="5">
        <f t="shared" si="29"/>
        <v>1</v>
      </c>
      <c r="E716" s="5">
        <f t="shared" si="29"/>
        <v>1</v>
      </c>
      <c r="F716" s="5">
        <f t="shared" si="29"/>
        <v>2</v>
      </c>
      <c r="G716" s="5">
        <f t="shared" si="29"/>
        <v>2</v>
      </c>
      <c r="H716" s="5"/>
      <c r="I716" s="5"/>
      <c r="J716" s="4"/>
      <c r="K716" s="4"/>
    </row>
    <row r="717" spans="1:11" x14ac:dyDescent="0.25">
      <c r="A717" s="3">
        <v>43040</v>
      </c>
      <c r="B717" s="4">
        <v>1.5920722567817069E-3</v>
      </c>
      <c r="C717" s="4">
        <f t="shared" si="28"/>
        <v>0.58776806989674346</v>
      </c>
      <c r="D717" s="5">
        <f t="shared" si="29"/>
        <v>1</v>
      </c>
      <c r="E717" s="5">
        <f t="shared" si="29"/>
        <v>1</v>
      </c>
      <c r="F717" s="5">
        <f t="shared" si="29"/>
        <v>2</v>
      </c>
      <c r="G717" s="5">
        <f t="shared" si="29"/>
        <v>2</v>
      </c>
      <c r="H717" s="5"/>
      <c r="I717" s="5"/>
      <c r="J717" s="4"/>
      <c r="K717" s="4"/>
    </row>
    <row r="718" spans="1:11" x14ac:dyDescent="0.25">
      <c r="A718" s="3">
        <v>43041</v>
      </c>
      <c r="B718" s="4">
        <v>1.8996960486306058E-4</v>
      </c>
      <c r="C718" s="4">
        <f t="shared" si="28"/>
        <v>0.47656870532168388</v>
      </c>
      <c r="D718" s="5">
        <f t="shared" si="29"/>
        <v>0</v>
      </c>
      <c r="E718" s="5">
        <f t="shared" si="29"/>
        <v>1</v>
      </c>
      <c r="F718" s="5">
        <f t="shared" si="29"/>
        <v>1</v>
      </c>
      <c r="G718" s="5">
        <f t="shared" si="29"/>
        <v>2</v>
      </c>
      <c r="H718" s="5"/>
      <c r="I718" s="5"/>
      <c r="J718" s="4"/>
      <c r="K718" s="4"/>
    </row>
    <row r="719" spans="1:11" x14ac:dyDescent="0.25">
      <c r="A719" s="3">
        <v>43042</v>
      </c>
      <c r="B719" s="4">
        <v>3.0970792875555375E-3</v>
      </c>
      <c r="C719" s="4">
        <f t="shared" si="28"/>
        <v>0.68308181096108023</v>
      </c>
      <c r="D719" s="5">
        <f t="shared" si="29"/>
        <v>1</v>
      </c>
      <c r="E719" s="5">
        <f t="shared" si="29"/>
        <v>2</v>
      </c>
      <c r="F719" s="5">
        <f t="shared" si="29"/>
        <v>2</v>
      </c>
      <c r="G719" s="5">
        <f t="shared" si="29"/>
        <v>3</v>
      </c>
      <c r="H719" s="5"/>
      <c r="I719" s="5"/>
      <c r="J719" s="4"/>
      <c r="K719" s="4"/>
    </row>
    <row r="720" spans="1:11" x14ac:dyDescent="0.25">
      <c r="A720" s="3">
        <v>43045</v>
      </c>
      <c r="B720" s="4">
        <v>1.2713305304810074E-3</v>
      </c>
      <c r="C720" s="4">
        <f t="shared" si="28"/>
        <v>0.56711675933280381</v>
      </c>
      <c r="D720" s="5">
        <f t="shared" si="29"/>
        <v>1</v>
      </c>
      <c r="E720" s="5">
        <f t="shared" si="29"/>
        <v>1</v>
      </c>
      <c r="F720" s="5">
        <f t="shared" si="29"/>
        <v>2</v>
      </c>
      <c r="G720" s="5">
        <f t="shared" si="29"/>
        <v>2</v>
      </c>
      <c r="H720" s="5"/>
      <c r="I720" s="5"/>
      <c r="J720" s="4"/>
      <c r="K720" s="4"/>
    </row>
    <row r="721" spans="1:11" x14ac:dyDescent="0.25">
      <c r="A721" s="3">
        <v>43046</v>
      </c>
      <c r="B721" s="4">
        <v>-1.8910668318461443E-4</v>
      </c>
      <c r="C721" s="4">
        <f t="shared" si="28"/>
        <v>0.44638602065131056</v>
      </c>
      <c r="D721" s="5">
        <f t="shared" si="29"/>
        <v>0</v>
      </c>
      <c r="E721" s="5">
        <f t="shared" si="29"/>
        <v>1</v>
      </c>
      <c r="F721" s="5">
        <f t="shared" si="29"/>
        <v>1</v>
      </c>
      <c r="G721" s="5">
        <f t="shared" si="29"/>
        <v>2</v>
      </c>
      <c r="H721" s="5"/>
      <c r="I721" s="5"/>
      <c r="J721" s="4"/>
      <c r="K721" s="4"/>
    </row>
    <row r="722" spans="1:11" x14ac:dyDescent="0.25">
      <c r="A722" s="3">
        <v>43047</v>
      </c>
      <c r="B722" s="4">
        <v>1.4436587098169973E-3</v>
      </c>
      <c r="C722" s="4">
        <f t="shared" si="28"/>
        <v>0.57505957108816519</v>
      </c>
      <c r="D722" s="5">
        <f t="shared" si="29"/>
        <v>1</v>
      </c>
      <c r="E722" s="5">
        <f t="shared" si="29"/>
        <v>1</v>
      </c>
      <c r="F722" s="5">
        <f t="shared" si="29"/>
        <v>2</v>
      </c>
      <c r="G722" s="5">
        <f t="shared" si="29"/>
        <v>2</v>
      </c>
      <c r="H722" s="5"/>
      <c r="I722" s="5"/>
      <c r="J722" s="4"/>
      <c r="K722" s="4"/>
    </row>
    <row r="723" spans="1:11" x14ac:dyDescent="0.25">
      <c r="A723" s="3">
        <v>43048</v>
      </c>
      <c r="B723" s="4">
        <v>-3.761977813581785E-3</v>
      </c>
      <c r="C723" s="4">
        <f t="shared" si="28"/>
        <v>0.20969023034154091</v>
      </c>
      <c r="D723" s="5">
        <f t="shared" si="29"/>
        <v>0</v>
      </c>
      <c r="E723" s="5">
        <f t="shared" si="29"/>
        <v>0</v>
      </c>
      <c r="F723" s="5">
        <f t="shared" si="29"/>
        <v>0</v>
      </c>
      <c r="G723" s="5">
        <f t="shared" si="29"/>
        <v>1</v>
      </c>
      <c r="H723" s="5"/>
      <c r="I723" s="5"/>
      <c r="J723" s="4"/>
      <c r="K723" s="4"/>
    </row>
    <row r="724" spans="1:11" x14ac:dyDescent="0.25">
      <c r="A724" s="3">
        <v>43049</v>
      </c>
      <c r="B724" s="4">
        <v>-8.976174447306029E-4</v>
      </c>
      <c r="C724" s="4">
        <f t="shared" si="28"/>
        <v>0.38443208895949166</v>
      </c>
      <c r="D724" s="5">
        <f t="shared" si="29"/>
        <v>0</v>
      </c>
      <c r="E724" s="5">
        <f t="shared" si="29"/>
        <v>1</v>
      </c>
      <c r="F724" s="5">
        <f t="shared" si="29"/>
        <v>1</v>
      </c>
      <c r="G724" s="5">
        <f t="shared" si="29"/>
        <v>1</v>
      </c>
      <c r="H724" s="5"/>
      <c r="I724" s="5"/>
      <c r="J724" s="4"/>
      <c r="K724" s="4"/>
    </row>
    <row r="725" spans="1:11" x14ac:dyDescent="0.25">
      <c r="A725" s="3">
        <v>43052</v>
      </c>
      <c r="B725" s="4">
        <v>9.8361925415324514E-4</v>
      </c>
      <c r="C725" s="4">
        <f t="shared" si="28"/>
        <v>0.54408260524225571</v>
      </c>
      <c r="D725" s="5">
        <f t="shared" si="29"/>
        <v>1</v>
      </c>
      <c r="E725" s="5">
        <f t="shared" si="29"/>
        <v>1</v>
      </c>
      <c r="F725" s="5">
        <f t="shared" si="29"/>
        <v>2</v>
      </c>
      <c r="G725" s="5">
        <f t="shared" si="29"/>
        <v>2</v>
      </c>
      <c r="H725" s="5"/>
      <c r="I725" s="5"/>
      <c r="J725" s="4"/>
      <c r="K725" s="4"/>
    </row>
    <row r="726" spans="1:11" x14ac:dyDescent="0.25">
      <c r="A726" s="3">
        <v>43053</v>
      </c>
      <c r="B726" s="4">
        <v>-2.309620711533511E-3</v>
      </c>
      <c r="C726" s="4">
        <f t="shared" si="28"/>
        <v>0.27799841143764892</v>
      </c>
      <c r="D726" s="5">
        <f t="shared" si="29"/>
        <v>0</v>
      </c>
      <c r="E726" s="5">
        <f t="shared" si="29"/>
        <v>0</v>
      </c>
      <c r="F726" s="5">
        <f t="shared" si="29"/>
        <v>1</v>
      </c>
      <c r="G726" s="5">
        <f t="shared" si="29"/>
        <v>1</v>
      </c>
      <c r="H726" s="5"/>
      <c r="I726" s="5"/>
      <c r="J726" s="4"/>
      <c r="K726" s="4"/>
    </row>
    <row r="727" spans="1:11" x14ac:dyDescent="0.25">
      <c r="A727" s="3">
        <v>43054</v>
      </c>
      <c r="B727" s="4">
        <v>-5.5256759743608219E-3</v>
      </c>
      <c r="C727" s="4">
        <f t="shared" si="28"/>
        <v>0.16441620333598095</v>
      </c>
      <c r="D727" s="5">
        <f t="shared" si="29"/>
        <v>0</v>
      </c>
      <c r="E727" s="5">
        <f t="shared" si="29"/>
        <v>0</v>
      </c>
      <c r="F727" s="5">
        <f t="shared" si="29"/>
        <v>0</v>
      </c>
      <c r="G727" s="5">
        <f t="shared" si="29"/>
        <v>0</v>
      </c>
      <c r="H727" s="5"/>
      <c r="I727" s="5"/>
      <c r="J727" s="4"/>
      <c r="K727" s="4"/>
    </row>
    <row r="728" spans="1:11" x14ac:dyDescent="0.25">
      <c r="A728" s="3">
        <v>43055</v>
      </c>
      <c r="B728" s="4">
        <v>8.1961460177335521E-3</v>
      </c>
      <c r="C728" s="4">
        <f t="shared" si="28"/>
        <v>0.86100079428117549</v>
      </c>
      <c r="D728" s="5">
        <f t="shared" si="29"/>
        <v>1</v>
      </c>
      <c r="E728" s="5">
        <f t="shared" si="29"/>
        <v>2</v>
      </c>
      <c r="F728" s="5">
        <f t="shared" si="29"/>
        <v>3</v>
      </c>
      <c r="G728" s="5">
        <f t="shared" si="29"/>
        <v>4</v>
      </c>
      <c r="H728" s="5"/>
      <c r="I728" s="5"/>
      <c r="J728" s="4"/>
      <c r="K728" s="4"/>
    </row>
    <row r="729" spans="1:11" x14ac:dyDescent="0.25">
      <c r="A729" s="3">
        <v>43056</v>
      </c>
      <c r="B729" s="4">
        <v>-2.6260422951377427E-3</v>
      </c>
      <c r="C729" s="4">
        <f t="shared" si="28"/>
        <v>0.2652899126290707</v>
      </c>
      <c r="D729" s="5">
        <f t="shared" si="29"/>
        <v>0</v>
      </c>
      <c r="E729" s="5">
        <f t="shared" si="29"/>
        <v>0</v>
      </c>
      <c r="F729" s="5">
        <f t="shared" si="29"/>
        <v>1</v>
      </c>
      <c r="G729" s="5">
        <f t="shared" si="29"/>
        <v>1</v>
      </c>
      <c r="H729" s="5"/>
      <c r="I729" s="5"/>
      <c r="J729" s="4"/>
      <c r="K729" s="4"/>
    </row>
    <row r="730" spans="1:11" x14ac:dyDescent="0.25">
      <c r="A730" s="3">
        <v>43059</v>
      </c>
      <c r="B730" s="4">
        <v>1.275762452255913E-3</v>
      </c>
      <c r="C730" s="4">
        <f t="shared" si="28"/>
        <v>0.56949960285941226</v>
      </c>
      <c r="D730" s="5">
        <f t="shared" si="29"/>
        <v>1</v>
      </c>
      <c r="E730" s="5">
        <f t="shared" si="29"/>
        <v>1</v>
      </c>
      <c r="F730" s="5">
        <f t="shared" si="29"/>
        <v>2</v>
      </c>
      <c r="G730" s="5">
        <f t="shared" si="29"/>
        <v>2</v>
      </c>
      <c r="H730" s="5"/>
      <c r="I730" s="5"/>
      <c r="J730" s="4"/>
      <c r="K730" s="4"/>
    </row>
    <row r="731" spans="1:11" x14ac:dyDescent="0.25">
      <c r="A731" s="3">
        <v>43060</v>
      </c>
      <c r="B731" s="4">
        <v>6.5410860758907674E-3</v>
      </c>
      <c r="C731" s="4">
        <f t="shared" si="28"/>
        <v>0.81572676727561555</v>
      </c>
      <c r="D731" s="5">
        <f t="shared" si="29"/>
        <v>1</v>
      </c>
      <c r="E731" s="5">
        <f t="shared" si="29"/>
        <v>2</v>
      </c>
      <c r="F731" s="5">
        <f t="shared" si="29"/>
        <v>3</v>
      </c>
      <c r="G731" s="5">
        <f t="shared" si="29"/>
        <v>4</v>
      </c>
      <c r="H731" s="5"/>
      <c r="I731" s="5"/>
      <c r="J731" s="4"/>
      <c r="K731" s="4"/>
    </row>
    <row r="732" spans="1:11" x14ac:dyDescent="0.25">
      <c r="A732" s="3">
        <v>43061</v>
      </c>
      <c r="B732" s="4">
        <v>-7.5027991212117673E-4</v>
      </c>
      <c r="C732" s="4">
        <f t="shared" si="28"/>
        <v>0.40111199364575062</v>
      </c>
      <c r="D732" s="5">
        <f t="shared" si="29"/>
        <v>0</v>
      </c>
      <c r="E732" s="5">
        <f t="shared" si="29"/>
        <v>1</v>
      </c>
      <c r="F732" s="5">
        <f t="shared" si="29"/>
        <v>1</v>
      </c>
      <c r="G732" s="5">
        <f t="shared" si="29"/>
        <v>2</v>
      </c>
      <c r="H732" s="5"/>
      <c r="I732" s="5"/>
      <c r="J732" s="4"/>
      <c r="K732" s="4"/>
    </row>
    <row r="733" spans="1:11" x14ac:dyDescent="0.25">
      <c r="A733" s="3">
        <v>43063</v>
      </c>
      <c r="B733" s="4">
        <v>2.056155374497548E-3</v>
      </c>
      <c r="C733" s="4">
        <f t="shared" si="28"/>
        <v>0.62430500397140587</v>
      </c>
      <c r="D733" s="5">
        <f t="shared" si="29"/>
        <v>1</v>
      </c>
      <c r="E733" s="5">
        <f t="shared" si="29"/>
        <v>1</v>
      </c>
      <c r="F733" s="5">
        <f t="shared" si="29"/>
        <v>2</v>
      </c>
      <c r="G733" s="5">
        <f t="shared" si="29"/>
        <v>3</v>
      </c>
      <c r="H733" s="5"/>
      <c r="I733" s="5"/>
      <c r="J733" s="4"/>
      <c r="K733" s="4"/>
    </row>
    <row r="734" spans="1:11" x14ac:dyDescent="0.25">
      <c r="A734" s="3">
        <v>43066</v>
      </c>
      <c r="B734" s="4">
        <v>-3.8425772934425062E-4</v>
      </c>
      <c r="C734" s="4">
        <f t="shared" si="28"/>
        <v>0.4273232724384432</v>
      </c>
      <c r="D734" s="5">
        <f t="shared" si="29"/>
        <v>0</v>
      </c>
      <c r="E734" s="5">
        <f t="shared" si="29"/>
        <v>1</v>
      </c>
      <c r="F734" s="5">
        <f t="shared" si="29"/>
        <v>1</v>
      </c>
      <c r="G734" s="5">
        <f t="shared" si="29"/>
        <v>2</v>
      </c>
      <c r="H734" s="5"/>
      <c r="I734" s="5"/>
      <c r="J734" s="4"/>
      <c r="K734" s="4"/>
    </row>
    <row r="735" spans="1:11" x14ac:dyDescent="0.25">
      <c r="A735" s="3">
        <v>43067</v>
      </c>
      <c r="B735" s="4">
        <v>9.8484673755101504E-3</v>
      </c>
      <c r="C735" s="4">
        <f t="shared" si="28"/>
        <v>0.897537728355838</v>
      </c>
      <c r="D735" s="5">
        <f t="shared" si="29"/>
        <v>1</v>
      </c>
      <c r="E735" s="5">
        <f t="shared" si="29"/>
        <v>2</v>
      </c>
      <c r="F735" s="5">
        <f t="shared" si="29"/>
        <v>3</v>
      </c>
      <c r="G735" s="5">
        <f t="shared" si="29"/>
        <v>4</v>
      </c>
      <c r="H735" s="5"/>
      <c r="I735" s="5"/>
      <c r="J735" s="4"/>
      <c r="K735" s="4"/>
    </row>
    <row r="736" spans="1:11" x14ac:dyDescent="0.25">
      <c r="A736" s="3">
        <v>43068</v>
      </c>
      <c r="B736" s="4">
        <v>-3.6923685973555553E-4</v>
      </c>
      <c r="C736" s="4">
        <f t="shared" si="28"/>
        <v>0.4289118347895155</v>
      </c>
      <c r="D736" s="5">
        <f t="shared" si="29"/>
        <v>0</v>
      </c>
      <c r="E736" s="5">
        <f t="shared" si="29"/>
        <v>1</v>
      </c>
      <c r="F736" s="5">
        <f t="shared" si="29"/>
        <v>1</v>
      </c>
      <c r="G736" s="5">
        <f t="shared" si="29"/>
        <v>2</v>
      </c>
      <c r="H736" s="5"/>
      <c r="I736" s="5"/>
      <c r="J736" s="4"/>
      <c r="K736" s="4"/>
    </row>
    <row r="737" spans="1:11" x14ac:dyDescent="0.25">
      <c r="A737" s="3">
        <v>43069</v>
      </c>
      <c r="B737" s="4">
        <v>8.1909469282996916E-3</v>
      </c>
      <c r="C737" s="4">
        <f t="shared" si="28"/>
        <v>0.86020651310563945</v>
      </c>
      <c r="D737" s="5">
        <f t="shared" si="29"/>
        <v>1</v>
      </c>
      <c r="E737" s="5">
        <f t="shared" si="29"/>
        <v>2</v>
      </c>
      <c r="F737" s="5">
        <f t="shared" si="29"/>
        <v>3</v>
      </c>
      <c r="G737" s="5">
        <f t="shared" si="29"/>
        <v>4</v>
      </c>
      <c r="H737" s="5"/>
      <c r="I737" s="5"/>
      <c r="J737" s="4"/>
      <c r="K737" s="4"/>
    </row>
    <row r="738" spans="1:11" x14ac:dyDescent="0.25">
      <c r="A738" s="3">
        <v>43070</v>
      </c>
      <c r="B738" s="4">
        <v>-2.0244902892453398E-3</v>
      </c>
      <c r="C738" s="4">
        <f t="shared" si="28"/>
        <v>0.30103256552819696</v>
      </c>
      <c r="D738" s="5">
        <f t="shared" si="29"/>
        <v>0</v>
      </c>
      <c r="E738" s="5">
        <f t="shared" si="29"/>
        <v>0</v>
      </c>
      <c r="F738" s="5">
        <f t="shared" si="29"/>
        <v>1</v>
      </c>
      <c r="G738" s="5">
        <f t="shared" si="29"/>
        <v>1</v>
      </c>
      <c r="H738" s="5"/>
      <c r="I738" s="5"/>
      <c r="J738" s="4"/>
      <c r="K738" s="4"/>
    </row>
    <row r="739" spans="1:11" x14ac:dyDescent="0.25">
      <c r="A739" s="3">
        <v>43073</v>
      </c>
      <c r="B739" s="4">
        <v>-1.0521455442770167E-3</v>
      </c>
      <c r="C739" s="4">
        <f t="shared" si="28"/>
        <v>0.37172359015091344</v>
      </c>
      <c r="D739" s="5">
        <f t="shared" si="29"/>
        <v>0</v>
      </c>
      <c r="E739" s="5">
        <f t="shared" si="29"/>
        <v>1</v>
      </c>
      <c r="F739" s="5">
        <f t="shared" si="29"/>
        <v>1</v>
      </c>
      <c r="G739" s="5">
        <f t="shared" si="29"/>
        <v>1</v>
      </c>
      <c r="H739" s="5"/>
      <c r="I739" s="5"/>
      <c r="J739" s="4"/>
      <c r="K739" s="4"/>
    </row>
    <row r="740" spans="1:11" x14ac:dyDescent="0.25">
      <c r="A740" s="3">
        <v>43074</v>
      </c>
      <c r="B740" s="4">
        <v>-3.7394295759706209E-3</v>
      </c>
      <c r="C740" s="4">
        <f t="shared" si="28"/>
        <v>0.21286735504368545</v>
      </c>
      <c r="D740" s="5">
        <f t="shared" si="29"/>
        <v>0</v>
      </c>
      <c r="E740" s="5">
        <f t="shared" si="29"/>
        <v>0</v>
      </c>
      <c r="F740" s="5">
        <f t="shared" si="29"/>
        <v>0</v>
      </c>
      <c r="G740" s="5">
        <f t="shared" si="29"/>
        <v>1</v>
      </c>
      <c r="H740" s="5"/>
      <c r="I740" s="5"/>
      <c r="J740" s="4"/>
      <c r="K740" s="4"/>
    </row>
    <row r="741" spans="1:11" x14ac:dyDescent="0.25">
      <c r="A741" s="3">
        <v>43075</v>
      </c>
      <c r="B741" s="4">
        <v>-1.1408709408766704E-4</v>
      </c>
      <c r="C741" s="4">
        <f t="shared" si="28"/>
        <v>0.45512311358220808</v>
      </c>
      <c r="D741" s="5">
        <f t="shared" si="29"/>
        <v>0</v>
      </c>
      <c r="E741" s="5">
        <f t="shared" si="29"/>
        <v>1</v>
      </c>
      <c r="F741" s="5">
        <f t="shared" si="29"/>
        <v>1</v>
      </c>
      <c r="G741" s="5">
        <f t="shared" si="29"/>
        <v>2</v>
      </c>
      <c r="H741" s="5"/>
      <c r="I741" s="5"/>
      <c r="J741" s="4"/>
      <c r="K741" s="4"/>
    </row>
    <row r="742" spans="1:11" x14ac:dyDescent="0.25">
      <c r="A742" s="3">
        <v>43076</v>
      </c>
      <c r="B742" s="4">
        <v>2.9323728639507607E-3</v>
      </c>
      <c r="C742" s="4">
        <f t="shared" si="28"/>
        <v>0.67355043685464655</v>
      </c>
      <c r="D742" s="5">
        <f t="shared" si="29"/>
        <v>1</v>
      </c>
      <c r="E742" s="5">
        <f t="shared" si="29"/>
        <v>2</v>
      </c>
      <c r="F742" s="5">
        <f t="shared" si="29"/>
        <v>2</v>
      </c>
      <c r="G742" s="5">
        <f t="shared" si="29"/>
        <v>3</v>
      </c>
      <c r="H742" s="5"/>
      <c r="I742" s="5"/>
      <c r="J742" s="4"/>
      <c r="K742" s="4"/>
    </row>
    <row r="743" spans="1:11" x14ac:dyDescent="0.25">
      <c r="A743" s="3">
        <v>43077</v>
      </c>
      <c r="B743" s="4">
        <v>5.5062988721947814E-3</v>
      </c>
      <c r="C743" s="4">
        <f t="shared" si="28"/>
        <v>0.78395552025416992</v>
      </c>
      <c r="D743" s="5">
        <f t="shared" si="29"/>
        <v>1</v>
      </c>
      <c r="E743" s="5">
        <f t="shared" si="29"/>
        <v>2</v>
      </c>
      <c r="F743" s="5">
        <f t="shared" si="29"/>
        <v>3</v>
      </c>
      <c r="G743" s="5">
        <f t="shared" si="29"/>
        <v>3</v>
      </c>
      <c r="H743" s="5"/>
      <c r="I743" s="5"/>
      <c r="J743" s="4"/>
      <c r="K743" s="4"/>
    </row>
    <row r="744" spans="1:11" x14ac:dyDescent="0.25">
      <c r="A744" s="3">
        <v>43080</v>
      </c>
      <c r="B744" s="4">
        <v>3.2019611540636816E-3</v>
      </c>
      <c r="C744" s="4">
        <f t="shared" si="28"/>
        <v>0.68864177918983316</v>
      </c>
      <c r="D744" s="5">
        <f t="shared" si="29"/>
        <v>1</v>
      </c>
      <c r="E744" s="5">
        <f t="shared" si="29"/>
        <v>2</v>
      </c>
      <c r="F744" s="5">
        <f t="shared" si="29"/>
        <v>2</v>
      </c>
      <c r="G744" s="5">
        <f t="shared" si="29"/>
        <v>3</v>
      </c>
      <c r="H744" s="5"/>
      <c r="I744" s="5"/>
      <c r="J744" s="4"/>
      <c r="K744" s="4"/>
    </row>
    <row r="745" spans="1:11" x14ac:dyDescent="0.25">
      <c r="A745" s="3">
        <v>43081</v>
      </c>
      <c r="B745" s="4">
        <v>1.5488780033008354E-3</v>
      </c>
      <c r="C745" s="4">
        <f t="shared" si="28"/>
        <v>0.58300238284352657</v>
      </c>
      <c r="D745" s="5">
        <f t="shared" si="29"/>
        <v>1</v>
      </c>
      <c r="E745" s="5">
        <f t="shared" si="29"/>
        <v>1</v>
      </c>
      <c r="F745" s="5">
        <f t="shared" si="29"/>
        <v>2</v>
      </c>
      <c r="G745" s="5">
        <f t="shared" si="29"/>
        <v>2</v>
      </c>
      <c r="H745" s="5"/>
      <c r="I745" s="5"/>
      <c r="J745" s="4"/>
      <c r="K745" s="4"/>
    </row>
    <row r="746" spans="1:11" x14ac:dyDescent="0.25">
      <c r="A746" s="3">
        <v>43082</v>
      </c>
      <c r="B746" s="4">
        <v>-4.7295344411457663E-4</v>
      </c>
      <c r="C746" s="4">
        <f t="shared" si="28"/>
        <v>0.41779189833200953</v>
      </c>
      <c r="D746" s="5">
        <f t="shared" si="29"/>
        <v>0</v>
      </c>
      <c r="E746" s="5">
        <f t="shared" si="29"/>
        <v>1</v>
      </c>
      <c r="F746" s="5">
        <f t="shared" si="29"/>
        <v>1</v>
      </c>
      <c r="G746" s="5">
        <f t="shared" si="29"/>
        <v>2</v>
      </c>
      <c r="H746" s="5"/>
      <c r="I746" s="5"/>
      <c r="J746" s="4"/>
      <c r="K746" s="4"/>
    </row>
    <row r="747" spans="1:11" x14ac:dyDescent="0.25">
      <c r="A747" s="3">
        <v>43083</v>
      </c>
      <c r="B747" s="4">
        <v>-4.0708263702422531E-3</v>
      </c>
      <c r="C747" s="4">
        <f t="shared" si="28"/>
        <v>0.19936457505957109</v>
      </c>
      <c r="D747" s="5">
        <f t="shared" si="29"/>
        <v>0</v>
      </c>
      <c r="E747" s="5">
        <f t="shared" si="29"/>
        <v>0</v>
      </c>
      <c r="F747" s="5">
        <f t="shared" si="29"/>
        <v>0</v>
      </c>
      <c r="G747" s="5">
        <f t="shared" si="29"/>
        <v>0</v>
      </c>
      <c r="H747" s="5"/>
      <c r="I747" s="5"/>
      <c r="J747" s="4"/>
      <c r="K747" s="4"/>
    </row>
    <row r="748" spans="1:11" x14ac:dyDescent="0.25">
      <c r="A748" s="3">
        <v>43084</v>
      </c>
      <c r="B748" s="4">
        <v>8.9743251345204555E-3</v>
      </c>
      <c r="C748" s="4">
        <f t="shared" si="28"/>
        <v>0.88244638602065129</v>
      </c>
      <c r="D748" s="5">
        <f t="shared" si="29"/>
        <v>1</v>
      </c>
      <c r="E748" s="5">
        <f t="shared" si="29"/>
        <v>2</v>
      </c>
      <c r="F748" s="5">
        <f t="shared" si="29"/>
        <v>3</v>
      </c>
      <c r="G748" s="5">
        <f t="shared" si="29"/>
        <v>4</v>
      </c>
      <c r="H748" s="5"/>
      <c r="I748" s="5"/>
      <c r="J748" s="4"/>
      <c r="K748" s="4"/>
    </row>
    <row r="749" spans="1:11" x14ac:dyDescent="0.25">
      <c r="A749" s="3">
        <v>43087</v>
      </c>
      <c r="B749" s="4">
        <v>5.3628620866204013E-3</v>
      </c>
      <c r="C749" s="4">
        <f t="shared" si="28"/>
        <v>0.78077839555202544</v>
      </c>
      <c r="D749" s="5">
        <f t="shared" si="29"/>
        <v>1</v>
      </c>
      <c r="E749" s="5">
        <f t="shared" si="29"/>
        <v>2</v>
      </c>
      <c r="F749" s="5">
        <f t="shared" si="29"/>
        <v>3</v>
      </c>
      <c r="G749" s="5">
        <f t="shared" si="29"/>
        <v>3</v>
      </c>
      <c r="H749" s="5"/>
      <c r="I749" s="5"/>
      <c r="J749" s="4"/>
      <c r="K749" s="4"/>
    </row>
    <row r="750" spans="1:11" x14ac:dyDescent="0.25">
      <c r="A750" s="3">
        <v>43088</v>
      </c>
      <c r="B750" s="4">
        <v>-3.230291135099761E-3</v>
      </c>
      <c r="C750" s="4">
        <f t="shared" si="28"/>
        <v>0.23193010325655283</v>
      </c>
      <c r="D750" s="5">
        <f t="shared" si="29"/>
        <v>0</v>
      </c>
      <c r="E750" s="5">
        <f t="shared" si="29"/>
        <v>0</v>
      </c>
      <c r="F750" s="5">
        <f t="shared" si="29"/>
        <v>0</v>
      </c>
      <c r="G750" s="5">
        <f t="shared" si="29"/>
        <v>1</v>
      </c>
      <c r="H750" s="5"/>
      <c r="I750" s="5"/>
      <c r="J750" s="4"/>
      <c r="K750" s="4"/>
    </row>
    <row r="751" spans="1:11" x14ac:dyDescent="0.25">
      <c r="A751" s="3">
        <v>43089</v>
      </c>
      <c r="B751" s="4">
        <v>-8.2790409737931725E-4</v>
      </c>
      <c r="C751" s="4">
        <f t="shared" si="28"/>
        <v>0.39396346306592533</v>
      </c>
      <c r="D751" s="5">
        <f t="shared" si="29"/>
        <v>0</v>
      </c>
      <c r="E751" s="5">
        <f t="shared" si="29"/>
        <v>1</v>
      </c>
      <c r="F751" s="5">
        <f t="shared" si="29"/>
        <v>1</v>
      </c>
      <c r="G751" s="5">
        <f t="shared" si="29"/>
        <v>1</v>
      </c>
      <c r="H751" s="5"/>
      <c r="I751" s="5"/>
      <c r="J751" s="4"/>
      <c r="K751" s="4"/>
    </row>
    <row r="752" spans="1:11" x14ac:dyDescent="0.25">
      <c r="A752" s="3">
        <v>43090</v>
      </c>
      <c r="B752" s="4">
        <v>1.9856303069889503E-3</v>
      </c>
      <c r="C752" s="4">
        <f t="shared" si="28"/>
        <v>0.62271644162033357</v>
      </c>
      <c r="D752" s="5">
        <f t="shared" si="29"/>
        <v>1</v>
      </c>
      <c r="E752" s="5">
        <f t="shared" si="29"/>
        <v>1</v>
      </c>
      <c r="F752" s="5">
        <f t="shared" si="29"/>
        <v>2</v>
      </c>
      <c r="G752" s="5">
        <f t="shared" si="29"/>
        <v>3</v>
      </c>
      <c r="H752" s="5"/>
      <c r="I752" s="5"/>
      <c r="J752" s="4"/>
      <c r="K752" s="4"/>
    </row>
    <row r="753" spans="1:11" x14ac:dyDescent="0.25">
      <c r="A753" s="3">
        <v>43091</v>
      </c>
      <c r="B753" s="4">
        <v>-4.5817393474556489E-4</v>
      </c>
      <c r="C753" s="4">
        <f t="shared" si="28"/>
        <v>0.42017474185861797</v>
      </c>
      <c r="D753" s="5">
        <f t="shared" si="29"/>
        <v>0</v>
      </c>
      <c r="E753" s="5">
        <f t="shared" si="29"/>
        <v>1</v>
      </c>
      <c r="F753" s="5">
        <f t="shared" si="29"/>
        <v>1</v>
      </c>
      <c r="G753" s="5">
        <f t="shared" si="29"/>
        <v>2</v>
      </c>
      <c r="H753" s="5"/>
      <c r="I753" s="5"/>
      <c r="J753" s="4"/>
      <c r="K753" s="4"/>
    </row>
    <row r="754" spans="1:11" x14ac:dyDescent="0.25">
      <c r="A754" s="3">
        <v>43095</v>
      </c>
      <c r="B754" s="4">
        <v>-1.0583824636460903E-3</v>
      </c>
      <c r="C754" s="4">
        <f t="shared" si="28"/>
        <v>0.37092930897537729</v>
      </c>
      <c r="D754" s="5">
        <f t="shared" si="29"/>
        <v>0</v>
      </c>
      <c r="E754" s="5">
        <f t="shared" si="29"/>
        <v>1</v>
      </c>
      <c r="F754" s="5">
        <f t="shared" si="29"/>
        <v>1</v>
      </c>
      <c r="G754" s="5">
        <f t="shared" si="29"/>
        <v>1</v>
      </c>
      <c r="H754" s="5"/>
      <c r="I754" s="5"/>
      <c r="J754" s="4"/>
      <c r="K754" s="4"/>
    </row>
    <row r="755" spans="1:11" x14ac:dyDescent="0.25">
      <c r="A755" s="3">
        <v>43096</v>
      </c>
      <c r="B755" s="4">
        <v>7.9089722066782997E-4</v>
      </c>
      <c r="C755" s="4">
        <f t="shared" si="28"/>
        <v>0.5289912629070691</v>
      </c>
      <c r="D755" s="5">
        <f t="shared" si="29"/>
        <v>1</v>
      </c>
      <c r="E755" s="5">
        <f t="shared" si="29"/>
        <v>1</v>
      </c>
      <c r="F755" s="5">
        <f t="shared" si="29"/>
        <v>2</v>
      </c>
      <c r="G755" s="5">
        <f t="shared" si="29"/>
        <v>2</v>
      </c>
      <c r="H755" s="5"/>
      <c r="I755" s="5"/>
      <c r="J755" s="4"/>
      <c r="K755" s="4"/>
    </row>
    <row r="756" spans="1:11" x14ac:dyDescent="0.25">
      <c r="A756" s="3">
        <v>43097</v>
      </c>
      <c r="B756" s="4">
        <v>1.8340279279212002E-3</v>
      </c>
      <c r="C756" s="4">
        <f t="shared" si="28"/>
        <v>0.60524225575853852</v>
      </c>
      <c r="D756" s="5">
        <f t="shared" si="29"/>
        <v>1</v>
      </c>
      <c r="E756" s="5">
        <f t="shared" si="29"/>
        <v>1</v>
      </c>
      <c r="F756" s="5">
        <f t="shared" si="29"/>
        <v>2</v>
      </c>
      <c r="G756" s="5">
        <f t="shared" si="29"/>
        <v>3</v>
      </c>
      <c r="H756" s="5"/>
      <c r="I756" s="5"/>
      <c r="J756" s="4"/>
      <c r="K756" s="4"/>
    </row>
    <row r="757" spans="1:11" x14ac:dyDescent="0.25">
      <c r="A757" s="3">
        <v>43098</v>
      </c>
      <c r="B757" s="4">
        <v>-5.1831786689685577E-3</v>
      </c>
      <c r="C757" s="4">
        <f t="shared" si="28"/>
        <v>0.17474185861795075</v>
      </c>
      <c r="D757" s="5">
        <f t="shared" si="29"/>
        <v>0</v>
      </c>
      <c r="E757" s="5">
        <f t="shared" si="29"/>
        <v>0</v>
      </c>
      <c r="F757" s="5">
        <f t="shared" si="29"/>
        <v>0</v>
      </c>
      <c r="G757" s="5">
        <f t="shared" si="29"/>
        <v>0</v>
      </c>
      <c r="H757" s="5"/>
      <c r="I757" s="5"/>
      <c r="J757" s="4"/>
      <c r="K757" s="4"/>
    </row>
    <row r="758" spans="1:11" x14ac:dyDescent="0.25">
      <c r="A758" s="3">
        <v>43102</v>
      </c>
      <c r="B758" s="4">
        <v>8.3033800741318942E-3</v>
      </c>
      <c r="C758" s="4">
        <f t="shared" si="28"/>
        <v>0.86338363780778393</v>
      </c>
      <c r="D758" s="5">
        <f t="shared" si="29"/>
        <v>1</v>
      </c>
      <c r="E758" s="5">
        <f t="shared" si="29"/>
        <v>2</v>
      </c>
      <c r="F758" s="5">
        <f t="shared" si="29"/>
        <v>3</v>
      </c>
      <c r="G758" s="5">
        <f t="shared" si="29"/>
        <v>4</v>
      </c>
      <c r="H758" s="5"/>
      <c r="I758" s="5"/>
      <c r="J758" s="4"/>
      <c r="K758" s="4"/>
    </row>
    <row r="759" spans="1:11" x14ac:dyDescent="0.25">
      <c r="A759" s="3">
        <v>43103</v>
      </c>
      <c r="B759" s="4">
        <v>6.3988189078607594E-3</v>
      </c>
      <c r="C759" s="4">
        <f t="shared" si="28"/>
        <v>0.80937251787132647</v>
      </c>
      <c r="D759" s="5">
        <f t="shared" si="29"/>
        <v>1</v>
      </c>
      <c r="E759" s="5">
        <f t="shared" si="29"/>
        <v>2</v>
      </c>
      <c r="F759" s="5">
        <f t="shared" si="29"/>
        <v>3</v>
      </c>
      <c r="G759" s="5">
        <f t="shared" si="29"/>
        <v>4</v>
      </c>
      <c r="H759" s="5"/>
      <c r="I759" s="5"/>
      <c r="J759" s="4"/>
      <c r="K759" s="4"/>
    </row>
    <row r="760" spans="1:11" x14ac:dyDescent="0.25">
      <c r="A760" s="3">
        <v>43104</v>
      </c>
      <c r="B760" s="4">
        <v>4.0286613639211044E-3</v>
      </c>
      <c r="C760" s="4">
        <f t="shared" si="28"/>
        <v>0.72279586973788723</v>
      </c>
      <c r="D760" s="5">
        <f t="shared" si="29"/>
        <v>1</v>
      </c>
      <c r="E760" s="5">
        <f t="shared" si="29"/>
        <v>2</v>
      </c>
      <c r="F760" s="5">
        <f t="shared" si="29"/>
        <v>2</v>
      </c>
      <c r="G760" s="5">
        <f t="shared" si="29"/>
        <v>3</v>
      </c>
      <c r="H760" s="5"/>
      <c r="I760" s="5"/>
      <c r="J760" s="4"/>
      <c r="K760" s="4"/>
    </row>
    <row r="761" spans="1:11" x14ac:dyDescent="0.25">
      <c r="A761" s="3">
        <v>43105</v>
      </c>
      <c r="B761" s="4">
        <v>7.0337996835525551E-3</v>
      </c>
      <c r="C761" s="4">
        <f t="shared" si="28"/>
        <v>0.83161239078633842</v>
      </c>
      <c r="D761" s="5">
        <f t="shared" si="29"/>
        <v>1</v>
      </c>
      <c r="E761" s="5">
        <f t="shared" si="29"/>
        <v>2</v>
      </c>
      <c r="F761" s="5">
        <f t="shared" si="29"/>
        <v>3</v>
      </c>
      <c r="G761" s="5">
        <f t="shared" si="29"/>
        <v>4</v>
      </c>
      <c r="H761" s="5"/>
      <c r="I761" s="5"/>
      <c r="J761" s="4"/>
      <c r="K761" s="4"/>
    </row>
    <row r="762" spans="1:11" x14ac:dyDescent="0.25">
      <c r="A762" s="3">
        <v>43108</v>
      </c>
      <c r="B762" s="4">
        <v>1.6623225124401397E-3</v>
      </c>
      <c r="C762" s="4">
        <f t="shared" si="28"/>
        <v>0.59412231930103254</v>
      </c>
      <c r="D762" s="5">
        <f t="shared" si="29"/>
        <v>1</v>
      </c>
      <c r="E762" s="5">
        <f t="shared" si="29"/>
        <v>1</v>
      </c>
      <c r="F762" s="5">
        <f t="shared" si="29"/>
        <v>2</v>
      </c>
      <c r="G762" s="5">
        <f t="shared" si="29"/>
        <v>2</v>
      </c>
      <c r="H762" s="5"/>
      <c r="I762" s="5"/>
      <c r="J762" s="4"/>
      <c r="K762" s="4"/>
    </row>
    <row r="763" spans="1:11" x14ac:dyDescent="0.25">
      <c r="A763" s="3">
        <v>43109</v>
      </c>
      <c r="B763" s="4">
        <v>1.3029031448006378E-3</v>
      </c>
      <c r="C763" s="4">
        <f t="shared" si="28"/>
        <v>0.57108816521048456</v>
      </c>
      <c r="D763" s="5">
        <f t="shared" si="29"/>
        <v>1</v>
      </c>
      <c r="E763" s="5">
        <f t="shared" si="29"/>
        <v>1</v>
      </c>
      <c r="F763" s="5">
        <f t="shared" si="29"/>
        <v>2</v>
      </c>
      <c r="G763" s="5">
        <f t="shared" si="29"/>
        <v>2</v>
      </c>
      <c r="H763" s="5"/>
      <c r="I763" s="5"/>
      <c r="J763" s="4"/>
      <c r="K763" s="4"/>
    </row>
    <row r="764" spans="1:11" x14ac:dyDescent="0.25">
      <c r="A764" s="3">
        <v>43110</v>
      </c>
      <c r="B764" s="4">
        <v>-1.1122055472160275E-3</v>
      </c>
      <c r="C764" s="4">
        <f t="shared" si="28"/>
        <v>0.36457505957108816</v>
      </c>
      <c r="D764" s="5">
        <f t="shared" si="29"/>
        <v>0</v>
      </c>
      <c r="E764" s="5">
        <f t="shared" si="29"/>
        <v>1</v>
      </c>
      <c r="F764" s="5">
        <f t="shared" si="29"/>
        <v>1</v>
      </c>
      <c r="G764" s="5">
        <f t="shared" si="29"/>
        <v>1</v>
      </c>
      <c r="H764" s="5"/>
      <c r="I764" s="5"/>
      <c r="J764" s="4"/>
      <c r="K764" s="4"/>
    </row>
    <row r="765" spans="1:11" x14ac:dyDescent="0.25">
      <c r="A765" s="3">
        <v>43111</v>
      </c>
      <c r="B765" s="4">
        <v>7.0336180014045624E-3</v>
      </c>
      <c r="C765" s="4">
        <f t="shared" si="28"/>
        <v>0.83081810961080227</v>
      </c>
      <c r="D765" s="5">
        <f t="shared" si="29"/>
        <v>1</v>
      </c>
      <c r="E765" s="5">
        <f t="shared" si="29"/>
        <v>2</v>
      </c>
      <c r="F765" s="5">
        <f t="shared" si="29"/>
        <v>3</v>
      </c>
      <c r="G765" s="5">
        <f t="shared" si="29"/>
        <v>4</v>
      </c>
      <c r="H765" s="5"/>
      <c r="I765" s="5"/>
      <c r="J765" s="4"/>
      <c r="K765" s="4"/>
    </row>
    <row r="766" spans="1:11" x14ac:dyDescent="0.25">
      <c r="A766" s="3">
        <v>43112</v>
      </c>
      <c r="B766" s="4">
        <v>6.749627831013516E-3</v>
      </c>
      <c r="C766" s="4">
        <f t="shared" si="28"/>
        <v>0.82128673550436859</v>
      </c>
      <c r="D766" s="5">
        <f t="shared" si="29"/>
        <v>1</v>
      </c>
      <c r="E766" s="5">
        <f t="shared" si="29"/>
        <v>2</v>
      </c>
      <c r="F766" s="5">
        <f t="shared" si="29"/>
        <v>3</v>
      </c>
      <c r="G766" s="5">
        <f t="shared" si="29"/>
        <v>4</v>
      </c>
      <c r="H766" s="5"/>
      <c r="I766" s="5"/>
      <c r="J766" s="4"/>
      <c r="K766" s="4"/>
    </row>
    <row r="767" spans="1:11" x14ac:dyDescent="0.25">
      <c r="A767" s="3">
        <v>43116</v>
      </c>
      <c r="B767" s="4">
        <v>-3.5244630756861017E-3</v>
      </c>
      <c r="C767" s="4">
        <f t="shared" si="28"/>
        <v>0.22081016679904686</v>
      </c>
      <c r="D767" s="5">
        <f t="shared" si="29"/>
        <v>0</v>
      </c>
      <c r="E767" s="5">
        <f t="shared" si="29"/>
        <v>0</v>
      </c>
      <c r="F767" s="5">
        <f t="shared" si="29"/>
        <v>0</v>
      </c>
      <c r="G767" s="5">
        <f t="shared" si="29"/>
        <v>1</v>
      </c>
      <c r="H767" s="5"/>
      <c r="I767" s="5"/>
      <c r="J767" s="4"/>
      <c r="K767" s="4"/>
    </row>
    <row r="768" spans="1:11" x14ac:dyDescent="0.25">
      <c r="A768" s="3">
        <v>43117</v>
      </c>
      <c r="B768" s="4">
        <v>9.4150020530034961E-3</v>
      </c>
      <c r="C768" s="4">
        <f t="shared" si="28"/>
        <v>0.88880063542494048</v>
      </c>
      <c r="D768" s="5">
        <f t="shared" si="29"/>
        <v>1</v>
      </c>
      <c r="E768" s="5">
        <f t="shared" si="29"/>
        <v>2</v>
      </c>
      <c r="F768" s="5">
        <f t="shared" si="29"/>
        <v>3</v>
      </c>
      <c r="G768" s="5">
        <f t="shared" si="29"/>
        <v>4</v>
      </c>
      <c r="H768" s="5"/>
      <c r="I768" s="5"/>
      <c r="J768" s="4"/>
      <c r="K768" s="4"/>
    </row>
    <row r="769" spans="1:11" x14ac:dyDescent="0.25">
      <c r="A769" s="3">
        <v>43118</v>
      </c>
      <c r="B769" s="4">
        <v>-1.616379310344751E-3</v>
      </c>
      <c r="C769" s="4">
        <f t="shared" si="28"/>
        <v>0.32644956314535345</v>
      </c>
      <c r="D769" s="5">
        <f t="shared" si="29"/>
        <v>0</v>
      </c>
      <c r="E769" s="5">
        <f t="shared" si="29"/>
        <v>0</v>
      </c>
      <c r="F769" s="5">
        <f t="shared" si="29"/>
        <v>1</v>
      </c>
      <c r="G769" s="5">
        <f t="shared" si="29"/>
        <v>1</v>
      </c>
      <c r="H769" s="5"/>
      <c r="I769" s="5"/>
      <c r="J769" s="4"/>
      <c r="K769" s="4"/>
    </row>
    <row r="770" spans="1:11" x14ac:dyDescent="0.25">
      <c r="A770" s="3">
        <v>43119</v>
      </c>
      <c r="B770" s="4">
        <v>4.3852281783969271E-3</v>
      </c>
      <c r="C770" s="4">
        <f t="shared" si="28"/>
        <v>0.73471008737092935</v>
      </c>
      <c r="D770" s="5">
        <f t="shared" si="29"/>
        <v>1</v>
      </c>
      <c r="E770" s="5">
        <f t="shared" si="29"/>
        <v>2</v>
      </c>
      <c r="F770" s="5">
        <f t="shared" si="29"/>
        <v>2</v>
      </c>
      <c r="G770" s="5">
        <f t="shared" si="29"/>
        <v>3</v>
      </c>
      <c r="H770" s="5"/>
      <c r="I770" s="5"/>
      <c r="J770" s="4"/>
      <c r="K770" s="4"/>
    </row>
    <row r="771" spans="1:11" x14ac:dyDescent="0.25">
      <c r="A771" s="3">
        <v>43122</v>
      </c>
      <c r="B771" s="4">
        <v>8.0667544390278234E-3</v>
      </c>
      <c r="C771" s="4">
        <f t="shared" si="28"/>
        <v>0.8562351072279587</v>
      </c>
      <c r="D771" s="5">
        <f t="shared" si="29"/>
        <v>1</v>
      </c>
      <c r="E771" s="5">
        <f t="shared" si="29"/>
        <v>2</v>
      </c>
      <c r="F771" s="5">
        <f t="shared" si="29"/>
        <v>3</v>
      </c>
      <c r="G771" s="5">
        <f t="shared" ref="G771:G834" si="30">QUOTIENT($C771*G$1,1)</f>
        <v>4</v>
      </c>
      <c r="H771" s="5"/>
      <c r="I771" s="5"/>
      <c r="J771" s="4"/>
      <c r="K771" s="4"/>
    </row>
    <row r="772" spans="1:11" x14ac:dyDescent="0.25">
      <c r="A772" s="3">
        <v>43123</v>
      </c>
      <c r="B772" s="4">
        <v>2.1743964814313621E-3</v>
      </c>
      <c r="C772" s="4">
        <f t="shared" ref="C772:C835" si="31">RANK(B772,B$3:B$1260,1)/(COUNT(B$3:B$1260)+1)</f>
        <v>0.6330420969023034</v>
      </c>
      <c r="D772" s="5">
        <f t="shared" ref="D772:G835" si="32">QUOTIENT($C772*D$1,1)</f>
        <v>1</v>
      </c>
      <c r="E772" s="5">
        <f t="shared" si="32"/>
        <v>1</v>
      </c>
      <c r="F772" s="5">
        <f t="shared" si="32"/>
        <v>2</v>
      </c>
      <c r="G772" s="5">
        <f t="shared" si="30"/>
        <v>3</v>
      </c>
      <c r="H772" s="5"/>
      <c r="I772" s="5"/>
      <c r="J772" s="4"/>
      <c r="K772" s="4"/>
    </row>
    <row r="773" spans="1:11" x14ac:dyDescent="0.25">
      <c r="A773" s="3">
        <v>43124</v>
      </c>
      <c r="B773" s="4">
        <v>-5.6003071363419643E-4</v>
      </c>
      <c r="C773" s="4">
        <f t="shared" si="31"/>
        <v>0.41302621127879269</v>
      </c>
      <c r="D773" s="5">
        <f t="shared" si="32"/>
        <v>0</v>
      </c>
      <c r="E773" s="5">
        <f t="shared" si="32"/>
        <v>1</v>
      </c>
      <c r="F773" s="5">
        <f t="shared" si="32"/>
        <v>1</v>
      </c>
      <c r="G773" s="5">
        <f t="shared" si="30"/>
        <v>2</v>
      </c>
      <c r="H773" s="5"/>
      <c r="I773" s="5"/>
      <c r="J773" s="4"/>
      <c r="K773" s="4"/>
    </row>
    <row r="774" spans="1:11" x14ac:dyDescent="0.25">
      <c r="A774" s="3">
        <v>43125</v>
      </c>
      <c r="B774" s="4">
        <v>6.0263467651555658E-4</v>
      </c>
      <c r="C774" s="4">
        <f t="shared" si="31"/>
        <v>0.50992851469420175</v>
      </c>
      <c r="D774" s="5">
        <f t="shared" si="32"/>
        <v>1</v>
      </c>
      <c r="E774" s="5">
        <f t="shared" si="32"/>
        <v>1</v>
      </c>
      <c r="F774" s="5">
        <f t="shared" si="32"/>
        <v>2</v>
      </c>
      <c r="G774" s="5">
        <f t="shared" si="30"/>
        <v>2</v>
      </c>
      <c r="H774" s="5"/>
      <c r="I774" s="5"/>
      <c r="J774" s="4"/>
      <c r="K774" s="4"/>
    </row>
    <row r="775" spans="1:11" x14ac:dyDescent="0.25">
      <c r="A775" s="3">
        <v>43126</v>
      </c>
      <c r="B775" s="4">
        <v>1.1841155234656897E-2</v>
      </c>
      <c r="C775" s="4">
        <f t="shared" si="31"/>
        <v>0.93089753772835582</v>
      </c>
      <c r="D775" s="5">
        <f t="shared" si="32"/>
        <v>1</v>
      </c>
      <c r="E775" s="5">
        <f t="shared" si="32"/>
        <v>2</v>
      </c>
      <c r="F775" s="5">
        <f t="shared" si="32"/>
        <v>3</v>
      </c>
      <c r="G775" s="5">
        <f t="shared" si="30"/>
        <v>4</v>
      </c>
      <c r="H775" s="5"/>
      <c r="I775" s="5"/>
      <c r="J775" s="4"/>
      <c r="K775" s="4"/>
    </row>
    <row r="776" spans="1:11" x14ac:dyDescent="0.25">
      <c r="A776" s="3">
        <v>43129</v>
      </c>
      <c r="B776" s="4">
        <v>-6.731944014173874E-3</v>
      </c>
      <c r="C776" s="4">
        <f t="shared" si="31"/>
        <v>0.13343923749007147</v>
      </c>
      <c r="D776" s="5">
        <f t="shared" si="32"/>
        <v>0</v>
      </c>
      <c r="E776" s="5">
        <f t="shared" si="32"/>
        <v>0</v>
      </c>
      <c r="F776" s="5">
        <f t="shared" si="32"/>
        <v>0</v>
      </c>
      <c r="G776" s="5">
        <f t="shared" si="30"/>
        <v>0</v>
      </c>
      <c r="H776" s="5"/>
      <c r="I776" s="5"/>
      <c r="J776" s="4"/>
      <c r="K776" s="4"/>
    </row>
    <row r="777" spans="1:11" x14ac:dyDescent="0.25">
      <c r="A777" s="3">
        <v>43130</v>
      </c>
      <c r="B777" s="4">
        <v>-1.0898781509218525E-2</v>
      </c>
      <c r="C777" s="4">
        <f t="shared" si="31"/>
        <v>7.7045274027005561E-2</v>
      </c>
      <c r="D777" s="5">
        <f t="shared" si="32"/>
        <v>0</v>
      </c>
      <c r="E777" s="5">
        <f t="shared" si="32"/>
        <v>0</v>
      </c>
      <c r="F777" s="5">
        <f t="shared" si="32"/>
        <v>0</v>
      </c>
      <c r="G777" s="5">
        <f t="shared" si="30"/>
        <v>0</v>
      </c>
      <c r="H777" s="5"/>
      <c r="I777" s="5"/>
      <c r="J777" s="4"/>
      <c r="K777" s="4"/>
    </row>
    <row r="778" spans="1:11" x14ac:dyDescent="0.25">
      <c r="A778" s="3">
        <v>43131</v>
      </c>
      <c r="B778" s="4">
        <v>4.8894038116098493E-4</v>
      </c>
      <c r="C778" s="4">
        <f t="shared" si="31"/>
        <v>0.49960285941223193</v>
      </c>
      <c r="D778" s="5">
        <f t="shared" si="32"/>
        <v>0</v>
      </c>
      <c r="E778" s="5">
        <f t="shared" si="32"/>
        <v>1</v>
      </c>
      <c r="F778" s="5">
        <f t="shared" si="32"/>
        <v>1</v>
      </c>
      <c r="G778" s="5">
        <f t="shared" si="30"/>
        <v>2</v>
      </c>
      <c r="H778" s="5"/>
      <c r="I778" s="5"/>
      <c r="J778" s="4"/>
      <c r="K778" s="4"/>
    </row>
    <row r="779" spans="1:11" x14ac:dyDescent="0.25">
      <c r="A779" s="3">
        <v>43132</v>
      </c>
      <c r="B779" s="4">
        <v>-6.4806059897792867E-4</v>
      </c>
      <c r="C779" s="4">
        <f t="shared" si="31"/>
        <v>0.4074662430500397</v>
      </c>
      <c r="D779" s="5">
        <f t="shared" si="32"/>
        <v>0</v>
      </c>
      <c r="E779" s="5">
        <f t="shared" si="32"/>
        <v>1</v>
      </c>
      <c r="F779" s="5">
        <f t="shared" si="32"/>
        <v>1</v>
      </c>
      <c r="G779" s="5">
        <f t="shared" si="30"/>
        <v>2</v>
      </c>
      <c r="H779" s="5"/>
      <c r="I779" s="5"/>
      <c r="J779" s="4"/>
      <c r="K779" s="4"/>
    </row>
    <row r="780" spans="1:11" x14ac:dyDescent="0.25">
      <c r="A780" s="3">
        <v>43133</v>
      </c>
      <c r="B780" s="4">
        <v>-2.1208513171602883E-2</v>
      </c>
      <c r="C780" s="4">
        <f t="shared" si="31"/>
        <v>1.9857029388403495E-2</v>
      </c>
      <c r="D780" s="5">
        <f t="shared" si="32"/>
        <v>0</v>
      </c>
      <c r="E780" s="5">
        <f t="shared" si="32"/>
        <v>0</v>
      </c>
      <c r="F780" s="5">
        <f t="shared" si="32"/>
        <v>0</v>
      </c>
      <c r="G780" s="5">
        <f t="shared" si="30"/>
        <v>0</v>
      </c>
      <c r="H780" s="5"/>
      <c r="I780" s="5"/>
      <c r="J780" s="4"/>
      <c r="K780" s="4"/>
    </row>
    <row r="781" spans="1:11" x14ac:dyDescent="0.25">
      <c r="A781" s="3">
        <v>43136</v>
      </c>
      <c r="B781" s="4">
        <v>-4.0979244278871785E-2</v>
      </c>
      <c r="C781" s="4">
        <f t="shared" si="31"/>
        <v>7.9428117553613975E-4</v>
      </c>
      <c r="D781" s="5">
        <f t="shared" si="32"/>
        <v>0</v>
      </c>
      <c r="E781" s="5">
        <f t="shared" si="32"/>
        <v>0</v>
      </c>
      <c r="F781" s="5">
        <f t="shared" si="32"/>
        <v>0</v>
      </c>
      <c r="G781" s="5">
        <f t="shared" si="30"/>
        <v>0</v>
      </c>
      <c r="H781" s="5"/>
      <c r="I781" s="5"/>
      <c r="J781" s="4"/>
      <c r="K781" s="4"/>
    </row>
    <row r="782" spans="1:11" x14ac:dyDescent="0.25">
      <c r="A782" s="3">
        <v>43137</v>
      </c>
      <c r="B782" s="4">
        <v>1.7440938639606607E-2</v>
      </c>
      <c r="C782" s="4">
        <f t="shared" si="31"/>
        <v>0.98093725178713265</v>
      </c>
      <c r="D782" s="5">
        <f t="shared" si="32"/>
        <v>1</v>
      </c>
      <c r="E782" s="5">
        <f t="shared" si="32"/>
        <v>2</v>
      </c>
      <c r="F782" s="5">
        <f t="shared" si="32"/>
        <v>3</v>
      </c>
      <c r="G782" s="5">
        <f t="shared" si="30"/>
        <v>4</v>
      </c>
      <c r="H782" s="5"/>
      <c r="I782" s="5"/>
      <c r="J782" s="4"/>
      <c r="K782" s="4"/>
    </row>
    <row r="783" spans="1:11" x14ac:dyDescent="0.25">
      <c r="A783" s="3">
        <v>43138</v>
      </c>
      <c r="B783" s="4">
        <v>-5.0015954644285765E-3</v>
      </c>
      <c r="C783" s="4">
        <f t="shared" si="31"/>
        <v>0.17712470214455917</v>
      </c>
      <c r="D783" s="5">
        <f t="shared" si="32"/>
        <v>0</v>
      </c>
      <c r="E783" s="5">
        <f t="shared" si="32"/>
        <v>0</v>
      </c>
      <c r="F783" s="5">
        <f t="shared" si="32"/>
        <v>0</v>
      </c>
      <c r="G783" s="5">
        <f t="shared" si="30"/>
        <v>0</v>
      </c>
      <c r="H783" s="5"/>
      <c r="I783" s="5"/>
      <c r="J783" s="4"/>
      <c r="K783" s="4"/>
    </row>
    <row r="784" spans="1:11" x14ac:dyDescent="0.25">
      <c r="A784" s="3">
        <v>43139</v>
      </c>
      <c r="B784" s="4">
        <v>-3.7536451302551344E-2</v>
      </c>
      <c r="C784" s="4">
        <f t="shared" si="31"/>
        <v>2.3828435266084196E-3</v>
      </c>
      <c r="D784" s="5">
        <f t="shared" si="32"/>
        <v>0</v>
      </c>
      <c r="E784" s="5">
        <f t="shared" si="32"/>
        <v>0</v>
      </c>
      <c r="F784" s="5">
        <f t="shared" si="32"/>
        <v>0</v>
      </c>
      <c r="G784" s="5">
        <f t="shared" si="30"/>
        <v>0</v>
      </c>
      <c r="H784" s="5"/>
      <c r="I784" s="5"/>
      <c r="J784" s="4"/>
      <c r="K784" s="4"/>
    </row>
    <row r="785" spans="1:11" x14ac:dyDescent="0.25">
      <c r="A785" s="3">
        <v>43140</v>
      </c>
      <c r="B785" s="4">
        <v>1.4936071290197583E-2</v>
      </c>
      <c r="C785" s="4">
        <f t="shared" si="31"/>
        <v>0.96822875297855437</v>
      </c>
      <c r="D785" s="5">
        <f t="shared" si="32"/>
        <v>1</v>
      </c>
      <c r="E785" s="5">
        <f t="shared" si="32"/>
        <v>2</v>
      </c>
      <c r="F785" s="5">
        <f t="shared" si="32"/>
        <v>3</v>
      </c>
      <c r="G785" s="5">
        <f t="shared" si="30"/>
        <v>4</v>
      </c>
      <c r="H785" s="5"/>
      <c r="I785" s="5"/>
      <c r="J785" s="4"/>
      <c r="K785" s="4"/>
    </row>
    <row r="786" spans="1:11" x14ac:dyDescent="0.25">
      <c r="A786" s="3">
        <v>43143</v>
      </c>
      <c r="B786" s="4">
        <v>1.3914603653299107E-2</v>
      </c>
      <c r="C786" s="4">
        <f t="shared" si="31"/>
        <v>0.9571088165210484</v>
      </c>
      <c r="D786" s="5">
        <f t="shared" si="32"/>
        <v>1</v>
      </c>
      <c r="E786" s="5">
        <f t="shared" si="32"/>
        <v>2</v>
      </c>
      <c r="F786" s="5">
        <f t="shared" si="32"/>
        <v>3</v>
      </c>
      <c r="G786" s="5">
        <f t="shared" si="30"/>
        <v>4</v>
      </c>
      <c r="H786" s="5"/>
      <c r="I786" s="5"/>
      <c r="J786" s="4"/>
      <c r="K786" s="4"/>
    </row>
    <row r="787" spans="1:11" x14ac:dyDescent="0.25">
      <c r="A787" s="3">
        <v>43144</v>
      </c>
      <c r="B787" s="4">
        <v>2.6129518072288693E-3</v>
      </c>
      <c r="C787" s="4">
        <f t="shared" si="31"/>
        <v>0.6560762509928515</v>
      </c>
      <c r="D787" s="5">
        <f t="shared" si="32"/>
        <v>1</v>
      </c>
      <c r="E787" s="5">
        <f t="shared" si="32"/>
        <v>1</v>
      </c>
      <c r="F787" s="5">
        <f t="shared" si="32"/>
        <v>2</v>
      </c>
      <c r="G787" s="5">
        <f t="shared" si="30"/>
        <v>3</v>
      </c>
      <c r="H787" s="5"/>
      <c r="I787" s="5"/>
      <c r="J787" s="4"/>
      <c r="K787" s="4"/>
    </row>
    <row r="788" spans="1:11" x14ac:dyDescent="0.25">
      <c r="A788" s="3">
        <v>43145</v>
      </c>
      <c r="B788" s="4">
        <v>1.3402479965752168E-2</v>
      </c>
      <c r="C788" s="4">
        <f t="shared" si="31"/>
        <v>0.95075456711675932</v>
      </c>
      <c r="D788" s="5">
        <f t="shared" si="32"/>
        <v>1</v>
      </c>
      <c r="E788" s="5">
        <f t="shared" si="32"/>
        <v>2</v>
      </c>
      <c r="F788" s="5">
        <f t="shared" si="32"/>
        <v>3</v>
      </c>
      <c r="G788" s="5">
        <f t="shared" si="30"/>
        <v>4</v>
      </c>
      <c r="H788" s="5"/>
      <c r="I788" s="5"/>
      <c r="J788" s="4"/>
      <c r="K788" s="4"/>
    </row>
    <row r="789" spans="1:11" x14ac:dyDescent="0.25">
      <c r="A789" s="3">
        <v>43146</v>
      </c>
      <c r="B789" s="4">
        <v>1.20690869070601E-2</v>
      </c>
      <c r="C789" s="4">
        <f t="shared" si="31"/>
        <v>0.93328038125496426</v>
      </c>
      <c r="D789" s="5">
        <f t="shared" si="32"/>
        <v>1</v>
      </c>
      <c r="E789" s="5">
        <f t="shared" si="32"/>
        <v>2</v>
      </c>
      <c r="F789" s="5">
        <f t="shared" si="32"/>
        <v>3</v>
      </c>
      <c r="G789" s="5">
        <f t="shared" si="30"/>
        <v>4</v>
      </c>
      <c r="H789" s="5"/>
      <c r="I789" s="5"/>
      <c r="J789" s="4"/>
      <c r="K789" s="4"/>
    </row>
    <row r="790" spans="1:11" x14ac:dyDescent="0.25">
      <c r="A790" s="3">
        <v>43147</v>
      </c>
      <c r="B790" s="4">
        <v>3.7346221441114658E-4</v>
      </c>
      <c r="C790" s="4">
        <f t="shared" si="31"/>
        <v>0.49404289118347894</v>
      </c>
      <c r="D790" s="5">
        <f t="shared" si="32"/>
        <v>0</v>
      </c>
      <c r="E790" s="5">
        <f t="shared" si="32"/>
        <v>1</v>
      </c>
      <c r="F790" s="5">
        <f t="shared" si="32"/>
        <v>1</v>
      </c>
      <c r="G790" s="5">
        <f t="shared" si="30"/>
        <v>2</v>
      </c>
      <c r="H790" s="5"/>
      <c r="I790" s="5"/>
      <c r="J790" s="4"/>
      <c r="K790" s="4"/>
    </row>
    <row r="791" spans="1:11" x14ac:dyDescent="0.25">
      <c r="A791" s="3">
        <v>43151</v>
      </c>
      <c r="B791" s="4">
        <v>-5.841403693699454E-3</v>
      </c>
      <c r="C791" s="4">
        <f t="shared" si="31"/>
        <v>0.15409054805401112</v>
      </c>
      <c r="D791" s="5">
        <f t="shared" si="32"/>
        <v>0</v>
      </c>
      <c r="E791" s="5">
        <f t="shared" si="32"/>
        <v>0</v>
      </c>
      <c r="F791" s="5">
        <f t="shared" si="32"/>
        <v>0</v>
      </c>
      <c r="G791" s="5">
        <f t="shared" si="30"/>
        <v>0</v>
      </c>
      <c r="H791" s="5"/>
      <c r="I791" s="5"/>
      <c r="J791" s="4"/>
      <c r="K791" s="4"/>
    </row>
    <row r="792" spans="1:11" x14ac:dyDescent="0.25">
      <c r="A792" s="3">
        <v>43152</v>
      </c>
      <c r="B792" s="4">
        <v>-5.4965283146680699E-3</v>
      </c>
      <c r="C792" s="4">
        <f t="shared" si="31"/>
        <v>0.16679904686258937</v>
      </c>
      <c r="D792" s="5">
        <f t="shared" si="32"/>
        <v>0</v>
      </c>
      <c r="E792" s="5">
        <f t="shared" si="32"/>
        <v>0</v>
      </c>
      <c r="F792" s="5">
        <f t="shared" si="32"/>
        <v>0</v>
      </c>
      <c r="G792" s="5">
        <f t="shared" si="30"/>
        <v>0</v>
      </c>
      <c r="H792" s="5"/>
      <c r="I792" s="5"/>
      <c r="J792" s="4"/>
      <c r="K792" s="4"/>
    </row>
    <row r="793" spans="1:11" x14ac:dyDescent="0.25">
      <c r="A793" s="3">
        <v>43153</v>
      </c>
      <c r="B793" s="4">
        <v>9.7359448864087206E-4</v>
      </c>
      <c r="C793" s="4">
        <f t="shared" si="31"/>
        <v>0.54328832406671956</v>
      </c>
      <c r="D793" s="5">
        <f t="shared" si="32"/>
        <v>1</v>
      </c>
      <c r="E793" s="5">
        <f t="shared" si="32"/>
        <v>1</v>
      </c>
      <c r="F793" s="5">
        <f t="shared" si="32"/>
        <v>2</v>
      </c>
      <c r="G793" s="5">
        <f t="shared" si="30"/>
        <v>2</v>
      </c>
      <c r="H793" s="5"/>
      <c r="I793" s="5"/>
      <c r="J793" s="4"/>
      <c r="K793" s="4"/>
    </row>
    <row r="794" spans="1:11" x14ac:dyDescent="0.25">
      <c r="A794" s="3">
        <v>43154</v>
      </c>
      <c r="B794" s="4">
        <v>1.6028343614550522E-2</v>
      </c>
      <c r="C794" s="4">
        <f t="shared" si="31"/>
        <v>0.97299444003177127</v>
      </c>
      <c r="D794" s="5">
        <f t="shared" si="32"/>
        <v>1</v>
      </c>
      <c r="E794" s="5">
        <f t="shared" si="32"/>
        <v>2</v>
      </c>
      <c r="F794" s="5">
        <f t="shared" si="32"/>
        <v>3</v>
      </c>
      <c r="G794" s="5">
        <f t="shared" si="30"/>
        <v>4</v>
      </c>
      <c r="H794" s="5"/>
      <c r="I794" s="5"/>
      <c r="J794" s="4"/>
      <c r="K794" s="4"/>
    </row>
    <row r="795" spans="1:11" x14ac:dyDescent="0.25">
      <c r="A795" s="3">
        <v>43157</v>
      </c>
      <c r="B795" s="4">
        <v>1.1756997779638123E-2</v>
      </c>
      <c r="C795" s="4">
        <f t="shared" si="31"/>
        <v>0.92930897537728352</v>
      </c>
      <c r="D795" s="5">
        <f t="shared" si="32"/>
        <v>1</v>
      </c>
      <c r="E795" s="5">
        <f t="shared" si="32"/>
        <v>2</v>
      </c>
      <c r="F795" s="5">
        <f t="shared" si="32"/>
        <v>3</v>
      </c>
      <c r="G795" s="5">
        <f t="shared" si="30"/>
        <v>4</v>
      </c>
      <c r="H795" s="5"/>
      <c r="I795" s="5"/>
      <c r="J795" s="4"/>
      <c r="K795" s="4"/>
    </row>
    <row r="796" spans="1:11" x14ac:dyDescent="0.25">
      <c r="A796" s="3">
        <v>43158</v>
      </c>
      <c r="B796" s="4">
        <v>-1.2706864297021059E-2</v>
      </c>
      <c r="C796" s="4">
        <f t="shared" si="31"/>
        <v>6.2748212867355047E-2</v>
      </c>
      <c r="D796" s="5">
        <f t="shared" si="32"/>
        <v>0</v>
      </c>
      <c r="E796" s="5">
        <f t="shared" si="32"/>
        <v>0</v>
      </c>
      <c r="F796" s="5">
        <f t="shared" si="32"/>
        <v>0</v>
      </c>
      <c r="G796" s="5">
        <f t="shared" si="30"/>
        <v>0</v>
      </c>
      <c r="H796" s="5"/>
      <c r="I796" s="5"/>
      <c r="J796" s="4"/>
      <c r="K796" s="4"/>
    </row>
    <row r="797" spans="1:11" x14ac:dyDescent="0.25">
      <c r="A797" s="3">
        <v>43159</v>
      </c>
      <c r="B797" s="4">
        <v>-1.1095806550352139E-2</v>
      </c>
      <c r="C797" s="4">
        <f t="shared" si="31"/>
        <v>7.5456711675933277E-2</v>
      </c>
      <c r="D797" s="5">
        <f t="shared" si="32"/>
        <v>0</v>
      </c>
      <c r="E797" s="5">
        <f t="shared" si="32"/>
        <v>0</v>
      </c>
      <c r="F797" s="5">
        <f t="shared" si="32"/>
        <v>0</v>
      </c>
      <c r="G797" s="5">
        <f t="shared" si="30"/>
        <v>0</v>
      </c>
      <c r="H797" s="5"/>
      <c r="I797" s="5"/>
      <c r="J797" s="4"/>
      <c r="K797" s="4"/>
    </row>
    <row r="798" spans="1:11" x14ac:dyDescent="0.25">
      <c r="A798" s="3">
        <v>43160</v>
      </c>
      <c r="B798" s="4">
        <v>-1.3324342350110263E-2</v>
      </c>
      <c r="C798" s="4">
        <f t="shared" si="31"/>
        <v>5.9571088165210485E-2</v>
      </c>
      <c r="D798" s="5">
        <f t="shared" si="32"/>
        <v>0</v>
      </c>
      <c r="E798" s="5">
        <f t="shared" si="32"/>
        <v>0</v>
      </c>
      <c r="F798" s="5">
        <f t="shared" si="32"/>
        <v>0</v>
      </c>
      <c r="G798" s="5">
        <f t="shared" si="30"/>
        <v>0</v>
      </c>
      <c r="H798" s="5"/>
      <c r="I798" s="5"/>
      <c r="J798" s="4"/>
      <c r="K798" s="4"/>
    </row>
    <row r="799" spans="1:11" x14ac:dyDescent="0.25">
      <c r="A799" s="3">
        <v>43161</v>
      </c>
      <c r="B799" s="4">
        <v>5.0715734201749463E-3</v>
      </c>
      <c r="C799" s="4">
        <f t="shared" si="31"/>
        <v>0.76806989674344717</v>
      </c>
      <c r="D799" s="5">
        <f t="shared" si="32"/>
        <v>1</v>
      </c>
      <c r="E799" s="5">
        <f t="shared" si="32"/>
        <v>2</v>
      </c>
      <c r="F799" s="5">
        <f t="shared" si="32"/>
        <v>3</v>
      </c>
      <c r="G799" s="5">
        <f t="shared" si="30"/>
        <v>3</v>
      </c>
      <c r="H799" s="5"/>
      <c r="I799" s="5"/>
      <c r="J799" s="4"/>
      <c r="K799" s="4"/>
    </row>
    <row r="800" spans="1:11" x14ac:dyDescent="0.25">
      <c r="A800" s="3">
        <v>43164</v>
      </c>
      <c r="B800" s="4">
        <v>1.1032048304691067E-2</v>
      </c>
      <c r="C800" s="4">
        <f t="shared" si="31"/>
        <v>0.92374900714853059</v>
      </c>
      <c r="D800" s="5">
        <f t="shared" si="32"/>
        <v>1</v>
      </c>
      <c r="E800" s="5">
        <f t="shared" si="32"/>
        <v>2</v>
      </c>
      <c r="F800" s="5">
        <f t="shared" si="32"/>
        <v>3</v>
      </c>
      <c r="G800" s="5">
        <f t="shared" si="30"/>
        <v>4</v>
      </c>
      <c r="H800" s="5"/>
      <c r="I800" s="5"/>
      <c r="J800" s="4"/>
      <c r="K800" s="4"/>
    </row>
    <row r="801" spans="1:11" x14ac:dyDescent="0.25">
      <c r="A801" s="3">
        <v>43165</v>
      </c>
      <c r="B801" s="4">
        <v>2.6387939462098053E-3</v>
      </c>
      <c r="C801" s="4">
        <f t="shared" si="31"/>
        <v>0.65687053216838764</v>
      </c>
      <c r="D801" s="5">
        <f t="shared" si="32"/>
        <v>1</v>
      </c>
      <c r="E801" s="5">
        <f t="shared" si="32"/>
        <v>1</v>
      </c>
      <c r="F801" s="5">
        <f t="shared" si="32"/>
        <v>2</v>
      </c>
      <c r="G801" s="5">
        <f t="shared" si="30"/>
        <v>3</v>
      </c>
      <c r="H801" s="5"/>
      <c r="I801" s="5"/>
      <c r="J801" s="4"/>
      <c r="K801" s="4"/>
    </row>
    <row r="802" spans="1:11" x14ac:dyDescent="0.25">
      <c r="A802" s="3">
        <v>43166</v>
      </c>
      <c r="B802" s="4">
        <v>-4.8384968403136774E-4</v>
      </c>
      <c r="C802" s="4">
        <f t="shared" si="31"/>
        <v>0.41699761715647338</v>
      </c>
      <c r="D802" s="5">
        <f t="shared" si="32"/>
        <v>0</v>
      </c>
      <c r="E802" s="5">
        <f t="shared" si="32"/>
        <v>1</v>
      </c>
      <c r="F802" s="5">
        <f t="shared" si="32"/>
        <v>1</v>
      </c>
      <c r="G802" s="5">
        <f t="shared" si="30"/>
        <v>2</v>
      </c>
      <c r="H802" s="5"/>
      <c r="I802" s="5"/>
      <c r="J802" s="4"/>
      <c r="K802" s="4"/>
    </row>
    <row r="803" spans="1:11" x14ac:dyDescent="0.25">
      <c r="A803" s="3">
        <v>43167</v>
      </c>
      <c r="B803" s="4">
        <v>4.4631069385359101E-3</v>
      </c>
      <c r="C803" s="4">
        <f t="shared" si="31"/>
        <v>0.74027005559968229</v>
      </c>
      <c r="D803" s="5">
        <f t="shared" si="32"/>
        <v>1</v>
      </c>
      <c r="E803" s="5">
        <f t="shared" si="32"/>
        <v>2</v>
      </c>
      <c r="F803" s="5">
        <f t="shared" si="32"/>
        <v>2</v>
      </c>
      <c r="G803" s="5">
        <f t="shared" si="30"/>
        <v>3</v>
      </c>
      <c r="H803" s="5"/>
      <c r="I803" s="5"/>
      <c r="J803" s="4"/>
      <c r="K803" s="4"/>
    </row>
    <row r="804" spans="1:11" x14ac:dyDescent="0.25">
      <c r="A804" s="3">
        <v>43168</v>
      </c>
      <c r="B804" s="4">
        <v>1.7378795678667736E-2</v>
      </c>
      <c r="C804" s="4">
        <f t="shared" si="31"/>
        <v>0.9801429706115965</v>
      </c>
      <c r="D804" s="5">
        <f t="shared" si="32"/>
        <v>1</v>
      </c>
      <c r="E804" s="5">
        <f t="shared" si="32"/>
        <v>2</v>
      </c>
      <c r="F804" s="5">
        <f t="shared" si="32"/>
        <v>3</v>
      </c>
      <c r="G804" s="5">
        <f t="shared" si="30"/>
        <v>4</v>
      </c>
      <c r="H804" s="5"/>
      <c r="I804" s="5"/>
      <c r="J804" s="4"/>
      <c r="K804" s="4"/>
    </row>
    <row r="805" spans="1:11" x14ac:dyDescent="0.25">
      <c r="A805" s="3">
        <v>43171</v>
      </c>
      <c r="B805" s="4">
        <v>-1.273967637633433E-3</v>
      </c>
      <c r="C805" s="4">
        <f t="shared" si="31"/>
        <v>0.35107227958697379</v>
      </c>
      <c r="D805" s="5">
        <f t="shared" si="32"/>
        <v>0</v>
      </c>
      <c r="E805" s="5">
        <f t="shared" si="32"/>
        <v>1</v>
      </c>
      <c r="F805" s="5">
        <f t="shared" si="32"/>
        <v>1</v>
      </c>
      <c r="G805" s="5">
        <f t="shared" si="30"/>
        <v>1</v>
      </c>
      <c r="H805" s="5"/>
      <c r="I805" s="5"/>
      <c r="J805" s="4"/>
      <c r="K805" s="4"/>
    </row>
    <row r="806" spans="1:11" x14ac:dyDescent="0.25">
      <c r="A806" s="3">
        <v>43172</v>
      </c>
      <c r="B806" s="4">
        <v>-6.3635906317597302E-3</v>
      </c>
      <c r="C806" s="4">
        <f t="shared" si="31"/>
        <v>0.1437648927720413</v>
      </c>
      <c r="D806" s="5">
        <f t="shared" si="32"/>
        <v>0</v>
      </c>
      <c r="E806" s="5">
        <f t="shared" si="32"/>
        <v>0</v>
      </c>
      <c r="F806" s="5">
        <f t="shared" si="32"/>
        <v>0</v>
      </c>
      <c r="G806" s="5">
        <f t="shared" si="30"/>
        <v>0</v>
      </c>
      <c r="H806" s="5"/>
      <c r="I806" s="5"/>
      <c r="J806" s="4"/>
      <c r="K806" s="4"/>
    </row>
    <row r="807" spans="1:11" x14ac:dyDescent="0.25">
      <c r="A807" s="3">
        <v>43173</v>
      </c>
      <c r="B807" s="4">
        <v>-5.7244938180529559E-3</v>
      </c>
      <c r="C807" s="4">
        <f t="shared" si="31"/>
        <v>0.16123907863383638</v>
      </c>
      <c r="D807" s="5">
        <f t="shared" si="32"/>
        <v>0</v>
      </c>
      <c r="E807" s="5">
        <f t="shared" si="32"/>
        <v>0</v>
      </c>
      <c r="F807" s="5">
        <f t="shared" si="32"/>
        <v>0</v>
      </c>
      <c r="G807" s="5">
        <f t="shared" si="30"/>
        <v>0</v>
      </c>
      <c r="H807" s="5"/>
      <c r="I807" s="5"/>
      <c r="J807" s="4"/>
      <c r="K807" s="4"/>
    </row>
    <row r="808" spans="1:11" x14ac:dyDescent="0.25">
      <c r="A808" s="3">
        <v>43174</v>
      </c>
      <c r="B808" s="4">
        <v>-7.8196604448843576E-4</v>
      </c>
      <c r="C808" s="4">
        <f t="shared" si="31"/>
        <v>0.39793486894360602</v>
      </c>
      <c r="D808" s="5">
        <f t="shared" si="32"/>
        <v>0</v>
      </c>
      <c r="E808" s="5">
        <f t="shared" si="32"/>
        <v>1</v>
      </c>
      <c r="F808" s="5">
        <f t="shared" si="32"/>
        <v>1</v>
      </c>
      <c r="G808" s="5">
        <f t="shared" si="30"/>
        <v>1</v>
      </c>
      <c r="H808" s="5"/>
      <c r="I808" s="5"/>
      <c r="J808" s="4"/>
      <c r="K808" s="4"/>
    </row>
    <row r="809" spans="1:11" x14ac:dyDescent="0.25">
      <c r="A809" s="3">
        <v>43175</v>
      </c>
      <c r="B809" s="4">
        <v>1.7034720983646334E-3</v>
      </c>
      <c r="C809" s="4">
        <f t="shared" si="31"/>
        <v>0.59650516282764099</v>
      </c>
      <c r="D809" s="5">
        <f t="shared" si="32"/>
        <v>1</v>
      </c>
      <c r="E809" s="5">
        <f t="shared" si="32"/>
        <v>1</v>
      </c>
      <c r="F809" s="5">
        <f t="shared" si="32"/>
        <v>2</v>
      </c>
      <c r="G809" s="5">
        <f t="shared" si="30"/>
        <v>2</v>
      </c>
      <c r="H809" s="5"/>
      <c r="I809" s="5"/>
      <c r="J809" s="4"/>
      <c r="K809" s="4"/>
    </row>
    <row r="810" spans="1:11" x14ac:dyDescent="0.25">
      <c r="A810" s="3">
        <v>43178</v>
      </c>
      <c r="B810" s="4">
        <v>-1.4204163502312905E-2</v>
      </c>
      <c r="C810" s="4">
        <f t="shared" si="31"/>
        <v>5.0833995234312944E-2</v>
      </c>
      <c r="D810" s="5">
        <f t="shared" si="32"/>
        <v>0</v>
      </c>
      <c r="E810" s="5">
        <f t="shared" si="32"/>
        <v>0</v>
      </c>
      <c r="F810" s="5">
        <f t="shared" si="32"/>
        <v>0</v>
      </c>
      <c r="G810" s="5">
        <f t="shared" si="30"/>
        <v>0</v>
      </c>
      <c r="H810" s="5"/>
      <c r="I810" s="5"/>
      <c r="J810" s="4"/>
      <c r="K810" s="4"/>
    </row>
    <row r="811" spans="1:11" x14ac:dyDescent="0.25">
      <c r="A811" s="3">
        <v>43179</v>
      </c>
      <c r="B811" s="4">
        <v>1.4817982100467919E-3</v>
      </c>
      <c r="C811" s="4">
        <f t="shared" si="31"/>
        <v>0.57744241461477364</v>
      </c>
      <c r="D811" s="5">
        <f t="shared" si="32"/>
        <v>1</v>
      </c>
      <c r="E811" s="5">
        <f t="shared" si="32"/>
        <v>1</v>
      </c>
      <c r="F811" s="5">
        <f t="shared" si="32"/>
        <v>2</v>
      </c>
      <c r="G811" s="5">
        <f t="shared" si="30"/>
        <v>2</v>
      </c>
      <c r="H811" s="5"/>
      <c r="I811" s="5"/>
      <c r="J811" s="4"/>
      <c r="K811" s="4"/>
    </row>
    <row r="812" spans="1:11" x14ac:dyDescent="0.25">
      <c r="A812" s="3">
        <v>43180</v>
      </c>
      <c r="B812" s="4">
        <v>-1.8439862492363179E-3</v>
      </c>
      <c r="C812" s="4">
        <f t="shared" si="31"/>
        <v>0.30976965845909454</v>
      </c>
      <c r="D812" s="5">
        <f t="shared" si="32"/>
        <v>0</v>
      </c>
      <c r="E812" s="5">
        <f t="shared" si="32"/>
        <v>0</v>
      </c>
      <c r="F812" s="5">
        <f t="shared" si="32"/>
        <v>1</v>
      </c>
      <c r="G812" s="5">
        <f t="shared" si="30"/>
        <v>1</v>
      </c>
      <c r="H812" s="5"/>
      <c r="I812" s="5"/>
      <c r="J812" s="4"/>
      <c r="K812" s="4"/>
    </row>
    <row r="813" spans="1:11" x14ac:dyDescent="0.25">
      <c r="A813" s="3">
        <v>43181</v>
      </c>
      <c r="B813" s="4">
        <v>-2.5162891372564888E-2</v>
      </c>
      <c r="C813" s="4">
        <f t="shared" si="31"/>
        <v>1.1914217633042097E-2</v>
      </c>
      <c r="D813" s="5">
        <f t="shared" si="32"/>
        <v>0</v>
      </c>
      <c r="E813" s="5">
        <f t="shared" si="32"/>
        <v>0</v>
      </c>
      <c r="F813" s="5">
        <f t="shared" si="32"/>
        <v>0</v>
      </c>
      <c r="G813" s="5">
        <f t="shared" si="30"/>
        <v>0</v>
      </c>
      <c r="H813" s="5"/>
      <c r="I813" s="5"/>
      <c r="J813" s="4"/>
      <c r="K813" s="4"/>
    </row>
    <row r="814" spans="1:11" x14ac:dyDescent="0.25">
      <c r="A814" s="3">
        <v>43182</v>
      </c>
      <c r="B814" s="4">
        <v>-2.0966906104724736E-2</v>
      </c>
      <c r="C814" s="4">
        <f t="shared" si="31"/>
        <v>2.1445591739475776E-2</v>
      </c>
      <c r="D814" s="5">
        <f t="shared" si="32"/>
        <v>0</v>
      </c>
      <c r="E814" s="5">
        <f t="shared" si="32"/>
        <v>0</v>
      </c>
      <c r="F814" s="5">
        <f t="shared" si="32"/>
        <v>0</v>
      </c>
      <c r="G814" s="5">
        <f t="shared" si="30"/>
        <v>0</v>
      </c>
      <c r="H814" s="5"/>
      <c r="I814" s="5"/>
      <c r="J814" s="4"/>
      <c r="K814" s="4"/>
    </row>
    <row r="815" spans="1:11" x14ac:dyDescent="0.25">
      <c r="A815" s="3">
        <v>43185</v>
      </c>
      <c r="B815" s="4">
        <v>2.7157240771792601E-2</v>
      </c>
      <c r="C815" s="4">
        <f t="shared" si="31"/>
        <v>0.9968228752978554</v>
      </c>
      <c r="D815" s="5">
        <f t="shared" si="32"/>
        <v>1</v>
      </c>
      <c r="E815" s="5">
        <f t="shared" si="32"/>
        <v>2</v>
      </c>
      <c r="F815" s="5">
        <f t="shared" si="32"/>
        <v>3</v>
      </c>
      <c r="G815" s="5">
        <f t="shared" si="30"/>
        <v>4</v>
      </c>
      <c r="H815" s="5"/>
      <c r="I815" s="5"/>
      <c r="J815" s="4"/>
      <c r="K815" s="4"/>
    </row>
    <row r="816" spans="1:11" x14ac:dyDescent="0.25">
      <c r="A816" s="3">
        <v>43186</v>
      </c>
      <c r="B816" s="4">
        <v>-1.7276334844182117E-2</v>
      </c>
      <c r="C816" s="4">
        <f t="shared" si="31"/>
        <v>3.5742652899126294E-2</v>
      </c>
      <c r="D816" s="5">
        <f t="shared" si="32"/>
        <v>0</v>
      </c>
      <c r="E816" s="5">
        <f t="shared" si="32"/>
        <v>0</v>
      </c>
      <c r="F816" s="5">
        <f t="shared" si="32"/>
        <v>0</v>
      </c>
      <c r="G816" s="5">
        <f t="shared" si="30"/>
        <v>0</v>
      </c>
      <c r="H816" s="5"/>
      <c r="I816" s="5"/>
      <c r="J816" s="4"/>
      <c r="K816" s="4"/>
    </row>
    <row r="817" spans="1:11" x14ac:dyDescent="0.25">
      <c r="A817" s="3">
        <v>43187</v>
      </c>
      <c r="B817" s="4">
        <v>-2.9166124426820428E-3</v>
      </c>
      <c r="C817" s="4">
        <f t="shared" si="31"/>
        <v>0.25099285146942019</v>
      </c>
      <c r="D817" s="5">
        <f t="shared" si="32"/>
        <v>0</v>
      </c>
      <c r="E817" s="5">
        <f t="shared" si="32"/>
        <v>0</v>
      </c>
      <c r="F817" s="5">
        <f t="shared" si="32"/>
        <v>1</v>
      </c>
      <c r="G817" s="5">
        <f t="shared" si="30"/>
        <v>1</v>
      </c>
      <c r="H817" s="5"/>
      <c r="I817" s="5"/>
      <c r="J817" s="4"/>
      <c r="K817" s="4"/>
    </row>
    <row r="818" spans="1:11" x14ac:dyDescent="0.25">
      <c r="A818" s="3">
        <v>43188</v>
      </c>
      <c r="B818" s="4">
        <v>1.376967370441462E-2</v>
      </c>
      <c r="C818" s="4">
        <f t="shared" si="31"/>
        <v>0.95631453534551236</v>
      </c>
      <c r="D818" s="5">
        <f t="shared" si="32"/>
        <v>1</v>
      </c>
      <c r="E818" s="5">
        <f t="shared" si="32"/>
        <v>2</v>
      </c>
      <c r="F818" s="5">
        <f t="shared" si="32"/>
        <v>3</v>
      </c>
      <c r="G818" s="5">
        <f t="shared" si="30"/>
        <v>4</v>
      </c>
      <c r="H818" s="5"/>
      <c r="I818" s="5"/>
      <c r="J818" s="4"/>
      <c r="K818" s="4"/>
    </row>
    <row r="819" spans="1:11" x14ac:dyDescent="0.25">
      <c r="A819" s="3">
        <v>43192</v>
      </c>
      <c r="B819" s="4">
        <v>-2.233733580221664E-2</v>
      </c>
      <c r="C819" s="4">
        <f t="shared" si="31"/>
        <v>1.7474185861795076E-2</v>
      </c>
      <c r="D819" s="5">
        <f t="shared" si="32"/>
        <v>0</v>
      </c>
      <c r="E819" s="5">
        <f t="shared" si="32"/>
        <v>0</v>
      </c>
      <c r="F819" s="5">
        <f t="shared" si="32"/>
        <v>0</v>
      </c>
      <c r="G819" s="5">
        <f t="shared" si="30"/>
        <v>0</v>
      </c>
      <c r="H819" s="5"/>
      <c r="I819" s="5"/>
      <c r="J819" s="4"/>
      <c r="K819" s="4"/>
    </row>
    <row r="820" spans="1:11" x14ac:dyDescent="0.25">
      <c r="A820" s="3">
        <v>43193</v>
      </c>
      <c r="B820" s="4">
        <v>1.261483879963432E-2</v>
      </c>
      <c r="C820" s="4">
        <f t="shared" si="31"/>
        <v>0.94042891183478949</v>
      </c>
      <c r="D820" s="5">
        <f t="shared" si="32"/>
        <v>1</v>
      </c>
      <c r="E820" s="5">
        <f t="shared" si="32"/>
        <v>2</v>
      </c>
      <c r="F820" s="5">
        <f t="shared" si="32"/>
        <v>3</v>
      </c>
      <c r="G820" s="5">
        <f t="shared" si="30"/>
        <v>4</v>
      </c>
      <c r="H820" s="5"/>
      <c r="I820" s="5"/>
      <c r="J820" s="4"/>
      <c r="K820" s="4"/>
    </row>
    <row r="821" spans="1:11" x14ac:dyDescent="0.25">
      <c r="A821" s="3">
        <v>43194</v>
      </c>
      <c r="B821" s="4">
        <v>1.1566486259060316E-2</v>
      </c>
      <c r="C821" s="4">
        <f t="shared" si="31"/>
        <v>0.92692613185067518</v>
      </c>
      <c r="D821" s="5">
        <f t="shared" si="32"/>
        <v>1</v>
      </c>
      <c r="E821" s="5">
        <f t="shared" si="32"/>
        <v>2</v>
      </c>
      <c r="F821" s="5">
        <f t="shared" si="32"/>
        <v>3</v>
      </c>
      <c r="G821" s="5">
        <f t="shared" si="30"/>
        <v>4</v>
      </c>
      <c r="H821" s="5"/>
      <c r="I821" s="5"/>
      <c r="J821" s="4"/>
      <c r="K821" s="4"/>
    </row>
    <row r="822" spans="1:11" x14ac:dyDescent="0.25">
      <c r="A822" s="3">
        <v>43195</v>
      </c>
      <c r="B822" s="4">
        <v>6.8628081173975897E-3</v>
      </c>
      <c r="C822" s="4">
        <f t="shared" si="31"/>
        <v>0.82446386020651308</v>
      </c>
      <c r="D822" s="5">
        <f t="shared" si="32"/>
        <v>1</v>
      </c>
      <c r="E822" s="5">
        <f t="shared" si="32"/>
        <v>2</v>
      </c>
      <c r="F822" s="5">
        <f t="shared" si="32"/>
        <v>3</v>
      </c>
      <c r="G822" s="5">
        <f t="shared" si="30"/>
        <v>4</v>
      </c>
      <c r="H822" s="5"/>
      <c r="I822" s="5"/>
      <c r="J822" s="4"/>
      <c r="K822" s="4"/>
    </row>
    <row r="823" spans="1:11" x14ac:dyDescent="0.25">
      <c r="A823" s="3">
        <v>43196</v>
      </c>
      <c r="B823" s="4">
        <v>-2.192020549488527E-2</v>
      </c>
      <c r="C823" s="4">
        <f t="shared" si="31"/>
        <v>1.8268467037331215E-2</v>
      </c>
      <c r="D823" s="5">
        <f t="shared" si="32"/>
        <v>0</v>
      </c>
      <c r="E823" s="5">
        <f t="shared" si="32"/>
        <v>0</v>
      </c>
      <c r="F823" s="5">
        <f t="shared" si="32"/>
        <v>0</v>
      </c>
      <c r="G823" s="5">
        <f t="shared" si="30"/>
        <v>0</v>
      </c>
      <c r="H823" s="5"/>
      <c r="I823" s="5"/>
      <c r="J823" s="4"/>
      <c r="K823" s="4"/>
    </row>
    <row r="824" spans="1:11" x14ac:dyDescent="0.25">
      <c r="A824" s="3">
        <v>43199</v>
      </c>
      <c r="B824" s="4">
        <v>3.336571356168383E-3</v>
      </c>
      <c r="C824" s="4">
        <f t="shared" si="31"/>
        <v>0.69499602859412235</v>
      </c>
      <c r="D824" s="5">
        <f t="shared" si="32"/>
        <v>1</v>
      </c>
      <c r="E824" s="5">
        <f t="shared" si="32"/>
        <v>2</v>
      </c>
      <c r="F824" s="5">
        <f t="shared" si="32"/>
        <v>2</v>
      </c>
      <c r="G824" s="5">
        <f t="shared" si="30"/>
        <v>3</v>
      </c>
      <c r="H824" s="5"/>
      <c r="I824" s="5"/>
      <c r="J824" s="4"/>
      <c r="K824" s="4"/>
    </row>
    <row r="825" spans="1:11" x14ac:dyDescent="0.25">
      <c r="A825" s="3">
        <v>43200</v>
      </c>
      <c r="B825" s="4">
        <v>1.6726874741691988E-2</v>
      </c>
      <c r="C825" s="4">
        <f t="shared" si="31"/>
        <v>0.9785544082605242</v>
      </c>
      <c r="D825" s="5">
        <f t="shared" si="32"/>
        <v>1</v>
      </c>
      <c r="E825" s="5">
        <f t="shared" si="32"/>
        <v>2</v>
      </c>
      <c r="F825" s="5">
        <f t="shared" si="32"/>
        <v>3</v>
      </c>
      <c r="G825" s="5">
        <f t="shared" si="30"/>
        <v>4</v>
      </c>
      <c r="H825" s="5"/>
      <c r="I825" s="5"/>
      <c r="J825" s="4"/>
      <c r="K825" s="4"/>
    </row>
    <row r="826" spans="1:11" x14ac:dyDescent="0.25">
      <c r="A826" s="3">
        <v>43201</v>
      </c>
      <c r="B826" s="4">
        <v>-5.5252985656053522E-3</v>
      </c>
      <c r="C826" s="4">
        <f t="shared" si="31"/>
        <v>0.16521048451151707</v>
      </c>
      <c r="D826" s="5">
        <f t="shared" si="32"/>
        <v>0</v>
      </c>
      <c r="E826" s="5">
        <f t="shared" si="32"/>
        <v>0</v>
      </c>
      <c r="F826" s="5">
        <f t="shared" si="32"/>
        <v>0</v>
      </c>
      <c r="G826" s="5">
        <f t="shared" si="30"/>
        <v>0</v>
      </c>
      <c r="H826" s="5"/>
      <c r="I826" s="5"/>
      <c r="J826" s="4"/>
      <c r="K826" s="4"/>
    </row>
    <row r="827" spans="1:11" x14ac:dyDescent="0.25">
      <c r="A827" s="3">
        <v>43202</v>
      </c>
      <c r="B827" s="4">
        <v>8.2507314008453125E-3</v>
      </c>
      <c r="C827" s="4">
        <f t="shared" si="31"/>
        <v>0.86258935663224778</v>
      </c>
      <c r="D827" s="5">
        <f t="shared" si="32"/>
        <v>1</v>
      </c>
      <c r="E827" s="5">
        <f t="shared" si="32"/>
        <v>2</v>
      </c>
      <c r="F827" s="5">
        <f t="shared" si="32"/>
        <v>3</v>
      </c>
      <c r="G827" s="5">
        <f t="shared" si="30"/>
        <v>4</v>
      </c>
      <c r="H827" s="5"/>
      <c r="I827" s="5"/>
      <c r="J827" s="4"/>
      <c r="K827" s="4"/>
    </row>
    <row r="828" spans="1:11" x14ac:dyDescent="0.25">
      <c r="A828" s="3">
        <v>43203</v>
      </c>
      <c r="B828" s="4">
        <v>-2.8866474724003055E-3</v>
      </c>
      <c r="C828" s="4">
        <f t="shared" si="31"/>
        <v>0.25416997617156473</v>
      </c>
      <c r="D828" s="5">
        <f t="shared" si="32"/>
        <v>0</v>
      </c>
      <c r="E828" s="5">
        <f t="shared" si="32"/>
        <v>0</v>
      </c>
      <c r="F828" s="5">
        <f t="shared" si="32"/>
        <v>1</v>
      </c>
      <c r="G828" s="5">
        <f t="shared" si="30"/>
        <v>1</v>
      </c>
      <c r="H828" s="5"/>
      <c r="I828" s="5"/>
      <c r="J828" s="4"/>
      <c r="K828" s="4"/>
    </row>
    <row r="829" spans="1:11" x14ac:dyDescent="0.25">
      <c r="A829" s="3">
        <v>43206</v>
      </c>
      <c r="B829" s="4">
        <v>8.1090238301395612E-3</v>
      </c>
      <c r="C829" s="4">
        <f t="shared" si="31"/>
        <v>0.857823669579031</v>
      </c>
      <c r="D829" s="5">
        <f t="shared" si="32"/>
        <v>1</v>
      </c>
      <c r="E829" s="5">
        <f t="shared" si="32"/>
        <v>2</v>
      </c>
      <c r="F829" s="5">
        <f t="shared" si="32"/>
        <v>3</v>
      </c>
      <c r="G829" s="5">
        <f t="shared" si="30"/>
        <v>4</v>
      </c>
      <c r="H829" s="5"/>
      <c r="I829" s="5"/>
      <c r="J829" s="4"/>
      <c r="K829" s="4"/>
    </row>
    <row r="830" spans="1:11" x14ac:dyDescent="0.25">
      <c r="A830" s="3">
        <v>43207</v>
      </c>
      <c r="B830" s="4">
        <v>1.0661577988229309E-2</v>
      </c>
      <c r="C830" s="4">
        <f t="shared" si="31"/>
        <v>0.90945194598888002</v>
      </c>
      <c r="D830" s="5">
        <f t="shared" si="32"/>
        <v>1</v>
      </c>
      <c r="E830" s="5">
        <f t="shared" si="32"/>
        <v>2</v>
      </c>
      <c r="F830" s="5">
        <f t="shared" si="32"/>
        <v>3</v>
      </c>
      <c r="G830" s="5">
        <f t="shared" si="30"/>
        <v>4</v>
      </c>
      <c r="H830" s="5"/>
      <c r="I830" s="5"/>
      <c r="J830" s="4"/>
      <c r="K830" s="4"/>
    </row>
    <row r="831" spans="1:11" x14ac:dyDescent="0.25">
      <c r="A831" s="3">
        <v>43208</v>
      </c>
      <c r="B831" s="4">
        <v>8.3136576768305659E-4</v>
      </c>
      <c r="C831" s="4">
        <f t="shared" si="31"/>
        <v>0.53137410643367755</v>
      </c>
      <c r="D831" s="5">
        <f t="shared" si="32"/>
        <v>1</v>
      </c>
      <c r="E831" s="5">
        <f t="shared" si="32"/>
        <v>1</v>
      </c>
      <c r="F831" s="5">
        <f t="shared" si="32"/>
        <v>2</v>
      </c>
      <c r="G831" s="5">
        <f t="shared" si="30"/>
        <v>2</v>
      </c>
      <c r="H831" s="5"/>
      <c r="I831" s="5"/>
      <c r="J831" s="4"/>
      <c r="K831" s="4"/>
    </row>
    <row r="832" spans="1:11" x14ac:dyDescent="0.25">
      <c r="A832" s="3">
        <v>43209</v>
      </c>
      <c r="B832" s="4">
        <v>-5.7261208576997458E-3</v>
      </c>
      <c r="C832" s="4">
        <f t="shared" si="31"/>
        <v>0.16044479745830023</v>
      </c>
      <c r="D832" s="5">
        <f t="shared" si="32"/>
        <v>0</v>
      </c>
      <c r="E832" s="5">
        <f t="shared" si="32"/>
        <v>0</v>
      </c>
      <c r="F832" s="5">
        <f t="shared" si="32"/>
        <v>0</v>
      </c>
      <c r="G832" s="5">
        <f t="shared" si="30"/>
        <v>0</v>
      </c>
      <c r="H832" s="5"/>
      <c r="I832" s="5"/>
      <c r="J832" s="4"/>
      <c r="K832" s="4"/>
    </row>
    <row r="833" spans="1:11" x14ac:dyDescent="0.25">
      <c r="A833" s="3">
        <v>43210</v>
      </c>
      <c r="B833" s="4">
        <v>-8.5365355552833311E-3</v>
      </c>
      <c r="C833" s="4">
        <f t="shared" si="31"/>
        <v>0.10087370929308975</v>
      </c>
      <c r="D833" s="5">
        <f t="shared" si="32"/>
        <v>0</v>
      </c>
      <c r="E833" s="5">
        <f t="shared" si="32"/>
        <v>0</v>
      </c>
      <c r="F833" s="5">
        <f t="shared" si="32"/>
        <v>0</v>
      </c>
      <c r="G833" s="5">
        <f t="shared" si="30"/>
        <v>0</v>
      </c>
      <c r="H833" s="5"/>
      <c r="I833" s="5"/>
      <c r="J833" s="4"/>
      <c r="K833" s="4"/>
    </row>
    <row r="834" spans="1:11" x14ac:dyDescent="0.25">
      <c r="A834" s="3">
        <v>43213</v>
      </c>
      <c r="B834" s="4">
        <v>5.6176829679399631E-5</v>
      </c>
      <c r="C834" s="4">
        <f t="shared" si="31"/>
        <v>0.4694201747418586</v>
      </c>
      <c r="D834" s="5">
        <f t="shared" si="32"/>
        <v>0</v>
      </c>
      <c r="E834" s="5">
        <f t="shared" si="32"/>
        <v>1</v>
      </c>
      <c r="F834" s="5">
        <f t="shared" si="32"/>
        <v>1</v>
      </c>
      <c r="G834" s="5">
        <f t="shared" si="30"/>
        <v>2</v>
      </c>
      <c r="H834" s="5"/>
      <c r="I834" s="5"/>
      <c r="J834" s="4"/>
      <c r="K834" s="4"/>
    </row>
    <row r="835" spans="1:11" x14ac:dyDescent="0.25">
      <c r="A835" s="3">
        <v>43214</v>
      </c>
      <c r="B835" s="4">
        <v>-1.3380569151665189E-2</v>
      </c>
      <c r="C835" s="4">
        <f t="shared" si="31"/>
        <v>5.8776806989674343E-2</v>
      </c>
      <c r="D835" s="5">
        <f t="shared" si="32"/>
        <v>0</v>
      </c>
      <c r="E835" s="5">
        <f t="shared" si="32"/>
        <v>0</v>
      </c>
      <c r="F835" s="5">
        <f t="shared" si="32"/>
        <v>0</v>
      </c>
      <c r="G835" s="5">
        <f t="shared" si="32"/>
        <v>0</v>
      </c>
      <c r="H835" s="5"/>
      <c r="I835" s="5"/>
      <c r="J835" s="4"/>
      <c r="K835" s="4"/>
    </row>
    <row r="836" spans="1:11" x14ac:dyDescent="0.25">
      <c r="A836" s="3">
        <v>43215</v>
      </c>
      <c r="B836" s="4">
        <v>1.8371189116968001E-3</v>
      </c>
      <c r="C836" s="4">
        <f t="shared" ref="C836:C899" si="33">RANK(B836,B$3:B$1260,1)/(COUNT(B$3:B$1260)+1)</f>
        <v>0.60603653693407467</v>
      </c>
      <c r="D836" s="5">
        <f t="shared" ref="D836:G899" si="34">QUOTIENT($C836*D$1,1)</f>
        <v>1</v>
      </c>
      <c r="E836" s="5">
        <f t="shared" si="34"/>
        <v>1</v>
      </c>
      <c r="F836" s="5">
        <f t="shared" si="34"/>
        <v>2</v>
      </c>
      <c r="G836" s="5">
        <f t="shared" si="34"/>
        <v>3</v>
      </c>
      <c r="H836" s="5"/>
      <c r="I836" s="5"/>
      <c r="J836" s="4"/>
      <c r="K836" s="4"/>
    </row>
    <row r="837" spans="1:11" x14ac:dyDescent="0.25">
      <c r="A837" s="3">
        <v>43216</v>
      </c>
      <c r="B837" s="4">
        <v>1.0434189588542919E-2</v>
      </c>
      <c r="C837" s="4">
        <f t="shared" si="33"/>
        <v>0.90389197776012709</v>
      </c>
      <c r="D837" s="5">
        <f t="shared" si="34"/>
        <v>1</v>
      </c>
      <c r="E837" s="5">
        <f t="shared" si="34"/>
        <v>2</v>
      </c>
      <c r="F837" s="5">
        <f t="shared" si="34"/>
        <v>3</v>
      </c>
      <c r="G837" s="5">
        <f t="shared" si="34"/>
        <v>4</v>
      </c>
      <c r="H837" s="5"/>
      <c r="I837" s="5"/>
      <c r="J837" s="4"/>
      <c r="K837" s="4"/>
    </row>
    <row r="838" spans="1:11" x14ac:dyDescent="0.25">
      <c r="A838" s="3">
        <v>43217</v>
      </c>
      <c r="B838" s="4">
        <v>1.1136358523251566E-3</v>
      </c>
      <c r="C838" s="4">
        <f t="shared" si="33"/>
        <v>0.55281969817315335</v>
      </c>
      <c r="D838" s="5">
        <f t="shared" si="34"/>
        <v>1</v>
      </c>
      <c r="E838" s="5">
        <f t="shared" si="34"/>
        <v>1</v>
      </c>
      <c r="F838" s="5">
        <f t="shared" si="34"/>
        <v>2</v>
      </c>
      <c r="G838" s="5">
        <f t="shared" si="34"/>
        <v>2</v>
      </c>
      <c r="H838" s="5"/>
      <c r="I838" s="5"/>
      <c r="J838" s="4"/>
      <c r="K838" s="4"/>
    </row>
    <row r="839" spans="1:11" x14ac:dyDescent="0.25">
      <c r="A839" s="3">
        <v>43220</v>
      </c>
      <c r="B839" s="4">
        <v>-8.1875419021614215E-3</v>
      </c>
      <c r="C839" s="4">
        <f t="shared" si="33"/>
        <v>0.10722795869737888</v>
      </c>
      <c r="D839" s="5">
        <f t="shared" si="34"/>
        <v>0</v>
      </c>
      <c r="E839" s="5">
        <f t="shared" si="34"/>
        <v>0</v>
      </c>
      <c r="F839" s="5">
        <f t="shared" si="34"/>
        <v>0</v>
      </c>
      <c r="G839" s="5">
        <f t="shared" si="34"/>
        <v>0</v>
      </c>
      <c r="H839" s="5"/>
      <c r="I839" s="5"/>
      <c r="J839" s="4"/>
      <c r="K839" s="4"/>
    </row>
    <row r="840" spans="1:11" x14ac:dyDescent="0.25">
      <c r="A840" s="3">
        <v>43221</v>
      </c>
      <c r="B840" s="4">
        <v>2.5490455240648746E-3</v>
      </c>
      <c r="C840" s="4">
        <f t="shared" si="33"/>
        <v>0.6528991262907069</v>
      </c>
      <c r="D840" s="5">
        <f t="shared" si="34"/>
        <v>1</v>
      </c>
      <c r="E840" s="5">
        <f t="shared" si="34"/>
        <v>1</v>
      </c>
      <c r="F840" s="5">
        <f t="shared" si="34"/>
        <v>2</v>
      </c>
      <c r="G840" s="5">
        <f t="shared" si="34"/>
        <v>3</v>
      </c>
      <c r="H840" s="5"/>
      <c r="I840" s="5"/>
      <c r="J840" s="4"/>
      <c r="K840" s="4"/>
    </row>
    <row r="841" spans="1:11" x14ac:dyDescent="0.25">
      <c r="A841" s="3">
        <v>43222</v>
      </c>
      <c r="B841" s="4">
        <v>-7.205815880669042E-3</v>
      </c>
      <c r="C841" s="4">
        <f t="shared" si="33"/>
        <v>0.12231930103256553</v>
      </c>
      <c r="D841" s="5">
        <f t="shared" si="34"/>
        <v>0</v>
      </c>
      <c r="E841" s="5">
        <f t="shared" si="34"/>
        <v>0</v>
      </c>
      <c r="F841" s="5">
        <f t="shared" si="34"/>
        <v>0</v>
      </c>
      <c r="G841" s="5">
        <f t="shared" si="34"/>
        <v>0</v>
      </c>
      <c r="H841" s="5"/>
      <c r="I841" s="5"/>
      <c r="J841" s="4"/>
      <c r="K841" s="4"/>
    </row>
    <row r="842" spans="1:11" x14ac:dyDescent="0.25">
      <c r="A842" s="3">
        <v>43223</v>
      </c>
      <c r="B842" s="4">
        <v>-2.2536964035709817E-3</v>
      </c>
      <c r="C842" s="4">
        <f t="shared" si="33"/>
        <v>0.28196981731532961</v>
      </c>
      <c r="D842" s="5">
        <f t="shared" si="34"/>
        <v>0</v>
      </c>
      <c r="E842" s="5">
        <f t="shared" si="34"/>
        <v>0</v>
      </c>
      <c r="F842" s="5">
        <f t="shared" si="34"/>
        <v>1</v>
      </c>
      <c r="G842" s="5">
        <f t="shared" si="34"/>
        <v>1</v>
      </c>
      <c r="H842" s="5"/>
      <c r="I842" s="5"/>
      <c r="J842" s="4"/>
      <c r="K842" s="4"/>
    </row>
    <row r="843" spans="1:11" x14ac:dyDescent="0.25">
      <c r="A843" s="3">
        <v>43224</v>
      </c>
      <c r="B843" s="4">
        <v>1.2811201149927953E-2</v>
      </c>
      <c r="C843" s="4">
        <f t="shared" si="33"/>
        <v>0.94360603653693409</v>
      </c>
      <c r="D843" s="5">
        <f t="shared" si="34"/>
        <v>1</v>
      </c>
      <c r="E843" s="5">
        <f t="shared" si="34"/>
        <v>2</v>
      </c>
      <c r="F843" s="5">
        <f t="shared" si="34"/>
        <v>3</v>
      </c>
      <c r="G843" s="5">
        <f t="shared" si="34"/>
        <v>4</v>
      </c>
      <c r="H843" s="5"/>
      <c r="I843" s="5"/>
      <c r="J843" s="4"/>
      <c r="K843" s="4"/>
    </row>
    <row r="844" spans="1:11" x14ac:dyDescent="0.25">
      <c r="A844" s="3">
        <v>43227</v>
      </c>
      <c r="B844" s="4">
        <v>3.4579600663808829E-3</v>
      </c>
      <c r="C844" s="4">
        <f t="shared" si="33"/>
        <v>0.69896743447180298</v>
      </c>
      <c r="D844" s="5">
        <f t="shared" si="34"/>
        <v>1</v>
      </c>
      <c r="E844" s="5">
        <f t="shared" si="34"/>
        <v>2</v>
      </c>
      <c r="F844" s="5">
        <f t="shared" si="34"/>
        <v>2</v>
      </c>
      <c r="G844" s="5">
        <f t="shared" si="34"/>
        <v>3</v>
      </c>
      <c r="H844" s="5"/>
      <c r="I844" s="5"/>
      <c r="J844" s="4"/>
      <c r="K844" s="4"/>
    </row>
    <row r="845" spans="1:11" x14ac:dyDescent="0.25">
      <c r="A845" s="3">
        <v>43228</v>
      </c>
      <c r="B845" s="4">
        <v>-2.6565592693339468E-4</v>
      </c>
      <c r="C845" s="4">
        <f t="shared" si="33"/>
        <v>0.44082605242255757</v>
      </c>
      <c r="D845" s="5">
        <f t="shared" si="34"/>
        <v>0</v>
      </c>
      <c r="E845" s="5">
        <f t="shared" si="34"/>
        <v>1</v>
      </c>
      <c r="F845" s="5">
        <f t="shared" si="34"/>
        <v>1</v>
      </c>
      <c r="G845" s="5">
        <f t="shared" si="34"/>
        <v>2</v>
      </c>
      <c r="H845" s="5"/>
      <c r="I845" s="5"/>
      <c r="J845" s="4"/>
      <c r="K845" s="4"/>
    </row>
    <row r="846" spans="1:11" x14ac:dyDescent="0.25">
      <c r="A846" s="3">
        <v>43229</v>
      </c>
      <c r="B846" s="4">
        <v>9.682176113057217E-3</v>
      </c>
      <c r="C846" s="4">
        <f t="shared" si="33"/>
        <v>0.89436060365369341</v>
      </c>
      <c r="D846" s="5">
        <f t="shared" si="34"/>
        <v>1</v>
      </c>
      <c r="E846" s="5">
        <f t="shared" si="34"/>
        <v>2</v>
      </c>
      <c r="F846" s="5">
        <f t="shared" si="34"/>
        <v>3</v>
      </c>
      <c r="G846" s="5">
        <f t="shared" si="34"/>
        <v>4</v>
      </c>
      <c r="H846" s="5"/>
      <c r="I846" s="5"/>
      <c r="J846" s="4"/>
      <c r="K846" s="4"/>
    </row>
    <row r="847" spans="1:11" x14ac:dyDescent="0.25">
      <c r="A847" s="3">
        <v>43230</v>
      </c>
      <c r="B847" s="4">
        <v>9.3706329996035009E-3</v>
      </c>
      <c r="C847" s="4">
        <f t="shared" si="33"/>
        <v>0.88800635424940433</v>
      </c>
      <c r="D847" s="5">
        <f t="shared" si="34"/>
        <v>1</v>
      </c>
      <c r="E847" s="5">
        <f t="shared" si="34"/>
        <v>2</v>
      </c>
      <c r="F847" s="5">
        <f t="shared" si="34"/>
        <v>3</v>
      </c>
      <c r="G847" s="5">
        <f t="shared" si="34"/>
        <v>4</v>
      </c>
      <c r="H847" s="5"/>
      <c r="I847" s="5"/>
      <c r="J847" s="4"/>
      <c r="K847" s="4"/>
    </row>
    <row r="848" spans="1:11" x14ac:dyDescent="0.25">
      <c r="A848" s="3">
        <v>43231</v>
      </c>
      <c r="B848" s="4">
        <v>1.7076314600799058E-3</v>
      </c>
      <c r="C848" s="4">
        <f t="shared" si="33"/>
        <v>0.59729944400317714</v>
      </c>
      <c r="D848" s="5">
        <f t="shared" si="34"/>
        <v>1</v>
      </c>
      <c r="E848" s="5">
        <f t="shared" si="34"/>
        <v>1</v>
      </c>
      <c r="F848" s="5">
        <f t="shared" si="34"/>
        <v>2</v>
      </c>
      <c r="G848" s="5">
        <f t="shared" si="34"/>
        <v>2</v>
      </c>
      <c r="H848" s="5"/>
      <c r="I848" s="5"/>
      <c r="J848" s="4"/>
      <c r="K848" s="4"/>
    </row>
    <row r="849" spans="1:11" x14ac:dyDescent="0.25">
      <c r="A849" s="3">
        <v>43234</v>
      </c>
      <c r="B849" s="4">
        <v>8.8352176909656244E-4</v>
      </c>
      <c r="C849" s="4">
        <f t="shared" si="33"/>
        <v>0.53613979348689433</v>
      </c>
      <c r="D849" s="5">
        <f t="shared" si="34"/>
        <v>1</v>
      </c>
      <c r="E849" s="5">
        <f t="shared" si="34"/>
        <v>1</v>
      </c>
      <c r="F849" s="5">
        <f t="shared" si="34"/>
        <v>2</v>
      </c>
      <c r="G849" s="5">
        <f t="shared" si="34"/>
        <v>2</v>
      </c>
      <c r="H849" s="5"/>
      <c r="I849" s="5"/>
      <c r="J849" s="4"/>
      <c r="K849" s="4"/>
    </row>
    <row r="850" spans="1:11" x14ac:dyDescent="0.25">
      <c r="A850" s="3">
        <v>43235</v>
      </c>
      <c r="B850" s="4">
        <v>-6.8421650251088151E-3</v>
      </c>
      <c r="C850" s="4">
        <f t="shared" si="33"/>
        <v>0.12946783161239078</v>
      </c>
      <c r="D850" s="5">
        <f t="shared" si="34"/>
        <v>0</v>
      </c>
      <c r="E850" s="5">
        <f t="shared" si="34"/>
        <v>0</v>
      </c>
      <c r="F850" s="5">
        <f t="shared" si="34"/>
        <v>0</v>
      </c>
      <c r="G850" s="5">
        <f t="shared" si="34"/>
        <v>0</v>
      </c>
      <c r="H850" s="5"/>
      <c r="I850" s="5"/>
      <c r="J850" s="4"/>
      <c r="K850" s="4"/>
    </row>
    <row r="851" spans="1:11" x14ac:dyDescent="0.25">
      <c r="A851" s="3">
        <v>43236</v>
      </c>
      <c r="B851" s="4">
        <v>4.060558004020054E-3</v>
      </c>
      <c r="C851" s="4">
        <f t="shared" si="33"/>
        <v>0.72359015091342338</v>
      </c>
      <c r="D851" s="5">
        <f t="shared" si="34"/>
        <v>1</v>
      </c>
      <c r="E851" s="5">
        <f t="shared" si="34"/>
        <v>2</v>
      </c>
      <c r="F851" s="5">
        <f t="shared" si="34"/>
        <v>2</v>
      </c>
      <c r="G851" s="5">
        <f t="shared" si="34"/>
        <v>3</v>
      </c>
      <c r="H851" s="5"/>
      <c r="I851" s="5"/>
      <c r="J851" s="4"/>
      <c r="K851" s="4"/>
    </row>
    <row r="852" spans="1:11" x14ac:dyDescent="0.25">
      <c r="A852" s="3">
        <v>43237</v>
      </c>
      <c r="B852" s="4">
        <v>-8.5584361202728498E-4</v>
      </c>
      <c r="C852" s="4">
        <f t="shared" si="33"/>
        <v>0.38999205718824465</v>
      </c>
      <c r="D852" s="5">
        <f t="shared" si="34"/>
        <v>0</v>
      </c>
      <c r="E852" s="5">
        <f t="shared" si="34"/>
        <v>1</v>
      </c>
      <c r="F852" s="5">
        <f t="shared" si="34"/>
        <v>1</v>
      </c>
      <c r="G852" s="5">
        <f t="shared" si="34"/>
        <v>1</v>
      </c>
      <c r="H852" s="5"/>
      <c r="I852" s="5"/>
      <c r="J852" s="4"/>
      <c r="K852" s="4"/>
    </row>
    <row r="853" spans="1:11" x14ac:dyDescent="0.25">
      <c r="A853" s="3">
        <v>43238</v>
      </c>
      <c r="B853" s="4">
        <v>-2.6322271362031469E-3</v>
      </c>
      <c r="C853" s="4">
        <f t="shared" si="33"/>
        <v>0.26449563145353455</v>
      </c>
      <c r="D853" s="5">
        <f t="shared" si="34"/>
        <v>0</v>
      </c>
      <c r="E853" s="5">
        <f t="shared" si="34"/>
        <v>0</v>
      </c>
      <c r="F853" s="5">
        <f t="shared" si="34"/>
        <v>1</v>
      </c>
      <c r="G853" s="5">
        <f t="shared" si="34"/>
        <v>1</v>
      </c>
      <c r="H853" s="5"/>
      <c r="I853" s="5"/>
      <c r="J853" s="4"/>
      <c r="K853" s="4"/>
    </row>
    <row r="854" spans="1:11" x14ac:dyDescent="0.25">
      <c r="A854" s="3">
        <v>43241</v>
      </c>
      <c r="B854" s="4">
        <v>7.386738519040259E-3</v>
      </c>
      <c r="C854" s="4">
        <f t="shared" si="33"/>
        <v>0.8379666401906275</v>
      </c>
      <c r="D854" s="5">
        <f t="shared" si="34"/>
        <v>1</v>
      </c>
      <c r="E854" s="5">
        <f t="shared" si="34"/>
        <v>2</v>
      </c>
      <c r="F854" s="5">
        <f t="shared" si="34"/>
        <v>3</v>
      </c>
      <c r="G854" s="5">
        <f t="shared" si="34"/>
        <v>4</v>
      </c>
      <c r="H854" s="5"/>
      <c r="I854" s="5"/>
      <c r="J854" s="4"/>
      <c r="K854" s="4"/>
    </row>
    <row r="855" spans="1:11" x14ac:dyDescent="0.25">
      <c r="A855" s="3">
        <v>43242</v>
      </c>
      <c r="B855" s="4">
        <v>-3.1357367883761977E-3</v>
      </c>
      <c r="C855" s="4">
        <f t="shared" si="33"/>
        <v>0.23669579030976967</v>
      </c>
      <c r="D855" s="5">
        <f t="shared" si="34"/>
        <v>0</v>
      </c>
      <c r="E855" s="5">
        <f t="shared" si="34"/>
        <v>0</v>
      </c>
      <c r="F855" s="5">
        <f t="shared" si="34"/>
        <v>0</v>
      </c>
      <c r="G855" s="5">
        <f t="shared" si="34"/>
        <v>1</v>
      </c>
      <c r="H855" s="5"/>
      <c r="I855" s="5"/>
      <c r="J855" s="4"/>
      <c r="K855" s="4"/>
    </row>
    <row r="856" spans="1:11" x14ac:dyDescent="0.25">
      <c r="A856" s="3">
        <v>43243</v>
      </c>
      <c r="B856" s="4">
        <v>3.248373977771557E-3</v>
      </c>
      <c r="C856" s="4">
        <f t="shared" si="33"/>
        <v>0.68943606036536931</v>
      </c>
      <c r="D856" s="5">
        <f t="shared" si="34"/>
        <v>1</v>
      </c>
      <c r="E856" s="5">
        <f t="shared" si="34"/>
        <v>2</v>
      </c>
      <c r="F856" s="5">
        <f t="shared" si="34"/>
        <v>2</v>
      </c>
      <c r="G856" s="5">
        <f t="shared" si="34"/>
        <v>3</v>
      </c>
      <c r="H856" s="5"/>
      <c r="I856" s="5"/>
      <c r="J856" s="4"/>
      <c r="K856" s="4"/>
    </row>
    <row r="857" spans="1:11" x14ac:dyDescent="0.25">
      <c r="A857" s="3">
        <v>43244</v>
      </c>
      <c r="B857" s="4">
        <v>-2.0232028068736252E-3</v>
      </c>
      <c r="C857" s="4">
        <f t="shared" si="33"/>
        <v>0.30182684670373311</v>
      </c>
      <c r="D857" s="5">
        <f t="shared" si="34"/>
        <v>0</v>
      </c>
      <c r="E857" s="5">
        <f t="shared" si="34"/>
        <v>0</v>
      </c>
      <c r="F857" s="5">
        <f t="shared" si="34"/>
        <v>1</v>
      </c>
      <c r="G857" s="5">
        <f t="shared" si="34"/>
        <v>1</v>
      </c>
      <c r="H857" s="5"/>
      <c r="I857" s="5"/>
      <c r="J857" s="4"/>
      <c r="K857" s="4"/>
    </row>
    <row r="858" spans="1:11" x14ac:dyDescent="0.25">
      <c r="A858" s="3">
        <v>43245</v>
      </c>
      <c r="B858" s="4">
        <v>-2.357245505469785E-3</v>
      </c>
      <c r="C858" s="4">
        <f t="shared" si="33"/>
        <v>0.27720413026211277</v>
      </c>
      <c r="D858" s="5">
        <f t="shared" si="34"/>
        <v>0</v>
      </c>
      <c r="E858" s="5">
        <f t="shared" si="34"/>
        <v>0</v>
      </c>
      <c r="F858" s="5">
        <f t="shared" si="34"/>
        <v>1</v>
      </c>
      <c r="G858" s="5">
        <f t="shared" si="34"/>
        <v>1</v>
      </c>
      <c r="H858" s="5"/>
      <c r="I858" s="5"/>
      <c r="J858" s="4"/>
      <c r="K858" s="4"/>
    </row>
    <row r="859" spans="1:11" x14ac:dyDescent="0.25">
      <c r="A859" s="3">
        <v>43249</v>
      </c>
      <c r="B859" s="4">
        <v>-1.1564198388288038E-2</v>
      </c>
      <c r="C859" s="4">
        <f t="shared" si="33"/>
        <v>7.2279586973788723E-2</v>
      </c>
      <c r="D859" s="5">
        <f t="shared" si="34"/>
        <v>0</v>
      </c>
      <c r="E859" s="5">
        <f t="shared" si="34"/>
        <v>0</v>
      </c>
      <c r="F859" s="5">
        <f t="shared" si="34"/>
        <v>0</v>
      </c>
      <c r="G859" s="5">
        <f t="shared" si="34"/>
        <v>0</v>
      </c>
      <c r="H859" s="5"/>
      <c r="I859" s="5"/>
      <c r="J859" s="4"/>
      <c r="K859" s="4"/>
    </row>
    <row r="860" spans="1:11" x14ac:dyDescent="0.25">
      <c r="A860" s="3">
        <v>43250</v>
      </c>
      <c r="B860" s="4">
        <v>1.269582803565994E-2</v>
      </c>
      <c r="C860" s="4">
        <f t="shared" si="33"/>
        <v>0.94201747418586179</v>
      </c>
      <c r="D860" s="5">
        <f t="shared" si="34"/>
        <v>1</v>
      </c>
      <c r="E860" s="5">
        <f t="shared" si="34"/>
        <v>2</v>
      </c>
      <c r="F860" s="5">
        <f t="shared" si="34"/>
        <v>3</v>
      </c>
      <c r="G860" s="5">
        <f t="shared" si="34"/>
        <v>4</v>
      </c>
      <c r="H860" s="5"/>
      <c r="I860" s="5"/>
      <c r="J860" s="4"/>
      <c r="K860" s="4"/>
    </row>
    <row r="861" spans="1:11" x14ac:dyDescent="0.25">
      <c r="A861" s="3">
        <v>43251</v>
      </c>
      <c r="B861" s="4">
        <v>-6.8795635845684266E-3</v>
      </c>
      <c r="C861" s="4">
        <f t="shared" si="33"/>
        <v>0.12787926926131851</v>
      </c>
      <c r="D861" s="5">
        <f t="shared" si="34"/>
        <v>0</v>
      </c>
      <c r="E861" s="5">
        <f t="shared" si="34"/>
        <v>0</v>
      </c>
      <c r="F861" s="5">
        <f t="shared" si="34"/>
        <v>0</v>
      </c>
      <c r="G861" s="5">
        <f t="shared" si="34"/>
        <v>0</v>
      </c>
      <c r="H861" s="5"/>
      <c r="I861" s="5"/>
      <c r="J861" s="4"/>
      <c r="K861" s="4"/>
    </row>
    <row r="862" spans="1:11" x14ac:dyDescent="0.25">
      <c r="A862" s="3">
        <v>43252</v>
      </c>
      <c r="B862" s="4">
        <v>1.0849194350286639E-2</v>
      </c>
      <c r="C862" s="4">
        <f t="shared" si="33"/>
        <v>0.91580619539316921</v>
      </c>
      <c r="D862" s="5">
        <f t="shared" si="34"/>
        <v>1</v>
      </c>
      <c r="E862" s="5">
        <f t="shared" si="34"/>
        <v>2</v>
      </c>
      <c r="F862" s="5">
        <f t="shared" si="34"/>
        <v>3</v>
      </c>
      <c r="G862" s="5">
        <f t="shared" si="34"/>
        <v>4</v>
      </c>
      <c r="H862" s="5"/>
      <c r="I862" s="5"/>
      <c r="J862" s="4"/>
      <c r="K862" s="4"/>
    </row>
    <row r="863" spans="1:11" x14ac:dyDescent="0.25">
      <c r="A863" s="3">
        <v>43255</v>
      </c>
      <c r="B863" s="4">
        <v>4.4795986279628774E-3</v>
      </c>
      <c r="C863" s="4">
        <f t="shared" si="33"/>
        <v>0.74106433677521844</v>
      </c>
      <c r="D863" s="5">
        <f t="shared" si="34"/>
        <v>1</v>
      </c>
      <c r="E863" s="5">
        <f t="shared" si="34"/>
        <v>2</v>
      </c>
      <c r="F863" s="5">
        <f t="shared" si="34"/>
        <v>2</v>
      </c>
      <c r="G863" s="5">
        <f t="shared" si="34"/>
        <v>3</v>
      </c>
      <c r="H863" s="5"/>
      <c r="I863" s="5"/>
      <c r="J863" s="4"/>
      <c r="K863" s="4"/>
    </row>
    <row r="864" spans="1:11" x14ac:dyDescent="0.25">
      <c r="A864" s="3">
        <v>43256</v>
      </c>
      <c r="B864" s="4">
        <v>7.0261788872438835E-4</v>
      </c>
      <c r="C864" s="4">
        <f t="shared" si="33"/>
        <v>0.51866560762509928</v>
      </c>
      <c r="D864" s="5">
        <f t="shared" si="34"/>
        <v>1</v>
      </c>
      <c r="E864" s="5">
        <f t="shared" si="34"/>
        <v>1</v>
      </c>
      <c r="F864" s="5">
        <f t="shared" si="34"/>
        <v>2</v>
      </c>
      <c r="G864" s="5">
        <f t="shared" si="34"/>
        <v>2</v>
      </c>
      <c r="H864" s="5"/>
      <c r="I864" s="5"/>
      <c r="J864" s="4"/>
      <c r="K864" s="4"/>
    </row>
    <row r="865" spans="1:11" x14ac:dyDescent="0.25">
      <c r="A865" s="3">
        <v>43257</v>
      </c>
      <c r="B865" s="4">
        <v>8.5673748544818906E-3</v>
      </c>
      <c r="C865" s="4">
        <f t="shared" si="33"/>
        <v>0.87053216838760916</v>
      </c>
      <c r="D865" s="5">
        <f t="shared" si="34"/>
        <v>1</v>
      </c>
      <c r="E865" s="5">
        <f t="shared" si="34"/>
        <v>2</v>
      </c>
      <c r="F865" s="5">
        <f t="shared" si="34"/>
        <v>3</v>
      </c>
      <c r="G865" s="5">
        <f t="shared" si="34"/>
        <v>4</v>
      </c>
      <c r="H865" s="5"/>
      <c r="I865" s="5"/>
      <c r="J865" s="4"/>
      <c r="K865" s="4"/>
    </row>
    <row r="866" spans="1:11" x14ac:dyDescent="0.25">
      <c r="A866" s="3">
        <v>43258</v>
      </c>
      <c r="B866" s="4">
        <v>-7.1419553808138581E-4</v>
      </c>
      <c r="C866" s="4">
        <f t="shared" si="33"/>
        <v>0.40508339952343131</v>
      </c>
      <c r="D866" s="5">
        <f t="shared" si="34"/>
        <v>0</v>
      </c>
      <c r="E866" s="5">
        <f t="shared" si="34"/>
        <v>1</v>
      </c>
      <c r="F866" s="5">
        <f t="shared" si="34"/>
        <v>1</v>
      </c>
      <c r="G866" s="5">
        <f t="shared" si="34"/>
        <v>2</v>
      </c>
      <c r="H866" s="5"/>
      <c r="I866" s="5"/>
      <c r="J866" s="4"/>
      <c r="K866" s="4"/>
    </row>
    <row r="867" spans="1:11" x14ac:dyDescent="0.25">
      <c r="A867" s="3">
        <v>43259</v>
      </c>
      <c r="B867" s="4">
        <v>3.1259362467830343E-3</v>
      </c>
      <c r="C867" s="4">
        <f t="shared" si="33"/>
        <v>0.68467037331215252</v>
      </c>
      <c r="D867" s="5">
        <f t="shared" si="34"/>
        <v>1</v>
      </c>
      <c r="E867" s="5">
        <f t="shared" si="34"/>
        <v>2</v>
      </c>
      <c r="F867" s="5">
        <f t="shared" si="34"/>
        <v>2</v>
      </c>
      <c r="G867" s="5">
        <f t="shared" si="34"/>
        <v>3</v>
      </c>
      <c r="H867" s="5"/>
      <c r="I867" s="5"/>
      <c r="J867" s="4"/>
      <c r="K867" s="4"/>
    </row>
    <row r="868" spans="1:11" x14ac:dyDescent="0.25">
      <c r="A868" s="3">
        <v>43262</v>
      </c>
      <c r="B868" s="4">
        <v>1.0687182218256375E-3</v>
      </c>
      <c r="C868" s="4">
        <f t="shared" si="33"/>
        <v>0.54805401111993646</v>
      </c>
      <c r="D868" s="5">
        <f t="shared" si="34"/>
        <v>1</v>
      </c>
      <c r="E868" s="5">
        <f t="shared" si="34"/>
        <v>1</v>
      </c>
      <c r="F868" s="5">
        <f t="shared" si="34"/>
        <v>2</v>
      </c>
      <c r="G868" s="5">
        <f t="shared" si="34"/>
        <v>2</v>
      </c>
      <c r="H868" s="5"/>
      <c r="I868" s="5"/>
      <c r="J868" s="4"/>
      <c r="K868" s="4"/>
    </row>
    <row r="869" spans="1:11" x14ac:dyDescent="0.25">
      <c r="A869" s="3">
        <v>43263</v>
      </c>
      <c r="B869" s="4">
        <v>1.7433501078361058E-3</v>
      </c>
      <c r="C869" s="4">
        <f t="shared" si="33"/>
        <v>0.60047656870532173</v>
      </c>
      <c r="D869" s="5">
        <f t="shared" si="34"/>
        <v>1</v>
      </c>
      <c r="E869" s="5">
        <f t="shared" si="34"/>
        <v>1</v>
      </c>
      <c r="F869" s="5">
        <f t="shared" si="34"/>
        <v>2</v>
      </c>
      <c r="G869" s="5">
        <f t="shared" si="34"/>
        <v>3</v>
      </c>
      <c r="H869" s="5"/>
      <c r="I869" s="5"/>
      <c r="J869" s="4"/>
      <c r="K869" s="4"/>
    </row>
    <row r="870" spans="1:11" x14ac:dyDescent="0.25">
      <c r="A870" s="3">
        <v>43264</v>
      </c>
      <c r="B870" s="4">
        <v>-4.0260509177026949E-3</v>
      </c>
      <c r="C870" s="4">
        <f t="shared" si="33"/>
        <v>0.20015885623510724</v>
      </c>
      <c r="D870" s="5">
        <f t="shared" si="34"/>
        <v>0</v>
      </c>
      <c r="E870" s="5">
        <f t="shared" si="34"/>
        <v>0</v>
      </c>
      <c r="F870" s="5">
        <f t="shared" si="34"/>
        <v>0</v>
      </c>
      <c r="G870" s="5">
        <f t="shared" si="34"/>
        <v>1</v>
      </c>
      <c r="H870" s="5"/>
      <c r="I870" s="5"/>
      <c r="J870" s="4"/>
      <c r="K870" s="4"/>
    </row>
    <row r="871" spans="1:11" x14ac:dyDescent="0.25">
      <c r="A871" s="3">
        <v>43265</v>
      </c>
      <c r="B871" s="4">
        <v>2.4715109722837081E-3</v>
      </c>
      <c r="C871" s="4">
        <f t="shared" si="33"/>
        <v>0.6513105639396346</v>
      </c>
      <c r="D871" s="5">
        <f t="shared" si="34"/>
        <v>1</v>
      </c>
      <c r="E871" s="5">
        <f t="shared" si="34"/>
        <v>1</v>
      </c>
      <c r="F871" s="5">
        <f t="shared" si="34"/>
        <v>2</v>
      </c>
      <c r="G871" s="5">
        <f t="shared" si="34"/>
        <v>3</v>
      </c>
      <c r="H871" s="5"/>
      <c r="I871" s="5"/>
      <c r="J871" s="4"/>
      <c r="K871" s="4"/>
    </row>
    <row r="872" spans="1:11" x14ac:dyDescent="0.25">
      <c r="A872" s="3">
        <v>43266</v>
      </c>
      <c r="B872" s="4">
        <v>-1.0170746345898873E-3</v>
      </c>
      <c r="C872" s="4">
        <f t="shared" si="33"/>
        <v>0.37569499602859413</v>
      </c>
      <c r="D872" s="5">
        <f t="shared" si="34"/>
        <v>0</v>
      </c>
      <c r="E872" s="5">
        <f t="shared" si="34"/>
        <v>1</v>
      </c>
      <c r="F872" s="5">
        <f t="shared" si="34"/>
        <v>1</v>
      </c>
      <c r="G872" s="5">
        <f t="shared" si="34"/>
        <v>1</v>
      </c>
      <c r="H872" s="5"/>
      <c r="I872" s="5"/>
      <c r="J872" s="4"/>
      <c r="K872" s="4"/>
    </row>
    <row r="873" spans="1:11" x14ac:dyDescent="0.25">
      <c r="A873" s="3">
        <v>43269</v>
      </c>
      <c r="B873" s="4">
        <v>-2.1261593144484836E-3</v>
      </c>
      <c r="C873" s="4">
        <f t="shared" si="33"/>
        <v>0.29388403494837173</v>
      </c>
      <c r="D873" s="5">
        <f t="shared" si="34"/>
        <v>0</v>
      </c>
      <c r="E873" s="5">
        <f t="shared" si="34"/>
        <v>0</v>
      </c>
      <c r="F873" s="5">
        <f t="shared" si="34"/>
        <v>1</v>
      </c>
      <c r="G873" s="5">
        <f t="shared" si="34"/>
        <v>1</v>
      </c>
      <c r="H873" s="5"/>
      <c r="I873" s="5"/>
      <c r="J873" s="4"/>
      <c r="K873" s="4"/>
    </row>
    <row r="874" spans="1:11" x14ac:dyDescent="0.25">
      <c r="A874" s="3">
        <v>43270</v>
      </c>
      <c r="B874" s="4">
        <v>-4.0234339792698526E-3</v>
      </c>
      <c r="C874" s="4">
        <f t="shared" si="33"/>
        <v>0.20095313741064336</v>
      </c>
      <c r="D874" s="5">
        <f t="shared" si="34"/>
        <v>0</v>
      </c>
      <c r="E874" s="5">
        <f t="shared" si="34"/>
        <v>0</v>
      </c>
      <c r="F874" s="5">
        <f t="shared" si="34"/>
        <v>0</v>
      </c>
      <c r="G874" s="5">
        <f t="shared" si="34"/>
        <v>1</v>
      </c>
      <c r="H874" s="5"/>
      <c r="I874" s="5"/>
      <c r="J874" s="4"/>
      <c r="K874" s="4"/>
    </row>
    <row r="875" spans="1:11" x14ac:dyDescent="0.25">
      <c r="A875" s="3">
        <v>43271</v>
      </c>
      <c r="B875" s="4">
        <v>1.7121614137458607E-3</v>
      </c>
      <c r="C875" s="4">
        <f t="shared" si="33"/>
        <v>0.59809372517871329</v>
      </c>
      <c r="D875" s="5">
        <f t="shared" si="34"/>
        <v>1</v>
      </c>
      <c r="E875" s="5">
        <f t="shared" si="34"/>
        <v>1</v>
      </c>
      <c r="F875" s="5">
        <f t="shared" si="34"/>
        <v>2</v>
      </c>
      <c r="G875" s="5">
        <f t="shared" si="34"/>
        <v>2</v>
      </c>
      <c r="H875" s="5"/>
      <c r="I875" s="5"/>
      <c r="J875" s="4"/>
      <c r="K875" s="4"/>
    </row>
    <row r="876" spans="1:11" x14ac:dyDescent="0.25">
      <c r="A876" s="3">
        <v>43272</v>
      </c>
      <c r="B876" s="4">
        <v>-6.3454894988652644E-3</v>
      </c>
      <c r="C876" s="4">
        <f t="shared" si="33"/>
        <v>0.1453534551231136</v>
      </c>
      <c r="D876" s="5">
        <f t="shared" si="34"/>
        <v>0</v>
      </c>
      <c r="E876" s="5">
        <f t="shared" si="34"/>
        <v>0</v>
      </c>
      <c r="F876" s="5">
        <f t="shared" si="34"/>
        <v>0</v>
      </c>
      <c r="G876" s="5">
        <f t="shared" si="34"/>
        <v>0</v>
      </c>
      <c r="H876" s="5"/>
      <c r="I876" s="5"/>
      <c r="J876" s="4"/>
      <c r="K876" s="4"/>
    </row>
    <row r="877" spans="1:11" x14ac:dyDescent="0.25">
      <c r="A877" s="3">
        <v>43273</v>
      </c>
      <c r="B877" s="4">
        <v>1.8619806819504259E-3</v>
      </c>
      <c r="C877" s="4">
        <f t="shared" si="33"/>
        <v>0.61000794281175541</v>
      </c>
      <c r="D877" s="5">
        <f t="shared" si="34"/>
        <v>1</v>
      </c>
      <c r="E877" s="5">
        <f t="shared" si="34"/>
        <v>1</v>
      </c>
      <c r="F877" s="5">
        <f t="shared" si="34"/>
        <v>2</v>
      </c>
      <c r="G877" s="5">
        <f t="shared" si="34"/>
        <v>3</v>
      </c>
      <c r="H877" s="5"/>
      <c r="I877" s="5"/>
      <c r="J877" s="4"/>
      <c r="K877" s="4"/>
    </row>
    <row r="878" spans="1:11" x14ac:dyDescent="0.25">
      <c r="A878" s="3">
        <v>43276</v>
      </c>
      <c r="B878" s="4">
        <v>-1.3724735741665661E-2</v>
      </c>
      <c r="C878" s="4">
        <f t="shared" si="33"/>
        <v>5.5599682287529782E-2</v>
      </c>
      <c r="D878" s="5">
        <f t="shared" si="34"/>
        <v>0</v>
      </c>
      <c r="E878" s="5">
        <f t="shared" si="34"/>
        <v>0</v>
      </c>
      <c r="F878" s="5">
        <f t="shared" si="34"/>
        <v>0</v>
      </c>
      <c r="G878" s="5">
        <f t="shared" si="34"/>
        <v>0</v>
      </c>
      <c r="H878" s="5"/>
      <c r="I878" s="5"/>
      <c r="J878" s="4"/>
      <c r="K878" s="4"/>
    </row>
    <row r="879" spans="1:11" x14ac:dyDescent="0.25">
      <c r="A879" s="3">
        <v>43277</v>
      </c>
      <c r="B879" s="4">
        <v>2.2045806696182613E-3</v>
      </c>
      <c r="C879" s="4">
        <f t="shared" si="33"/>
        <v>0.63780778395552029</v>
      </c>
      <c r="D879" s="5">
        <f t="shared" si="34"/>
        <v>1</v>
      </c>
      <c r="E879" s="5">
        <f t="shared" si="34"/>
        <v>1</v>
      </c>
      <c r="F879" s="5">
        <f t="shared" si="34"/>
        <v>2</v>
      </c>
      <c r="G879" s="5">
        <f t="shared" si="34"/>
        <v>3</v>
      </c>
      <c r="H879" s="5"/>
      <c r="I879" s="5"/>
      <c r="J879" s="4"/>
      <c r="K879" s="4"/>
    </row>
    <row r="880" spans="1:11" x14ac:dyDescent="0.25">
      <c r="A880" s="3">
        <v>43278</v>
      </c>
      <c r="B880" s="4">
        <v>-8.6042907611290076E-3</v>
      </c>
      <c r="C880" s="4">
        <f t="shared" si="33"/>
        <v>9.8490865766481334E-2</v>
      </c>
      <c r="D880" s="5">
        <f t="shared" si="34"/>
        <v>0</v>
      </c>
      <c r="E880" s="5">
        <f t="shared" si="34"/>
        <v>0</v>
      </c>
      <c r="F880" s="5">
        <f t="shared" si="34"/>
        <v>0</v>
      </c>
      <c r="G880" s="5">
        <f t="shared" si="34"/>
        <v>0</v>
      </c>
      <c r="H880" s="5"/>
      <c r="I880" s="5"/>
      <c r="J880" s="4"/>
      <c r="K880" s="4"/>
    </row>
    <row r="881" spans="1:11" x14ac:dyDescent="0.25">
      <c r="A881" s="3">
        <v>43279</v>
      </c>
      <c r="B881" s="4">
        <v>6.1786244781691924E-3</v>
      </c>
      <c r="C881" s="4">
        <f t="shared" si="33"/>
        <v>0.80460683081810958</v>
      </c>
      <c r="D881" s="5">
        <f t="shared" si="34"/>
        <v>1</v>
      </c>
      <c r="E881" s="5">
        <f t="shared" si="34"/>
        <v>2</v>
      </c>
      <c r="F881" s="5">
        <f t="shared" si="34"/>
        <v>3</v>
      </c>
      <c r="G881" s="5">
        <f t="shared" si="34"/>
        <v>4</v>
      </c>
      <c r="H881" s="5"/>
      <c r="I881" s="5"/>
      <c r="J881" s="4"/>
      <c r="K881" s="4"/>
    </row>
    <row r="882" spans="1:11" x14ac:dyDescent="0.25">
      <c r="A882" s="3">
        <v>43280</v>
      </c>
      <c r="B882" s="4">
        <v>7.5838177527609574E-4</v>
      </c>
      <c r="C882" s="4">
        <f t="shared" si="33"/>
        <v>0.52501985702938836</v>
      </c>
      <c r="D882" s="5">
        <f t="shared" si="34"/>
        <v>1</v>
      </c>
      <c r="E882" s="5">
        <f t="shared" si="34"/>
        <v>1</v>
      </c>
      <c r="F882" s="5">
        <f t="shared" si="34"/>
        <v>2</v>
      </c>
      <c r="G882" s="5">
        <f t="shared" si="34"/>
        <v>2</v>
      </c>
      <c r="H882" s="5"/>
      <c r="I882" s="5"/>
      <c r="J882" s="4"/>
      <c r="K882" s="4"/>
    </row>
    <row r="883" spans="1:11" x14ac:dyDescent="0.25">
      <c r="A883" s="3">
        <v>43283</v>
      </c>
      <c r="B883" s="4">
        <v>3.0680150237090142E-3</v>
      </c>
      <c r="C883" s="4">
        <f t="shared" si="33"/>
        <v>0.68149324861000793</v>
      </c>
      <c r="D883" s="5">
        <f t="shared" si="34"/>
        <v>1</v>
      </c>
      <c r="E883" s="5">
        <f t="shared" si="34"/>
        <v>2</v>
      </c>
      <c r="F883" s="5">
        <f t="shared" si="34"/>
        <v>2</v>
      </c>
      <c r="G883" s="5">
        <f t="shared" si="34"/>
        <v>3</v>
      </c>
      <c r="H883" s="5"/>
      <c r="I883" s="5"/>
      <c r="J883" s="4"/>
      <c r="K883" s="4"/>
    </row>
    <row r="884" spans="1:11" x14ac:dyDescent="0.25">
      <c r="A884" s="3">
        <v>43284</v>
      </c>
      <c r="B884" s="4">
        <v>-4.9473541374037699E-3</v>
      </c>
      <c r="C884" s="4">
        <f t="shared" si="33"/>
        <v>0.17871326449563146</v>
      </c>
      <c r="D884" s="5">
        <f t="shared" si="34"/>
        <v>0</v>
      </c>
      <c r="E884" s="5">
        <f t="shared" si="34"/>
        <v>0</v>
      </c>
      <c r="F884" s="5">
        <f t="shared" si="34"/>
        <v>0</v>
      </c>
      <c r="G884" s="5">
        <f t="shared" si="34"/>
        <v>0</v>
      </c>
      <c r="H884" s="5"/>
      <c r="I884" s="5"/>
      <c r="J884" s="4"/>
      <c r="K884" s="4"/>
    </row>
    <row r="885" spans="1:11" x14ac:dyDescent="0.25">
      <c r="A885" s="3">
        <v>43286</v>
      </c>
      <c r="B885" s="4">
        <v>8.6207532009938692E-3</v>
      </c>
      <c r="C885" s="4">
        <f t="shared" si="33"/>
        <v>0.87450357426528991</v>
      </c>
      <c r="D885" s="5">
        <f t="shared" si="34"/>
        <v>1</v>
      </c>
      <c r="E885" s="5">
        <f t="shared" si="34"/>
        <v>2</v>
      </c>
      <c r="F885" s="5">
        <f t="shared" si="34"/>
        <v>3</v>
      </c>
      <c r="G885" s="5">
        <f t="shared" si="34"/>
        <v>4</v>
      </c>
      <c r="H885" s="5"/>
      <c r="I885" s="5"/>
      <c r="J885" s="4"/>
      <c r="K885" s="4"/>
    </row>
    <row r="886" spans="1:11" x14ac:dyDescent="0.25">
      <c r="A886" s="3">
        <v>43287</v>
      </c>
      <c r="B886" s="4">
        <v>8.4812962022355887E-3</v>
      </c>
      <c r="C886" s="4">
        <f t="shared" si="33"/>
        <v>0.86576648133439238</v>
      </c>
      <c r="D886" s="5">
        <f t="shared" si="34"/>
        <v>1</v>
      </c>
      <c r="E886" s="5">
        <f t="shared" si="34"/>
        <v>2</v>
      </c>
      <c r="F886" s="5">
        <f t="shared" si="34"/>
        <v>3</v>
      </c>
      <c r="G886" s="5">
        <f t="shared" si="34"/>
        <v>4</v>
      </c>
      <c r="H886" s="5"/>
      <c r="I886" s="5"/>
      <c r="J886" s="4"/>
      <c r="K886" s="4"/>
    </row>
    <row r="887" spans="1:11" x14ac:dyDescent="0.25">
      <c r="A887" s="3">
        <v>43290</v>
      </c>
      <c r="B887" s="4">
        <v>8.8230391837147426E-3</v>
      </c>
      <c r="C887" s="4">
        <f t="shared" si="33"/>
        <v>0.88006354249404284</v>
      </c>
      <c r="D887" s="5">
        <f t="shared" si="34"/>
        <v>1</v>
      </c>
      <c r="E887" s="5">
        <f t="shared" si="34"/>
        <v>2</v>
      </c>
      <c r="F887" s="5">
        <f t="shared" si="34"/>
        <v>3</v>
      </c>
      <c r="G887" s="5">
        <f t="shared" si="34"/>
        <v>4</v>
      </c>
      <c r="H887" s="5"/>
      <c r="I887" s="5"/>
      <c r="J887" s="4"/>
      <c r="K887" s="4"/>
    </row>
    <row r="888" spans="1:11" x14ac:dyDescent="0.25">
      <c r="A888" s="3">
        <v>43291</v>
      </c>
      <c r="B888" s="4">
        <v>3.4732074550045677E-3</v>
      </c>
      <c r="C888" s="4">
        <f t="shared" si="33"/>
        <v>0.69976171564733913</v>
      </c>
      <c r="D888" s="5">
        <f t="shared" si="34"/>
        <v>1</v>
      </c>
      <c r="E888" s="5">
        <f t="shared" si="34"/>
        <v>2</v>
      </c>
      <c r="F888" s="5">
        <f t="shared" si="34"/>
        <v>2</v>
      </c>
      <c r="G888" s="5">
        <f t="shared" si="34"/>
        <v>3</v>
      </c>
      <c r="H888" s="5"/>
      <c r="I888" s="5"/>
      <c r="J888" s="4"/>
      <c r="K888" s="4"/>
    </row>
    <row r="889" spans="1:11" x14ac:dyDescent="0.25">
      <c r="A889" s="3">
        <v>43292</v>
      </c>
      <c r="B889" s="4">
        <v>-7.0941786215388269E-3</v>
      </c>
      <c r="C889" s="4">
        <f t="shared" si="33"/>
        <v>0.12390786338363781</v>
      </c>
      <c r="D889" s="5">
        <f t="shared" si="34"/>
        <v>0</v>
      </c>
      <c r="E889" s="5">
        <f t="shared" si="34"/>
        <v>0</v>
      </c>
      <c r="F889" s="5">
        <f t="shared" si="34"/>
        <v>0</v>
      </c>
      <c r="G889" s="5">
        <f t="shared" si="34"/>
        <v>0</v>
      </c>
      <c r="H889" s="5"/>
      <c r="I889" s="5"/>
      <c r="J889" s="4"/>
      <c r="K889" s="4"/>
    </row>
    <row r="890" spans="1:11" x14ac:dyDescent="0.25">
      <c r="A890" s="3">
        <v>43293</v>
      </c>
      <c r="B890" s="4">
        <v>8.7490356954889048E-3</v>
      </c>
      <c r="C890" s="4">
        <f t="shared" si="33"/>
        <v>0.8760921366163622</v>
      </c>
      <c r="D890" s="5">
        <f t="shared" si="34"/>
        <v>1</v>
      </c>
      <c r="E890" s="5">
        <f t="shared" si="34"/>
        <v>2</v>
      </c>
      <c r="F890" s="5">
        <f t="shared" si="34"/>
        <v>3</v>
      </c>
      <c r="G890" s="5">
        <f t="shared" si="34"/>
        <v>4</v>
      </c>
      <c r="H890" s="5"/>
      <c r="I890" s="5"/>
      <c r="J890" s="4"/>
      <c r="K890" s="4"/>
    </row>
    <row r="891" spans="1:11" x14ac:dyDescent="0.25">
      <c r="A891" s="3">
        <v>43294</v>
      </c>
      <c r="B891" s="4">
        <v>1.0792305300737493E-3</v>
      </c>
      <c r="C891" s="4">
        <f t="shared" si="33"/>
        <v>0.54964257347100876</v>
      </c>
      <c r="D891" s="5">
        <f t="shared" si="34"/>
        <v>1</v>
      </c>
      <c r="E891" s="5">
        <f t="shared" si="34"/>
        <v>1</v>
      </c>
      <c r="F891" s="5">
        <f t="shared" si="34"/>
        <v>2</v>
      </c>
      <c r="G891" s="5">
        <f t="shared" si="34"/>
        <v>2</v>
      </c>
      <c r="H891" s="5"/>
      <c r="I891" s="5"/>
      <c r="J891" s="4"/>
      <c r="K891" s="4"/>
    </row>
    <row r="892" spans="1:11" x14ac:dyDescent="0.25">
      <c r="A892" s="3">
        <v>43297</v>
      </c>
      <c r="B892" s="4">
        <v>-1.028090429120665E-3</v>
      </c>
      <c r="C892" s="4">
        <f t="shared" si="33"/>
        <v>0.37331215250198568</v>
      </c>
      <c r="D892" s="5">
        <f t="shared" si="34"/>
        <v>0</v>
      </c>
      <c r="E892" s="5">
        <f t="shared" si="34"/>
        <v>1</v>
      </c>
      <c r="F892" s="5">
        <f t="shared" si="34"/>
        <v>1</v>
      </c>
      <c r="G892" s="5">
        <f t="shared" si="34"/>
        <v>1</v>
      </c>
      <c r="H892" s="5"/>
      <c r="I892" s="5"/>
      <c r="J892" s="4"/>
      <c r="K892" s="4"/>
    </row>
    <row r="893" spans="1:11" x14ac:dyDescent="0.25">
      <c r="A893" s="3">
        <v>43298</v>
      </c>
      <c r="B893" s="4">
        <v>3.9736566574830601E-3</v>
      </c>
      <c r="C893" s="4">
        <f t="shared" si="33"/>
        <v>0.72120730738681493</v>
      </c>
      <c r="D893" s="5">
        <f t="shared" si="34"/>
        <v>1</v>
      </c>
      <c r="E893" s="5">
        <f t="shared" si="34"/>
        <v>2</v>
      </c>
      <c r="F893" s="5">
        <f t="shared" si="34"/>
        <v>2</v>
      </c>
      <c r="G893" s="5">
        <f t="shared" si="34"/>
        <v>3</v>
      </c>
      <c r="H893" s="5"/>
      <c r="I893" s="5"/>
      <c r="J893" s="4"/>
      <c r="K893" s="4"/>
    </row>
    <row r="894" spans="1:11" x14ac:dyDescent="0.25">
      <c r="A894" s="3">
        <v>43299</v>
      </c>
      <c r="B894" s="4">
        <v>2.1604883344306103E-3</v>
      </c>
      <c r="C894" s="4">
        <f t="shared" si="33"/>
        <v>0.6314535345512311</v>
      </c>
      <c r="D894" s="5">
        <f t="shared" si="34"/>
        <v>1</v>
      </c>
      <c r="E894" s="5">
        <f t="shared" si="34"/>
        <v>1</v>
      </c>
      <c r="F894" s="5">
        <f t="shared" si="34"/>
        <v>2</v>
      </c>
      <c r="G894" s="5">
        <f t="shared" si="34"/>
        <v>3</v>
      </c>
      <c r="H894" s="5"/>
      <c r="I894" s="5"/>
      <c r="J894" s="4"/>
      <c r="K894" s="4"/>
    </row>
    <row r="895" spans="1:11" x14ac:dyDescent="0.25">
      <c r="A895" s="3">
        <v>43300</v>
      </c>
      <c r="B895" s="4">
        <v>-3.9529481961344537E-3</v>
      </c>
      <c r="C895" s="4">
        <f t="shared" si="33"/>
        <v>0.20492454328832407</v>
      </c>
      <c r="D895" s="5">
        <f t="shared" si="34"/>
        <v>0</v>
      </c>
      <c r="E895" s="5">
        <f t="shared" si="34"/>
        <v>0</v>
      </c>
      <c r="F895" s="5">
        <f t="shared" si="34"/>
        <v>0</v>
      </c>
      <c r="G895" s="5">
        <f t="shared" si="34"/>
        <v>1</v>
      </c>
      <c r="H895" s="5"/>
      <c r="I895" s="5"/>
      <c r="J895" s="4"/>
      <c r="K895" s="4"/>
    </row>
    <row r="896" spans="1:11" x14ac:dyDescent="0.25">
      <c r="A896" s="3">
        <v>43301</v>
      </c>
      <c r="B896" s="4">
        <v>-9.4847904610106948E-4</v>
      </c>
      <c r="C896" s="4">
        <f t="shared" si="33"/>
        <v>0.38125496425734712</v>
      </c>
      <c r="D896" s="5">
        <f t="shared" si="34"/>
        <v>0</v>
      </c>
      <c r="E896" s="5">
        <f t="shared" si="34"/>
        <v>1</v>
      </c>
      <c r="F896" s="5">
        <f t="shared" si="34"/>
        <v>1</v>
      </c>
      <c r="G896" s="5">
        <f t="shared" si="34"/>
        <v>1</v>
      </c>
      <c r="H896" s="5"/>
      <c r="I896" s="5"/>
      <c r="J896" s="4"/>
      <c r="K896" s="4"/>
    </row>
    <row r="897" spans="1:11" x14ac:dyDescent="0.25">
      <c r="A897" s="3">
        <v>43304</v>
      </c>
      <c r="B897" s="4">
        <v>1.83808439484201E-3</v>
      </c>
      <c r="C897" s="4">
        <f t="shared" si="33"/>
        <v>0.60762509928514696</v>
      </c>
      <c r="D897" s="5">
        <f t="shared" si="34"/>
        <v>1</v>
      </c>
      <c r="E897" s="5">
        <f t="shared" si="34"/>
        <v>1</v>
      </c>
      <c r="F897" s="5">
        <f t="shared" si="34"/>
        <v>2</v>
      </c>
      <c r="G897" s="5">
        <f t="shared" si="34"/>
        <v>3</v>
      </c>
      <c r="H897" s="5"/>
      <c r="I897" s="5"/>
      <c r="J897" s="4"/>
      <c r="K897" s="4"/>
    </row>
    <row r="898" spans="1:11" x14ac:dyDescent="0.25">
      <c r="A898" s="3">
        <v>43305</v>
      </c>
      <c r="B898" s="4">
        <v>4.7809389450583772E-3</v>
      </c>
      <c r="C898" s="4">
        <f t="shared" si="33"/>
        <v>0.76012708498808579</v>
      </c>
      <c r="D898" s="5">
        <f t="shared" si="34"/>
        <v>1</v>
      </c>
      <c r="E898" s="5">
        <f t="shared" si="34"/>
        <v>2</v>
      </c>
      <c r="F898" s="5">
        <f t="shared" si="34"/>
        <v>3</v>
      </c>
      <c r="G898" s="5">
        <f t="shared" si="34"/>
        <v>3</v>
      </c>
      <c r="H898" s="5"/>
      <c r="I898" s="5"/>
      <c r="J898" s="4"/>
      <c r="K898" s="4"/>
    </row>
    <row r="899" spans="1:11" x14ac:dyDescent="0.25">
      <c r="A899" s="3">
        <v>43306</v>
      </c>
      <c r="B899" s="4">
        <v>9.1015458800169924E-3</v>
      </c>
      <c r="C899" s="4">
        <f t="shared" si="33"/>
        <v>0.88403494837172358</v>
      </c>
      <c r="D899" s="5">
        <f t="shared" si="34"/>
        <v>1</v>
      </c>
      <c r="E899" s="5">
        <f t="shared" si="34"/>
        <v>2</v>
      </c>
      <c r="F899" s="5">
        <f t="shared" si="34"/>
        <v>3</v>
      </c>
      <c r="G899" s="5">
        <f t="shared" ref="G899:G962" si="35">QUOTIENT($C899*G$1,1)</f>
        <v>4</v>
      </c>
      <c r="H899" s="5"/>
      <c r="I899" s="5"/>
      <c r="J899" s="4"/>
      <c r="K899" s="4"/>
    </row>
    <row r="900" spans="1:11" x14ac:dyDescent="0.25">
      <c r="A900" s="3">
        <v>43307</v>
      </c>
      <c r="B900" s="4">
        <v>-3.0322514906520048E-3</v>
      </c>
      <c r="C900" s="4">
        <f t="shared" ref="C900:C963" si="36">RANK(B900,B$3:B$1260,1)/(COUNT(B$3:B$1260)+1)</f>
        <v>0.24305003971405878</v>
      </c>
      <c r="D900" s="5">
        <f t="shared" ref="D900:G963" si="37">QUOTIENT($C900*D$1,1)</f>
        <v>0</v>
      </c>
      <c r="E900" s="5">
        <f t="shared" si="37"/>
        <v>0</v>
      </c>
      <c r="F900" s="5">
        <f t="shared" si="37"/>
        <v>0</v>
      </c>
      <c r="G900" s="5">
        <f t="shared" si="35"/>
        <v>1</v>
      </c>
      <c r="H900" s="5"/>
      <c r="I900" s="5"/>
      <c r="J900" s="4"/>
      <c r="K900" s="4"/>
    </row>
    <row r="901" spans="1:11" x14ac:dyDescent="0.25">
      <c r="A901" s="3">
        <v>43308</v>
      </c>
      <c r="B901" s="4">
        <v>-6.5622532987481552E-3</v>
      </c>
      <c r="C901" s="4">
        <f t="shared" si="36"/>
        <v>0.13661636219221604</v>
      </c>
      <c r="D901" s="5">
        <f t="shared" si="37"/>
        <v>0</v>
      </c>
      <c r="E901" s="5">
        <f t="shared" si="37"/>
        <v>0</v>
      </c>
      <c r="F901" s="5">
        <f t="shared" si="37"/>
        <v>0</v>
      </c>
      <c r="G901" s="5">
        <f t="shared" si="35"/>
        <v>0</v>
      </c>
      <c r="H901" s="5"/>
      <c r="I901" s="5"/>
      <c r="J901" s="4"/>
      <c r="K901" s="4"/>
    </row>
    <row r="902" spans="1:11" x14ac:dyDescent="0.25">
      <c r="A902" s="3">
        <v>43311</v>
      </c>
      <c r="B902" s="4">
        <v>-5.7541808274385042E-3</v>
      </c>
      <c r="C902" s="4">
        <f t="shared" si="36"/>
        <v>0.15885623510722796</v>
      </c>
      <c r="D902" s="5">
        <f t="shared" si="37"/>
        <v>0</v>
      </c>
      <c r="E902" s="5">
        <f t="shared" si="37"/>
        <v>0</v>
      </c>
      <c r="F902" s="5">
        <f t="shared" si="37"/>
        <v>0</v>
      </c>
      <c r="G902" s="5">
        <f t="shared" si="35"/>
        <v>0</v>
      </c>
      <c r="H902" s="5"/>
      <c r="I902" s="5"/>
      <c r="J902" s="4"/>
      <c r="K902" s="4"/>
    </row>
    <row r="903" spans="1:11" x14ac:dyDescent="0.25">
      <c r="A903" s="3">
        <v>43312</v>
      </c>
      <c r="B903" s="4">
        <v>4.8847498751158902E-3</v>
      </c>
      <c r="C903" s="4">
        <f t="shared" si="36"/>
        <v>0.76092136616362194</v>
      </c>
      <c r="D903" s="5">
        <f t="shared" si="37"/>
        <v>1</v>
      </c>
      <c r="E903" s="5">
        <f t="shared" si="37"/>
        <v>2</v>
      </c>
      <c r="F903" s="5">
        <f t="shared" si="37"/>
        <v>3</v>
      </c>
      <c r="G903" s="5">
        <f t="shared" si="35"/>
        <v>3</v>
      </c>
      <c r="H903" s="5"/>
      <c r="I903" s="5"/>
      <c r="J903" s="4"/>
      <c r="K903" s="4"/>
    </row>
    <row r="904" spans="1:11" x14ac:dyDescent="0.25">
      <c r="A904" s="3">
        <v>43313</v>
      </c>
      <c r="B904" s="4">
        <v>-1.0403758135703045E-3</v>
      </c>
      <c r="C904" s="4">
        <f t="shared" si="36"/>
        <v>0.37251787132644959</v>
      </c>
      <c r="D904" s="5">
        <f t="shared" si="37"/>
        <v>0</v>
      </c>
      <c r="E904" s="5">
        <f t="shared" si="37"/>
        <v>1</v>
      </c>
      <c r="F904" s="5">
        <f t="shared" si="37"/>
        <v>1</v>
      </c>
      <c r="G904" s="5">
        <f t="shared" si="35"/>
        <v>1</v>
      </c>
      <c r="H904" s="5"/>
      <c r="I904" s="5"/>
      <c r="J904" s="4"/>
      <c r="K904" s="4"/>
    </row>
    <row r="905" spans="1:11" x14ac:dyDescent="0.25">
      <c r="A905" s="3">
        <v>43314</v>
      </c>
      <c r="B905" s="4">
        <v>4.9264935877384453E-3</v>
      </c>
      <c r="C905" s="4">
        <f t="shared" si="36"/>
        <v>0.76250992851469424</v>
      </c>
      <c r="D905" s="5">
        <f t="shared" si="37"/>
        <v>1</v>
      </c>
      <c r="E905" s="5">
        <f t="shared" si="37"/>
        <v>2</v>
      </c>
      <c r="F905" s="5">
        <f t="shared" si="37"/>
        <v>3</v>
      </c>
      <c r="G905" s="5">
        <f t="shared" si="35"/>
        <v>3</v>
      </c>
      <c r="H905" s="5"/>
      <c r="I905" s="5"/>
      <c r="J905" s="4"/>
      <c r="K905" s="4"/>
    </row>
    <row r="906" spans="1:11" x14ac:dyDescent="0.25">
      <c r="A906" s="3">
        <v>43315</v>
      </c>
      <c r="B906" s="4">
        <v>4.6441380578801095E-3</v>
      </c>
      <c r="C906" s="4">
        <f t="shared" si="36"/>
        <v>0.75059571088165211</v>
      </c>
      <c r="D906" s="5">
        <f t="shared" si="37"/>
        <v>1</v>
      </c>
      <c r="E906" s="5">
        <f t="shared" si="37"/>
        <v>2</v>
      </c>
      <c r="F906" s="5">
        <f t="shared" si="37"/>
        <v>3</v>
      </c>
      <c r="G906" s="5">
        <f t="shared" si="35"/>
        <v>3</v>
      </c>
      <c r="H906" s="5"/>
      <c r="I906" s="5"/>
      <c r="J906" s="4"/>
      <c r="K906" s="4"/>
    </row>
    <row r="907" spans="1:11" x14ac:dyDescent="0.25">
      <c r="A907" s="3">
        <v>43318</v>
      </c>
      <c r="B907" s="4">
        <v>3.5382963367192044E-3</v>
      </c>
      <c r="C907" s="4">
        <f t="shared" si="36"/>
        <v>0.70373312152501988</v>
      </c>
      <c r="D907" s="5">
        <f t="shared" si="37"/>
        <v>1</v>
      </c>
      <c r="E907" s="5">
        <f t="shared" si="37"/>
        <v>2</v>
      </c>
      <c r="F907" s="5">
        <f t="shared" si="37"/>
        <v>2</v>
      </c>
      <c r="G907" s="5">
        <f t="shared" si="35"/>
        <v>3</v>
      </c>
      <c r="H907" s="5"/>
      <c r="I907" s="5"/>
      <c r="J907" s="4"/>
      <c r="K907" s="4"/>
    </row>
    <row r="908" spans="1:11" x14ac:dyDescent="0.25">
      <c r="A908" s="3">
        <v>43319</v>
      </c>
      <c r="B908" s="4">
        <v>2.824165029469361E-3</v>
      </c>
      <c r="C908" s="4">
        <f t="shared" si="36"/>
        <v>0.66640190627482132</v>
      </c>
      <c r="D908" s="5">
        <f t="shared" si="37"/>
        <v>1</v>
      </c>
      <c r="E908" s="5">
        <f t="shared" si="37"/>
        <v>1</v>
      </c>
      <c r="F908" s="5">
        <f t="shared" si="37"/>
        <v>2</v>
      </c>
      <c r="G908" s="5">
        <f t="shared" si="35"/>
        <v>3</v>
      </c>
      <c r="H908" s="5"/>
      <c r="I908" s="5"/>
      <c r="J908" s="4"/>
      <c r="K908" s="4"/>
    </row>
    <row r="909" spans="1:11" x14ac:dyDescent="0.25">
      <c r="A909" s="3">
        <v>43320</v>
      </c>
      <c r="B909" s="4">
        <v>-2.6237996116773576E-4</v>
      </c>
      <c r="C909" s="4">
        <f t="shared" si="36"/>
        <v>0.44162033359809372</v>
      </c>
      <c r="D909" s="5">
        <f t="shared" si="37"/>
        <v>0</v>
      </c>
      <c r="E909" s="5">
        <f t="shared" si="37"/>
        <v>1</v>
      </c>
      <c r="F909" s="5">
        <f t="shared" si="37"/>
        <v>1</v>
      </c>
      <c r="G909" s="5">
        <f t="shared" si="35"/>
        <v>2</v>
      </c>
      <c r="H909" s="5"/>
      <c r="I909" s="5"/>
      <c r="J909" s="4"/>
      <c r="K909" s="4"/>
    </row>
    <row r="910" spans="1:11" x14ac:dyDescent="0.25">
      <c r="A910" s="3">
        <v>43321</v>
      </c>
      <c r="B910" s="4">
        <v>-1.4417188648213619E-3</v>
      </c>
      <c r="C910" s="4">
        <f t="shared" si="36"/>
        <v>0.33836378077839557</v>
      </c>
      <c r="D910" s="5">
        <f t="shared" si="37"/>
        <v>0</v>
      </c>
      <c r="E910" s="5">
        <f t="shared" si="37"/>
        <v>1</v>
      </c>
      <c r="F910" s="5">
        <f t="shared" si="37"/>
        <v>1</v>
      </c>
      <c r="G910" s="5">
        <f t="shared" si="35"/>
        <v>1</v>
      </c>
      <c r="H910" s="5"/>
      <c r="I910" s="5"/>
      <c r="J910" s="4"/>
      <c r="K910" s="4"/>
    </row>
    <row r="911" spans="1:11" x14ac:dyDescent="0.25">
      <c r="A911" s="3">
        <v>43322</v>
      </c>
      <c r="B911" s="4">
        <v>-7.1138709971333425E-3</v>
      </c>
      <c r="C911" s="4">
        <f t="shared" si="36"/>
        <v>0.12311358220810167</v>
      </c>
      <c r="D911" s="5">
        <f t="shared" si="37"/>
        <v>0</v>
      </c>
      <c r="E911" s="5">
        <f t="shared" si="37"/>
        <v>0</v>
      </c>
      <c r="F911" s="5">
        <f t="shared" si="37"/>
        <v>0</v>
      </c>
      <c r="G911" s="5">
        <f t="shared" si="35"/>
        <v>0</v>
      </c>
      <c r="H911" s="5"/>
      <c r="I911" s="5"/>
      <c r="J911" s="4"/>
      <c r="K911" s="4"/>
    </row>
    <row r="912" spans="1:11" x14ac:dyDescent="0.25">
      <c r="A912" s="3">
        <v>43325</v>
      </c>
      <c r="B912" s="4">
        <v>-4.0059577592049811E-3</v>
      </c>
      <c r="C912" s="4">
        <f t="shared" si="36"/>
        <v>0.20254169976171565</v>
      </c>
      <c r="D912" s="5">
        <f t="shared" si="37"/>
        <v>0</v>
      </c>
      <c r="E912" s="5">
        <f t="shared" si="37"/>
        <v>0</v>
      </c>
      <c r="F912" s="5">
        <f t="shared" si="37"/>
        <v>0</v>
      </c>
      <c r="G912" s="5">
        <f t="shared" si="35"/>
        <v>1</v>
      </c>
      <c r="H912" s="5"/>
      <c r="I912" s="5"/>
      <c r="J912" s="4"/>
      <c r="K912" s="4"/>
    </row>
    <row r="913" spans="1:11" x14ac:dyDescent="0.25">
      <c r="A913" s="3">
        <v>43326</v>
      </c>
      <c r="B913" s="4">
        <v>6.3892442406439098E-3</v>
      </c>
      <c r="C913" s="4">
        <f t="shared" si="36"/>
        <v>0.80857823669579032</v>
      </c>
      <c r="D913" s="5">
        <f t="shared" si="37"/>
        <v>1</v>
      </c>
      <c r="E913" s="5">
        <f t="shared" si="37"/>
        <v>2</v>
      </c>
      <c r="F913" s="5">
        <f t="shared" si="37"/>
        <v>3</v>
      </c>
      <c r="G913" s="5">
        <f t="shared" si="35"/>
        <v>4</v>
      </c>
      <c r="H913" s="5"/>
      <c r="I913" s="5"/>
      <c r="J913" s="4"/>
      <c r="K913" s="4"/>
    </row>
    <row r="914" spans="1:11" x14ac:dyDescent="0.25">
      <c r="A914" s="3">
        <v>43327</v>
      </c>
      <c r="B914" s="4">
        <v>-7.6022197495739796E-3</v>
      </c>
      <c r="C914" s="4">
        <f t="shared" si="36"/>
        <v>0.11675933280381255</v>
      </c>
      <c r="D914" s="5">
        <f t="shared" si="37"/>
        <v>0</v>
      </c>
      <c r="E914" s="5">
        <f t="shared" si="37"/>
        <v>0</v>
      </c>
      <c r="F914" s="5">
        <f t="shared" si="37"/>
        <v>0</v>
      </c>
      <c r="G914" s="5">
        <f t="shared" si="35"/>
        <v>0</v>
      </c>
      <c r="H914" s="5"/>
      <c r="I914" s="5"/>
      <c r="J914" s="4"/>
      <c r="K914" s="4"/>
    </row>
    <row r="915" spans="1:11" x14ac:dyDescent="0.25">
      <c r="A915" s="3">
        <v>43328</v>
      </c>
      <c r="B915" s="4">
        <v>7.9194711836985121E-3</v>
      </c>
      <c r="C915" s="4">
        <f t="shared" si="36"/>
        <v>0.85067513899920577</v>
      </c>
      <c r="D915" s="5">
        <f t="shared" si="37"/>
        <v>1</v>
      </c>
      <c r="E915" s="5">
        <f t="shared" si="37"/>
        <v>2</v>
      </c>
      <c r="F915" s="5">
        <f t="shared" si="37"/>
        <v>3</v>
      </c>
      <c r="G915" s="5">
        <f t="shared" si="35"/>
        <v>4</v>
      </c>
      <c r="H915" s="5"/>
      <c r="I915" s="5"/>
      <c r="J915" s="4"/>
      <c r="K915" s="4"/>
    </row>
    <row r="916" spans="1:11" x14ac:dyDescent="0.25">
      <c r="A916" s="3">
        <v>43329</v>
      </c>
      <c r="B916" s="4">
        <v>3.3231362802699227E-3</v>
      </c>
      <c r="C916" s="4">
        <f t="shared" si="36"/>
        <v>0.6942017474185862</v>
      </c>
      <c r="D916" s="5">
        <f t="shared" si="37"/>
        <v>1</v>
      </c>
      <c r="E916" s="5">
        <f t="shared" si="37"/>
        <v>2</v>
      </c>
      <c r="F916" s="5">
        <f t="shared" si="37"/>
        <v>2</v>
      </c>
      <c r="G916" s="5">
        <f t="shared" si="35"/>
        <v>3</v>
      </c>
      <c r="H916" s="5"/>
      <c r="I916" s="5"/>
      <c r="J916" s="4"/>
      <c r="K916" s="4"/>
    </row>
    <row r="917" spans="1:11" x14ac:dyDescent="0.25">
      <c r="A917" s="3">
        <v>43332</v>
      </c>
      <c r="B917" s="4">
        <v>2.4279594264120519E-3</v>
      </c>
      <c r="C917" s="4">
        <f t="shared" si="36"/>
        <v>0.64892772041302627</v>
      </c>
      <c r="D917" s="5">
        <f t="shared" si="37"/>
        <v>1</v>
      </c>
      <c r="E917" s="5">
        <f t="shared" si="37"/>
        <v>1</v>
      </c>
      <c r="F917" s="5">
        <f t="shared" si="37"/>
        <v>2</v>
      </c>
      <c r="G917" s="5">
        <f t="shared" si="35"/>
        <v>3</v>
      </c>
      <c r="H917" s="5"/>
      <c r="I917" s="5"/>
      <c r="J917" s="4"/>
      <c r="K917" s="4"/>
    </row>
    <row r="918" spans="1:11" x14ac:dyDescent="0.25">
      <c r="A918" s="3">
        <v>43333</v>
      </c>
      <c r="B918" s="4">
        <v>2.0685672284348477E-3</v>
      </c>
      <c r="C918" s="4">
        <f t="shared" si="36"/>
        <v>0.62589356632247817</v>
      </c>
      <c r="D918" s="5">
        <f t="shared" si="37"/>
        <v>1</v>
      </c>
      <c r="E918" s="5">
        <f t="shared" si="37"/>
        <v>1</v>
      </c>
      <c r="F918" s="5">
        <f t="shared" si="37"/>
        <v>2</v>
      </c>
      <c r="G918" s="5">
        <f t="shared" si="35"/>
        <v>3</v>
      </c>
      <c r="H918" s="5"/>
      <c r="I918" s="5"/>
      <c r="J918" s="4"/>
      <c r="K918" s="4"/>
    </row>
    <row r="919" spans="1:11" x14ac:dyDescent="0.25">
      <c r="A919" s="3">
        <v>43334</v>
      </c>
      <c r="B919" s="4">
        <v>-3.9818928661239372E-4</v>
      </c>
      <c r="C919" s="4">
        <f t="shared" si="36"/>
        <v>0.42414614773629866</v>
      </c>
      <c r="D919" s="5">
        <f t="shared" si="37"/>
        <v>0</v>
      </c>
      <c r="E919" s="5">
        <f t="shared" si="37"/>
        <v>1</v>
      </c>
      <c r="F919" s="5">
        <f t="shared" si="37"/>
        <v>1</v>
      </c>
      <c r="G919" s="5">
        <f t="shared" si="35"/>
        <v>2</v>
      </c>
      <c r="H919" s="5"/>
      <c r="I919" s="5"/>
      <c r="J919" s="4"/>
      <c r="K919" s="4"/>
    </row>
    <row r="920" spans="1:11" x14ac:dyDescent="0.25">
      <c r="A920" s="3">
        <v>43335</v>
      </c>
      <c r="B920" s="4">
        <v>-1.691231454109654E-3</v>
      </c>
      <c r="C920" s="4">
        <f t="shared" si="36"/>
        <v>0.32088959491660046</v>
      </c>
      <c r="D920" s="5">
        <f t="shared" si="37"/>
        <v>0</v>
      </c>
      <c r="E920" s="5">
        <f t="shared" si="37"/>
        <v>0</v>
      </c>
      <c r="F920" s="5">
        <f t="shared" si="37"/>
        <v>1</v>
      </c>
      <c r="G920" s="5">
        <f t="shared" si="35"/>
        <v>1</v>
      </c>
      <c r="H920" s="5"/>
      <c r="I920" s="5"/>
      <c r="J920" s="4"/>
      <c r="K920" s="4"/>
    </row>
    <row r="921" spans="1:11" x14ac:dyDescent="0.25">
      <c r="A921" s="3">
        <v>43336</v>
      </c>
      <c r="B921" s="4">
        <v>6.1988533346399866E-3</v>
      </c>
      <c r="C921" s="4">
        <f t="shared" si="36"/>
        <v>0.80540111199364572</v>
      </c>
      <c r="D921" s="5">
        <f t="shared" si="37"/>
        <v>1</v>
      </c>
      <c r="E921" s="5">
        <f t="shared" si="37"/>
        <v>2</v>
      </c>
      <c r="F921" s="5">
        <f t="shared" si="37"/>
        <v>3</v>
      </c>
      <c r="G921" s="5">
        <f t="shared" si="35"/>
        <v>4</v>
      </c>
      <c r="H921" s="5"/>
      <c r="I921" s="5"/>
      <c r="J921" s="4"/>
      <c r="K921" s="4"/>
    </row>
    <row r="922" spans="1:11" x14ac:dyDescent="0.25">
      <c r="A922" s="3">
        <v>43339</v>
      </c>
      <c r="B922" s="4">
        <v>7.670392285776817E-3</v>
      </c>
      <c r="C922" s="4">
        <f t="shared" si="36"/>
        <v>0.84432088959491658</v>
      </c>
      <c r="D922" s="5">
        <f t="shared" si="37"/>
        <v>1</v>
      </c>
      <c r="E922" s="5">
        <f t="shared" si="37"/>
        <v>2</v>
      </c>
      <c r="F922" s="5">
        <f t="shared" si="37"/>
        <v>3</v>
      </c>
      <c r="G922" s="5">
        <f t="shared" si="35"/>
        <v>4</v>
      </c>
      <c r="H922" s="5"/>
      <c r="I922" s="5"/>
      <c r="J922" s="4"/>
      <c r="K922" s="4"/>
    </row>
    <row r="923" spans="1:11" x14ac:dyDescent="0.25">
      <c r="A923" s="3">
        <v>43340</v>
      </c>
      <c r="B923" s="4">
        <v>2.6926821185191407E-4</v>
      </c>
      <c r="C923" s="4">
        <f t="shared" si="36"/>
        <v>0.48133439237490072</v>
      </c>
      <c r="D923" s="5">
        <f t="shared" si="37"/>
        <v>0</v>
      </c>
      <c r="E923" s="5">
        <f t="shared" si="37"/>
        <v>1</v>
      </c>
      <c r="F923" s="5">
        <f t="shared" si="37"/>
        <v>1</v>
      </c>
      <c r="G923" s="5">
        <f t="shared" si="35"/>
        <v>2</v>
      </c>
      <c r="H923" s="5"/>
      <c r="I923" s="5"/>
      <c r="J923" s="4"/>
      <c r="K923" s="4"/>
    </row>
    <row r="924" spans="1:11" x14ac:dyDescent="0.25">
      <c r="A924" s="3">
        <v>43341</v>
      </c>
      <c r="B924" s="4">
        <v>5.7014274275932753E-3</v>
      </c>
      <c r="C924" s="4">
        <f t="shared" si="36"/>
        <v>0.78951548848292297</v>
      </c>
      <c r="D924" s="5">
        <f t="shared" si="37"/>
        <v>1</v>
      </c>
      <c r="E924" s="5">
        <f t="shared" si="37"/>
        <v>2</v>
      </c>
      <c r="F924" s="5">
        <f t="shared" si="37"/>
        <v>3</v>
      </c>
      <c r="G924" s="5">
        <f t="shared" si="35"/>
        <v>3</v>
      </c>
      <c r="H924" s="5"/>
      <c r="I924" s="5"/>
      <c r="J924" s="4"/>
      <c r="K924" s="4"/>
    </row>
    <row r="925" spans="1:11" x14ac:dyDescent="0.25">
      <c r="A925" s="3">
        <v>43342</v>
      </c>
      <c r="B925" s="4">
        <v>-4.4302754938161382E-3</v>
      </c>
      <c r="C925" s="4">
        <f t="shared" si="36"/>
        <v>0.19221604447974583</v>
      </c>
      <c r="D925" s="5">
        <f t="shared" si="37"/>
        <v>0</v>
      </c>
      <c r="E925" s="5">
        <f t="shared" si="37"/>
        <v>0</v>
      </c>
      <c r="F925" s="5">
        <f t="shared" si="37"/>
        <v>0</v>
      </c>
      <c r="G925" s="5">
        <f t="shared" si="35"/>
        <v>0</v>
      </c>
      <c r="H925" s="5"/>
      <c r="I925" s="5"/>
      <c r="J925" s="4"/>
      <c r="K925" s="4"/>
    </row>
    <row r="926" spans="1:11" x14ac:dyDescent="0.25">
      <c r="A926" s="3">
        <v>43343</v>
      </c>
      <c r="B926" s="4">
        <v>1.3443037712890238E-4</v>
      </c>
      <c r="C926" s="4">
        <f t="shared" si="36"/>
        <v>0.47259729944400319</v>
      </c>
      <c r="D926" s="5">
        <f t="shared" si="37"/>
        <v>0</v>
      </c>
      <c r="E926" s="5">
        <f t="shared" si="37"/>
        <v>1</v>
      </c>
      <c r="F926" s="5">
        <f t="shared" si="37"/>
        <v>1</v>
      </c>
      <c r="G926" s="5">
        <f t="shared" si="35"/>
        <v>2</v>
      </c>
      <c r="H926" s="5"/>
      <c r="I926" s="5"/>
      <c r="J926" s="4"/>
      <c r="K926" s="4"/>
    </row>
    <row r="927" spans="1:11" x14ac:dyDescent="0.25">
      <c r="A927" s="3">
        <v>43347</v>
      </c>
      <c r="B927" s="4">
        <v>-1.6543053296204091E-3</v>
      </c>
      <c r="C927" s="4">
        <f t="shared" si="36"/>
        <v>0.32327243844320891</v>
      </c>
      <c r="D927" s="5">
        <f t="shared" si="37"/>
        <v>0</v>
      </c>
      <c r="E927" s="5">
        <f t="shared" si="37"/>
        <v>0</v>
      </c>
      <c r="F927" s="5">
        <f t="shared" si="37"/>
        <v>1</v>
      </c>
      <c r="G927" s="5">
        <f t="shared" si="35"/>
        <v>1</v>
      </c>
      <c r="H927" s="5"/>
      <c r="I927" s="5"/>
      <c r="J927" s="4"/>
      <c r="K927" s="4"/>
    </row>
    <row r="928" spans="1:11" x14ac:dyDescent="0.25">
      <c r="A928" s="3">
        <v>43348</v>
      </c>
      <c r="B928" s="4">
        <v>-2.8031704824766912E-3</v>
      </c>
      <c r="C928" s="4">
        <f t="shared" si="36"/>
        <v>0.25814138204924542</v>
      </c>
      <c r="D928" s="5">
        <f t="shared" si="37"/>
        <v>0</v>
      </c>
      <c r="E928" s="5">
        <f t="shared" si="37"/>
        <v>0</v>
      </c>
      <c r="F928" s="5">
        <f t="shared" si="37"/>
        <v>1</v>
      </c>
      <c r="G928" s="5">
        <f t="shared" si="35"/>
        <v>1</v>
      </c>
      <c r="H928" s="5"/>
      <c r="I928" s="5"/>
      <c r="J928" s="4"/>
      <c r="K928" s="4"/>
    </row>
    <row r="929" spans="1:11" x14ac:dyDescent="0.25">
      <c r="A929" s="3">
        <v>43349</v>
      </c>
      <c r="B929" s="4">
        <v>-3.6522883057535926E-3</v>
      </c>
      <c r="C929" s="4">
        <f t="shared" si="36"/>
        <v>0.21445591739475775</v>
      </c>
      <c r="D929" s="5">
        <f t="shared" si="37"/>
        <v>0</v>
      </c>
      <c r="E929" s="5">
        <f t="shared" si="37"/>
        <v>0</v>
      </c>
      <c r="F929" s="5">
        <f t="shared" si="37"/>
        <v>0</v>
      </c>
      <c r="G929" s="5">
        <f t="shared" si="35"/>
        <v>1</v>
      </c>
      <c r="H929" s="5"/>
      <c r="I929" s="5"/>
      <c r="J929" s="4"/>
      <c r="K929" s="4"/>
    </row>
    <row r="930" spans="1:11" x14ac:dyDescent="0.25">
      <c r="A930" s="3">
        <v>43350</v>
      </c>
      <c r="B930" s="4">
        <v>-2.2133041469051262E-3</v>
      </c>
      <c r="C930" s="4">
        <f t="shared" si="36"/>
        <v>0.28752978554408259</v>
      </c>
      <c r="D930" s="5">
        <f t="shared" si="37"/>
        <v>0</v>
      </c>
      <c r="E930" s="5">
        <f t="shared" si="37"/>
        <v>0</v>
      </c>
      <c r="F930" s="5">
        <f t="shared" si="37"/>
        <v>1</v>
      </c>
      <c r="G930" s="5">
        <f t="shared" si="35"/>
        <v>1</v>
      </c>
      <c r="H930" s="5"/>
      <c r="I930" s="5"/>
      <c r="J930" s="4"/>
      <c r="K930" s="4"/>
    </row>
    <row r="931" spans="1:11" x14ac:dyDescent="0.25">
      <c r="A931" s="3">
        <v>43353</v>
      </c>
      <c r="B931" s="4">
        <v>1.8978437708938589E-3</v>
      </c>
      <c r="C931" s="4">
        <f t="shared" si="36"/>
        <v>0.61477362986497219</v>
      </c>
      <c r="D931" s="5">
        <f t="shared" si="37"/>
        <v>1</v>
      </c>
      <c r="E931" s="5">
        <f t="shared" si="37"/>
        <v>1</v>
      </c>
      <c r="F931" s="5">
        <f t="shared" si="37"/>
        <v>2</v>
      </c>
      <c r="G931" s="5">
        <f t="shared" si="35"/>
        <v>3</v>
      </c>
      <c r="H931" s="5"/>
      <c r="I931" s="5"/>
      <c r="J931" s="4"/>
      <c r="K931" s="4"/>
    </row>
    <row r="932" spans="1:11" x14ac:dyDescent="0.25">
      <c r="A932" s="3">
        <v>43354</v>
      </c>
      <c r="B932" s="4">
        <v>3.7398379635260603E-3</v>
      </c>
      <c r="C932" s="4">
        <f t="shared" si="36"/>
        <v>0.71326449563145355</v>
      </c>
      <c r="D932" s="5">
        <f t="shared" si="37"/>
        <v>1</v>
      </c>
      <c r="E932" s="5">
        <f t="shared" si="37"/>
        <v>2</v>
      </c>
      <c r="F932" s="5">
        <f t="shared" si="37"/>
        <v>2</v>
      </c>
      <c r="G932" s="5">
        <f t="shared" si="35"/>
        <v>3</v>
      </c>
      <c r="H932" s="5"/>
      <c r="I932" s="5"/>
      <c r="J932" s="4"/>
      <c r="K932" s="4"/>
    </row>
    <row r="933" spans="1:11" x14ac:dyDescent="0.25">
      <c r="A933" s="3">
        <v>43355</v>
      </c>
      <c r="B933" s="4">
        <v>3.5666178420923345E-4</v>
      </c>
      <c r="C933" s="4">
        <f t="shared" si="36"/>
        <v>0.4924543288324067</v>
      </c>
      <c r="D933" s="5">
        <f t="shared" si="37"/>
        <v>0</v>
      </c>
      <c r="E933" s="5">
        <f t="shared" si="37"/>
        <v>1</v>
      </c>
      <c r="F933" s="5">
        <f t="shared" si="37"/>
        <v>1</v>
      </c>
      <c r="G933" s="5">
        <f t="shared" si="35"/>
        <v>2</v>
      </c>
      <c r="H933" s="5"/>
      <c r="I933" s="5"/>
      <c r="J933" s="4"/>
      <c r="K933" s="4"/>
    </row>
    <row r="934" spans="1:11" x14ac:dyDescent="0.25">
      <c r="A934" s="3">
        <v>43356</v>
      </c>
      <c r="B934" s="4">
        <v>5.2822508065297757E-3</v>
      </c>
      <c r="C934" s="4">
        <f t="shared" si="36"/>
        <v>0.77839555202541699</v>
      </c>
      <c r="D934" s="5">
        <f t="shared" si="37"/>
        <v>1</v>
      </c>
      <c r="E934" s="5">
        <f t="shared" si="37"/>
        <v>2</v>
      </c>
      <c r="F934" s="5">
        <f t="shared" si="37"/>
        <v>3</v>
      </c>
      <c r="G934" s="5">
        <f t="shared" si="35"/>
        <v>3</v>
      </c>
      <c r="H934" s="5"/>
      <c r="I934" s="5"/>
      <c r="J934" s="4"/>
      <c r="K934" s="4"/>
    </row>
    <row r="935" spans="1:11" x14ac:dyDescent="0.25">
      <c r="A935" s="3">
        <v>43357</v>
      </c>
      <c r="B935" s="4">
        <v>2.7546501938591206E-4</v>
      </c>
      <c r="C935" s="4">
        <f t="shared" si="36"/>
        <v>0.48292295472597302</v>
      </c>
      <c r="D935" s="5">
        <f t="shared" si="37"/>
        <v>0</v>
      </c>
      <c r="E935" s="5">
        <f t="shared" si="37"/>
        <v>1</v>
      </c>
      <c r="F935" s="5">
        <f t="shared" si="37"/>
        <v>1</v>
      </c>
      <c r="G935" s="5">
        <f t="shared" si="35"/>
        <v>2</v>
      </c>
      <c r="H935" s="5"/>
      <c r="I935" s="5"/>
      <c r="J935" s="4"/>
      <c r="K935" s="4"/>
    </row>
    <row r="936" spans="1:11" x14ac:dyDescent="0.25">
      <c r="A936" s="3">
        <v>43360</v>
      </c>
      <c r="B936" s="4">
        <v>-5.5697457469585654E-3</v>
      </c>
      <c r="C936" s="4">
        <f t="shared" si="36"/>
        <v>0.16282764098490865</v>
      </c>
      <c r="D936" s="5">
        <f t="shared" si="37"/>
        <v>0</v>
      </c>
      <c r="E936" s="5">
        <f t="shared" si="37"/>
        <v>0</v>
      </c>
      <c r="F936" s="5">
        <f t="shared" si="37"/>
        <v>0</v>
      </c>
      <c r="G936" s="5">
        <f t="shared" si="35"/>
        <v>0</v>
      </c>
      <c r="H936" s="5"/>
      <c r="I936" s="5"/>
      <c r="J936" s="4"/>
      <c r="K936" s="4"/>
    </row>
    <row r="937" spans="1:11" x14ac:dyDescent="0.25">
      <c r="A937" s="3">
        <v>43361</v>
      </c>
      <c r="B937" s="4">
        <v>5.3690113541955409E-3</v>
      </c>
      <c r="C937" s="4">
        <f t="shared" si="36"/>
        <v>0.78157267672756159</v>
      </c>
      <c r="D937" s="5">
        <f t="shared" si="37"/>
        <v>1</v>
      </c>
      <c r="E937" s="5">
        <f t="shared" si="37"/>
        <v>2</v>
      </c>
      <c r="F937" s="5">
        <f t="shared" si="37"/>
        <v>3</v>
      </c>
      <c r="G937" s="5">
        <f t="shared" si="35"/>
        <v>3</v>
      </c>
      <c r="H937" s="5"/>
      <c r="I937" s="5"/>
      <c r="J937" s="4"/>
      <c r="K937" s="4"/>
    </row>
    <row r="938" spans="1:11" x14ac:dyDescent="0.25">
      <c r="A938" s="3">
        <v>43362</v>
      </c>
      <c r="B938" s="4">
        <v>1.25330973621951E-3</v>
      </c>
      <c r="C938" s="4">
        <f t="shared" si="36"/>
        <v>0.56473391580619536</v>
      </c>
      <c r="D938" s="5">
        <f t="shared" si="37"/>
        <v>1</v>
      </c>
      <c r="E938" s="5">
        <f t="shared" si="37"/>
        <v>1</v>
      </c>
      <c r="F938" s="5">
        <f t="shared" si="37"/>
        <v>2</v>
      </c>
      <c r="G938" s="5">
        <f t="shared" si="35"/>
        <v>2</v>
      </c>
      <c r="H938" s="5"/>
      <c r="I938" s="5"/>
      <c r="J938" s="4"/>
      <c r="K938" s="4"/>
    </row>
    <row r="939" spans="1:11" x14ac:dyDescent="0.25">
      <c r="A939" s="3">
        <v>43363</v>
      </c>
      <c r="B939" s="4">
        <v>7.8405749754981713E-3</v>
      </c>
      <c r="C939" s="4">
        <f t="shared" si="36"/>
        <v>0.84988085782366962</v>
      </c>
      <c r="D939" s="5">
        <f t="shared" si="37"/>
        <v>1</v>
      </c>
      <c r="E939" s="5">
        <f t="shared" si="37"/>
        <v>2</v>
      </c>
      <c r="F939" s="5">
        <f t="shared" si="37"/>
        <v>3</v>
      </c>
      <c r="G939" s="5">
        <f t="shared" si="35"/>
        <v>4</v>
      </c>
      <c r="H939" s="5"/>
      <c r="I939" s="5"/>
      <c r="J939" s="4"/>
      <c r="K939" s="4"/>
    </row>
    <row r="940" spans="1:11" x14ac:dyDescent="0.25">
      <c r="A940" s="3">
        <v>43364</v>
      </c>
      <c r="B940" s="4">
        <v>-3.6850635502849727E-4</v>
      </c>
      <c r="C940" s="4">
        <f t="shared" si="36"/>
        <v>0.43050039714058774</v>
      </c>
      <c r="D940" s="5">
        <f t="shared" si="37"/>
        <v>0</v>
      </c>
      <c r="E940" s="5">
        <f t="shared" si="37"/>
        <v>1</v>
      </c>
      <c r="F940" s="5">
        <f t="shared" si="37"/>
        <v>1</v>
      </c>
      <c r="G940" s="5">
        <f t="shared" si="35"/>
        <v>2</v>
      </c>
      <c r="H940" s="5"/>
      <c r="I940" s="5"/>
      <c r="J940" s="4"/>
      <c r="K940" s="4"/>
    </row>
    <row r="941" spans="1:11" x14ac:dyDescent="0.25">
      <c r="A941" s="3">
        <v>43367</v>
      </c>
      <c r="B941" s="4">
        <v>-3.5157543341060027E-3</v>
      </c>
      <c r="C941" s="4">
        <f t="shared" si="36"/>
        <v>0.22160444797458301</v>
      </c>
      <c r="D941" s="5">
        <f t="shared" si="37"/>
        <v>0</v>
      </c>
      <c r="E941" s="5">
        <f t="shared" si="37"/>
        <v>0</v>
      </c>
      <c r="F941" s="5">
        <f t="shared" si="37"/>
        <v>0</v>
      </c>
      <c r="G941" s="5">
        <f t="shared" si="35"/>
        <v>1</v>
      </c>
      <c r="H941" s="5"/>
      <c r="I941" s="5"/>
      <c r="J941" s="4"/>
      <c r="K941" s="4"/>
    </row>
    <row r="942" spans="1:11" x14ac:dyDescent="0.25">
      <c r="A942" s="3">
        <v>43368</v>
      </c>
      <c r="B942" s="4">
        <v>-1.3050760951849316E-3</v>
      </c>
      <c r="C942" s="4">
        <f t="shared" si="36"/>
        <v>0.34948371723590149</v>
      </c>
      <c r="D942" s="5">
        <f t="shared" si="37"/>
        <v>0</v>
      </c>
      <c r="E942" s="5">
        <f t="shared" si="37"/>
        <v>1</v>
      </c>
      <c r="F942" s="5">
        <f t="shared" si="37"/>
        <v>1</v>
      </c>
      <c r="G942" s="5">
        <f t="shared" si="35"/>
        <v>1</v>
      </c>
      <c r="H942" s="5"/>
      <c r="I942" s="5"/>
      <c r="J942" s="4"/>
      <c r="K942" s="4"/>
    </row>
    <row r="943" spans="1:11" x14ac:dyDescent="0.25">
      <c r="A943" s="3">
        <v>43369</v>
      </c>
      <c r="B943" s="4">
        <v>-3.2892480346828901E-3</v>
      </c>
      <c r="C943" s="4">
        <f t="shared" si="36"/>
        <v>0.22795869737887212</v>
      </c>
      <c r="D943" s="5">
        <f t="shared" si="37"/>
        <v>0</v>
      </c>
      <c r="E943" s="5">
        <f t="shared" si="37"/>
        <v>0</v>
      </c>
      <c r="F943" s="5">
        <f t="shared" si="37"/>
        <v>0</v>
      </c>
      <c r="G943" s="5">
        <f t="shared" si="35"/>
        <v>1</v>
      </c>
      <c r="H943" s="5"/>
      <c r="I943" s="5"/>
      <c r="J943" s="4"/>
      <c r="K943" s="4"/>
    </row>
    <row r="944" spans="1:11" x14ac:dyDescent="0.25">
      <c r="A944" s="3">
        <v>43370</v>
      </c>
      <c r="B944" s="4">
        <v>2.7632769780832067E-3</v>
      </c>
      <c r="C944" s="4">
        <f t="shared" si="36"/>
        <v>0.66322478157267672</v>
      </c>
      <c r="D944" s="5">
        <f t="shared" si="37"/>
        <v>1</v>
      </c>
      <c r="E944" s="5">
        <f t="shared" si="37"/>
        <v>1</v>
      </c>
      <c r="F944" s="5">
        <f t="shared" si="37"/>
        <v>2</v>
      </c>
      <c r="G944" s="5">
        <f t="shared" si="35"/>
        <v>3</v>
      </c>
      <c r="H944" s="5"/>
      <c r="I944" s="5"/>
      <c r="J944" s="4"/>
      <c r="K944" s="4"/>
    </row>
    <row r="945" spans="1:11" x14ac:dyDescent="0.25">
      <c r="A945" s="3">
        <v>43371</v>
      </c>
      <c r="B945" s="4">
        <v>-6.8634179821724928E-6</v>
      </c>
      <c r="C945" s="4">
        <f t="shared" si="36"/>
        <v>0.46227164416203337</v>
      </c>
      <c r="D945" s="5">
        <f t="shared" si="37"/>
        <v>0</v>
      </c>
      <c r="E945" s="5">
        <f t="shared" si="37"/>
        <v>1</v>
      </c>
      <c r="F945" s="5">
        <f t="shared" si="37"/>
        <v>1</v>
      </c>
      <c r="G945" s="5">
        <f t="shared" si="35"/>
        <v>2</v>
      </c>
      <c r="H945" s="5"/>
      <c r="I945" s="5"/>
      <c r="J945" s="4"/>
      <c r="K945" s="4"/>
    </row>
    <row r="946" spans="1:11" x14ac:dyDescent="0.25">
      <c r="A946" s="3">
        <v>43374</v>
      </c>
      <c r="B946" s="4">
        <v>3.6410682297065566E-3</v>
      </c>
      <c r="C946" s="4">
        <f t="shared" si="36"/>
        <v>0.70770452740270051</v>
      </c>
      <c r="D946" s="5">
        <f t="shared" si="37"/>
        <v>1</v>
      </c>
      <c r="E946" s="5">
        <f t="shared" si="37"/>
        <v>2</v>
      </c>
      <c r="F946" s="5">
        <f t="shared" si="37"/>
        <v>2</v>
      </c>
      <c r="G946" s="5">
        <f t="shared" si="35"/>
        <v>3</v>
      </c>
      <c r="H946" s="5"/>
      <c r="I946" s="5"/>
      <c r="J946" s="4"/>
      <c r="K946" s="4"/>
    </row>
    <row r="947" spans="1:11" x14ac:dyDescent="0.25">
      <c r="A947" s="3">
        <v>43375</v>
      </c>
      <c r="B947" s="4">
        <v>-3.9663679353352244E-4</v>
      </c>
      <c r="C947" s="4">
        <f t="shared" si="36"/>
        <v>0.42494042891183481</v>
      </c>
      <c r="D947" s="5">
        <f t="shared" si="37"/>
        <v>0</v>
      </c>
      <c r="E947" s="5">
        <f t="shared" si="37"/>
        <v>1</v>
      </c>
      <c r="F947" s="5">
        <f t="shared" si="37"/>
        <v>1</v>
      </c>
      <c r="G947" s="5">
        <f t="shared" si="35"/>
        <v>2</v>
      </c>
      <c r="H947" s="5"/>
      <c r="I947" s="5"/>
      <c r="J947" s="4"/>
      <c r="K947" s="4"/>
    </row>
    <row r="948" spans="1:11" x14ac:dyDescent="0.25">
      <c r="A948" s="3">
        <v>43376</v>
      </c>
      <c r="B948" s="4">
        <v>7.1149300650286129E-4</v>
      </c>
      <c r="C948" s="4">
        <f t="shared" si="36"/>
        <v>0.52025416997617158</v>
      </c>
      <c r="D948" s="5">
        <f t="shared" si="37"/>
        <v>1</v>
      </c>
      <c r="E948" s="5">
        <f t="shared" si="37"/>
        <v>1</v>
      </c>
      <c r="F948" s="5">
        <f t="shared" si="37"/>
        <v>2</v>
      </c>
      <c r="G948" s="5">
        <f t="shared" si="35"/>
        <v>2</v>
      </c>
      <c r="H948" s="5"/>
      <c r="I948" s="5"/>
      <c r="J948" s="4"/>
      <c r="K948" s="4"/>
    </row>
    <row r="949" spans="1:11" x14ac:dyDescent="0.25">
      <c r="A949" s="3">
        <v>43377</v>
      </c>
      <c r="B949" s="4">
        <v>-8.1695157425543119E-3</v>
      </c>
      <c r="C949" s="4">
        <f t="shared" si="36"/>
        <v>0.10802223987291501</v>
      </c>
      <c r="D949" s="5">
        <f t="shared" si="37"/>
        <v>0</v>
      </c>
      <c r="E949" s="5">
        <f t="shared" si="37"/>
        <v>0</v>
      </c>
      <c r="F949" s="5">
        <f t="shared" si="37"/>
        <v>0</v>
      </c>
      <c r="G949" s="5">
        <f t="shared" si="35"/>
        <v>0</v>
      </c>
      <c r="H949" s="5"/>
      <c r="I949" s="5"/>
      <c r="J949" s="4"/>
      <c r="K949" s="4"/>
    </row>
    <row r="950" spans="1:11" x14ac:dyDescent="0.25">
      <c r="A950" s="3">
        <v>43378</v>
      </c>
      <c r="B950" s="4">
        <v>-5.5279655088037449E-3</v>
      </c>
      <c r="C950" s="4">
        <f t="shared" si="36"/>
        <v>0.1636219221604448</v>
      </c>
      <c r="D950" s="5">
        <f t="shared" si="37"/>
        <v>0</v>
      </c>
      <c r="E950" s="5">
        <f t="shared" si="37"/>
        <v>0</v>
      </c>
      <c r="F950" s="5">
        <f t="shared" si="37"/>
        <v>0</v>
      </c>
      <c r="G950" s="5">
        <f t="shared" si="35"/>
        <v>0</v>
      </c>
      <c r="H950" s="5"/>
      <c r="I950" s="5"/>
      <c r="J950" s="4"/>
      <c r="K950" s="4"/>
    </row>
    <row r="951" spans="1:11" x14ac:dyDescent="0.25">
      <c r="A951" s="3">
        <v>43381</v>
      </c>
      <c r="B951" s="4">
        <v>-3.9506925841348295E-4</v>
      </c>
      <c r="C951" s="4">
        <f t="shared" si="36"/>
        <v>0.4257347100873709</v>
      </c>
      <c r="D951" s="5">
        <f t="shared" si="37"/>
        <v>0</v>
      </c>
      <c r="E951" s="5">
        <f t="shared" si="37"/>
        <v>1</v>
      </c>
      <c r="F951" s="5">
        <f t="shared" si="37"/>
        <v>1</v>
      </c>
      <c r="G951" s="5">
        <f t="shared" si="35"/>
        <v>2</v>
      </c>
      <c r="H951" s="5"/>
      <c r="I951" s="5"/>
      <c r="J951" s="4"/>
      <c r="K951" s="4"/>
    </row>
    <row r="952" spans="1:11" x14ac:dyDescent="0.25">
      <c r="A952" s="3">
        <v>43382</v>
      </c>
      <c r="B952" s="4">
        <v>-1.4179577940874877E-3</v>
      </c>
      <c r="C952" s="4">
        <f t="shared" si="36"/>
        <v>0.34312946783161241</v>
      </c>
      <c r="D952" s="5">
        <f t="shared" si="37"/>
        <v>0</v>
      </c>
      <c r="E952" s="5">
        <f t="shared" si="37"/>
        <v>1</v>
      </c>
      <c r="F952" s="5">
        <f t="shared" si="37"/>
        <v>1</v>
      </c>
      <c r="G952" s="5">
        <f t="shared" si="35"/>
        <v>1</v>
      </c>
      <c r="H952" s="5"/>
      <c r="I952" s="5"/>
      <c r="J952" s="4"/>
      <c r="K952" s="4"/>
    </row>
    <row r="953" spans="1:11" x14ac:dyDescent="0.25">
      <c r="A953" s="3">
        <v>43383</v>
      </c>
      <c r="B953" s="4">
        <v>-3.2864175757028824E-2</v>
      </c>
      <c r="C953" s="4">
        <f t="shared" si="36"/>
        <v>3.9714058776806989E-3</v>
      </c>
      <c r="D953" s="5">
        <f t="shared" si="37"/>
        <v>0</v>
      </c>
      <c r="E953" s="5">
        <f t="shared" si="37"/>
        <v>0</v>
      </c>
      <c r="F953" s="5">
        <f t="shared" si="37"/>
        <v>0</v>
      </c>
      <c r="G953" s="5">
        <f t="shared" si="35"/>
        <v>0</v>
      </c>
      <c r="H953" s="5"/>
      <c r="I953" s="5"/>
      <c r="J953" s="4"/>
      <c r="K953" s="4"/>
    </row>
    <row r="954" spans="1:11" x14ac:dyDescent="0.25">
      <c r="A954" s="3">
        <v>43384</v>
      </c>
      <c r="B954" s="4">
        <v>-2.0573073719881707E-2</v>
      </c>
      <c r="C954" s="4">
        <f t="shared" si="36"/>
        <v>2.4622716441620333E-2</v>
      </c>
      <c r="D954" s="5">
        <f t="shared" si="37"/>
        <v>0</v>
      </c>
      <c r="E954" s="5">
        <f t="shared" si="37"/>
        <v>0</v>
      </c>
      <c r="F954" s="5">
        <f t="shared" si="37"/>
        <v>0</v>
      </c>
      <c r="G954" s="5">
        <f t="shared" si="35"/>
        <v>0</v>
      </c>
      <c r="H954" s="5"/>
      <c r="I954" s="5"/>
      <c r="J954" s="4"/>
      <c r="K954" s="4"/>
    </row>
    <row r="955" spans="1:11" x14ac:dyDescent="0.25">
      <c r="A955" s="3">
        <v>43385</v>
      </c>
      <c r="B955" s="4">
        <v>1.4206284338267983E-2</v>
      </c>
      <c r="C955" s="4">
        <f t="shared" si="36"/>
        <v>0.9586973788721207</v>
      </c>
      <c r="D955" s="5">
        <f t="shared" si="37"/>
        <v>1</v>
      </c>
      <c r="E955" s="5">
        <f t="shared" si="37"/>
        <v>2</v>
      </c>
      <c r="F955" s="5">
        <f t="shared" si="37"/>
        <v>3</v>
      </c>
      <c r="G955" s="5">
        <f t="shared" si="35"/>
        <v>4</v>
      </c>
      <c r="H955" s="5"/>
      <c r="I955" s="5"/>
      <c r="J955" s="4"/>
      <c r="K955" s="4"/>
    </row>
    <row r="956" spans="1:11" x14ac:dyDescent="0.25">
      <c r="A956" s="3">
        <v>43388</v>
      </c>
      <c r="B956" s="4">
        <v>-5.9050351808552781E-3</v>
      </c>
      <c r="C956" s="4">
        <f t="shared" si="36"/>
        <v>0.15250198570293885</v>
      </c>
      <c r="D956" s="5">
        <f t="shared" si="37"/>
        <v>0</v>
      </c>
      <c r="E956" s="5">
        <f t="shared" si="37"/>
        <v>0</v>
      </c>
      <c r="F956" s="5">
        <f t="shared" si="37"/>
        <v>0</v>
      </c>
      <c r="G956" s="5">
        <f t="shared" si="35"/>
        <v>0</v>
      </c>
      <c r="H956" s="5"/>
      <c r="I956" s="5"/>
      <c r="J956" s="4"/>
      <c r="K956" s="4"/>
    </row>
    <row r="957" spans="1:11" x14ac:dyDescent="0.25">
      <c r="A957" s="3">
        <v>43389</v>
      </c>
      <c r="B957" s="4">
        <v>2.1495643069809001E-2</v>
      </c>
      <c r="C957" s="4">
        <f t="shared" si="36"/>
        <v>0.99126290706910247</v>
      </c>
      <c r="D957" s="5">
        <f t="shared" si="37"/>
        <v>1</v>
      </c>
      <c r="E957" s="5">
        <f t="shared" si="37"/>
        <v>2</v>
      </c>
      <c r="F957" s="5">
        <f t="shared" si="37"/>
        <v>3</v>
      </c>
      <c r="G957" s="5">
        <f t="shared" si="35"/>
        <v>4</v>
      </c>
      <c r="H957" s="5"/>
      <c r="I957" s="5"/>
      <c r="J957" s="4"/>
      <c r="K957" s="4"/>
    </row>
    <row r="958" spans="1:11" x14ac:dyDescent="0.25">
      <c r="A958" s="3">
        <v>43390</v>
      </c>
      <c r="B958" s="4">
        <v>-2.5267623277536178E-4</v>
      </c>
      <c r="C958" s="4">
        <f t="shared" si="36"/>
        <v>0.44241461477362987</v>
      </c>
      <c r="D958" s="5">
        <f t="shared" si="37"/>
        <v>0</v>
      </c>
      <c r="E958" s="5">
        <f t="shared" si="37"/>
        <v>1</v>
      </c>
      <c r="F958" s="5">
        <f t="shared" si="37"/>
        <v>1</v>
      </c>
      <c r="G958" s="5">
        <f t="shared" si="35"/>
        <v>2</v>
      </c>
      <c r="H958" s="5"/>
      <c r="I958" s="5"/>
      <c r="J958" s="4"/>
      <c r="K958" s="4"/>
    </row>
    <row r="959" spans="1:11" x14ac:dyDescent="0.25">
      <c r="A959" s="3">
        <v>43391</v>
      </c>
      <c r="B959" s="4">
        <v>-1.4391946490294405E-2</v>
      </c>
      <c r="C959" s="4">
        <f t="shared" si="36"/>
        <v>4.9245432883240667E-2</v>
      </c>
      <c r="D959" s="5">
        <f t="shared" si="37"/>
        <v>0</v>
      </c>
      <c r="E959" s="5">
        <f t="shared" si="37"/>
        <v>0</v>
      </c>
      <c r="F959" s="5">
        <f t="shared" si="37"/>
        <v>0</v>
      </c>
      <c r="G959" s="5">
        <f t="shared" si="35"/>
        <v>0</v>
      </c>
      <c r="H959" s="5"/>
      <c r="I959" s="5"/>
      <c r="J959" s="4"/>
      <c r="K959" s="4"/>
    </row>
    <row r="960" spans="1:11" x14ac:dyDescent="0.25">
      <c r="A960" s="3">
        <v>43392</v>
      </c>
      <c r="B960" s="4">
        <v>-3.6116990154511086E-4</v>
      </c>
      <c r="C960" s="4">
        <f t="shared" si="36"/>
        <v>0.43288324066719619</v>
      </c>
      <c r="D960" s="5">
        <f t="shared" si="37"/>
        <v>0</v>
      </c>
      <c r="E960" s="5">
        <f t="shared" si="37"/>
        <v>1</v>
      </c>
      <c r="F960" s="5">
        <f t="shared" si="37"/>
        <v>1</v>
      </c>
      <c r="G960" s="5">
        <f t="shared" si="35"/>
        <v>2</v>
      </c>
      <c r="H960" s="5"/>
      <c r="I960" s="5"/>
      <c r="J960" s="4"/>
      <c r="K960" s="4"/>
    </row>
    <row r="961" spans="1:11" x14ac:dyDescent="0.25">
      <c r="A961" s="3">
        <v>43395</v>
      </c>
      <c r="B961" s="4">
        <v>-4.2994746692295305E-3</v>
      </c>
      <c r="C961" s="4">
        <f t="shared" si="36"/>
        <v>0.19459888800635425</v>
      </c>
      <c r="D961" s="5">
        <f t="shared" si="37"/>
        <v>0</v>
      </c>
      <c r="E961" s="5">
        <f t="shared" si="37"/>
        <v>0</v>
      </c>
      <c r="F961" s="5">
        <f t="shared" si="37"/>
        <v>0</v>
      </c>
      <c r="G961" s="5">
        <f t="shared" si="35"/>
        <v>0</v>
      </c>
      <c r="H961" s="5"/>
      <c r="I961" s="5"/>
      <c r="J961" s="4"/>
      <c r="K961" s="4"/>
    </row>
    <row r="962" spans="1:11" x14ac:dyDescent="0.25">
      <c r="A962" s="3">
        <v>43396</v>
      </c>
      <c r="B962" s="4">
        <v>-5.5118510239923202E-3</v>
      </c>
      <c r="C962" s="4">
        <f t="shared" si="36"/>
        <v>0.16600476568705322</v>
      </c>
      <c r="D962" s="5">
        <f t="shared" si="37"/>
        <v>0</v>
      </c>
      <c r="E962" s="5">
        <f t="shared" si="37"/>
        <v>0</v>
      </c>
      <c r="F962" s="5">
        <f t="shared" si="37"/>
        <v>0</v>
      </c>
      <c r="G962" s="5">
        <f t="shared" si="35"/>
        <v>0</v>
      </c>
      <c r="H962" s="5"/>
      <c r="I962" s="5"/>
      <c r="J962" s="4"/>
      <c r="K962" s="4"/>
    </row>
    <row r="963" spans="1:11" x14ac:dyDescent="0.25">
      <c r="A963" s="3">
        <v>43397</v>
      </c>
      <c r="B963" s="4">
        <v>-3.0864490329077787E-2</v>
      </c>
      <c r="C963" s="4">
        <f t="shared" si="36"/>
        <v>6.354249404289118E-3</v>
      </c>
      <c r="D963" s="5">
        <f t="shared" si="37"/>
        <v>0</v>
      </c>
      <c r="E963" s="5">
        <f t="shared" si="37"/>
        <v>0</v>
      </c>
      <c r="F963" s="5">
        <f t="shared" si="37"/>
        <v>0</v>
      </c>
      <c r="G963" s="5">
        <f t="shared" si="37"/>
        <v>0</v>
      </c>
      <c r="H963" s="5"/>
      <c r="I963" s="5"/>
      <c r="J963" s="4"/>
      <c r="K963" s="4"/>
    </row>
    <row r="964" spans="1:11" x14ac:dyDescent="0.25">
      <c r="A964" s="3">
        <v>43398</v>
      </c>
      <c r="B964" s="4">
        <v>1.8625051767629408E-2</v>
      </c>
      <c r="C964" s="4">
        <f t="shared" ref="C964:C1027" si="38">RANK(B964,B$3:B$1260,1)/(COUNT(B$3:B$1260)+1)</f>
        <v>0.98490865766481339</v>
      </c>
      <c r="D964" s="5">
        <f t="shared" ref="D964:G1027" si="39">QUOTIENT($C964*D$1,1)</f>
        <v>1</v>
      </c>
      <c r="E964" s="5">
        <f t="shared" si="39"/>
        <v>2</v>
      </c>
      <c r="F964" s="5">
        <f t="shared" si="39"/>
        <v>3</v>
      </c>
      <c r="G964" s="5">
        <f t="shared" si="39"/>
        <v>4</v>
      </c>
      <c r="H964" s="5"/>
      <c r="I964" s="5"/>
      <c r="J964" s="4"/>
      <c r="K964" s="4"/>
    </row>
    <row r="965" spans="1:11" x14ac:dyDescent="0.25">
      <c r="A965" s="3">
        <v>43399</v>
      </c>
      <c r="B965" s="4">
        <v>-1.7327217554896079E-2</v>
      </c>
      <c r="C965" s="4">
        <f t="shared" si="38"/>
        <v>3.4948371723590152E-2</v>
      </c>
      <c r="D965" s="5">
        <f t="shared" si="39"/>
        <v>0</v>
      </c>
      <c r="E965" s="5">
        <f t="shared" si="39"/>
        <v>0</v>
      </c>
      <c r="F965" s="5">
        <f t="shared" si="39"/>
        <v>0</v>
      </c>
      <c r="G965" s="5">
        <f t="shared" si="39"/>
        <v>0</v>
      </c>
      <c r="H965" s="5"/>
      <c r="I965" s="5"/>
      <c r="J965" s="4"/>
      <c r="K965" s="4"/>
    </row>
    <row r="966" spans="1:11" x14ac:dyDescent="0.25">
      <c r="A966" s="3">
        <v>43402</v>
      </c>
      <c r="B966" s="4">
        <v>-6.5596214677152709E-3</v>
      </c>
      <c r="C966" s="4">
        <f t="shared" si="38"/>
        <v>0.13741064336775219</v>
      </c>
      <c r="D966" s="5">
        <f t="shared" si="39"/>
        <v>0</v>
      </c>
      <c r="E966" s="5">
        <f t="shared" si="39"/>
        <v>0</v>
      </c>
      <c r="F966" s="5">
        <f t="shared" si="39"/>
        <v>0</v>
      </c>
      <c r="G966" s="5">
        <f t="shared" si="39"/>
        <v>0</v>
      </c>
      <c r="H966" s="5"/>
      <c r="I966" s="5"/>
      <c r="J966" s="4"/>
      <c r="K966" s="4"/>
    </row>
    <row r="967" spans="1:11" x14ac:dyDescent="0.25">
      <c r="A967" s="3">
        <v>43403</v>
      </c>
      <c r="B967" s="4">
        <v>1.5666824420255576E-2</v>
      </c>
      <c r="C967" s="4">
        <f t="shared" si="38"/>
        <v>0.97220015885623512</v>
      </c>
      <c r="D967" s="5">
        <f t="shared" si="39"/>
        <v>1</v>
      </c>
      <c r="E967" s="5">
        <f t="shared" si="39"/>
        <v>2</v>
      </c>
      <c r="F967" s="5">
        <f t="shared" si="39"/>
        <v>3</v>
      </c>
      <c r="G967" s="5">
        <f t="shared" si="39"/>
        <v>4</v>
      </c>
      <c r="H967" s="5"/>
      <c r="I967" s="5"/>
      <c r="J967" s="4"/>
      <c r="K967" s="4"/>
    </row>
    <row r="968" spans="1:11" x14ac:dyDescent="0.25">
      <c r="A968" s="3">
        <v>43404</v>
      </c>
      <c r="B968" s="4">
        <v>1.0851291456518197E-2</v>
      </c>
      <c r="C968" s="4">
        <f t="shared" si="38"/>
        <v>0.91660047656870536</v>
      </c>
      <c r="D968" s="5">
        <f t="shared" si="39"/>
        <v>1</v>
      </c>
      <c r="E968" s="5">
        <f t="shared" si="39"/>
        <v>2</v>
      </c>
      <c r="F968" s="5">
        <f t="shared" si="39"/>
        <v>3</v>
      </c>
      <c r="G968" s="5">
        <f t="shared" si="39"/>
        <v>4</v>
      </c>
      <c r="H968" s="5"/>
      <c r="I968" s="5"/>
      <c r="J968" s="4"/>
      <c r="K968" s="4"/>
    </row>
    <row r="969" spans="1:11" x14ac:dyDescent="0.25">
      <c r="A969" s="3">
        <v>43405</v>
      </c>
      <c r="B969" s="4">
        <v>1.05577968389301E-2</v>
      </c>
      <c r="C969" s="4">
        <f t="shared" si="38"/>
        <v>0.90627482128673553</v>
      </c>
      <c r="D969" s="5">
        <f t="shared" si="39"/>
        <v>1</v>
      </c>
      <c r="E969" s="5">
        <f t="shared" si="39"/>
        <v>2</v>
      </c>
      <c r="F969" s="5">
        <f t="shared" si="39"/>
        <v>3</v>
      </c>
      <c r="G969" s="5">
        <f t="shared" si="39"/>
        <v>4</v>
      </c>
      <c r="H969" s="5"/>
      <c r="I969" s="5"/>
      <c r="J969" s="4"/>
      <c r="K969" s="4"/>
    </row>
    <row r="970" spans="1:11" x14ac:dyDescent="0.25">
      <c r="A970" s="3">
        <v>43406</v>
      </c>
      <c r="B970" s="4">
        <v>-6.3166652678288138E-3</v>
      </c>
      <c r="C970" s="4">
        <f t="shared" si="38"/>
        <v>0.14694201747418587</v>
      </c>
      <c r="D970" s="5">
        <f t="shared" si="39"/>
        <v>0</v>
      </c>
      <c r="E970" s="5">
        <f t="shared" si="39"/>
        <v>0</v>
      </c>
      <c r="F970" s="5">
        <f t="shared" si="39"/>
        <v>0</v>
      </c>
      <c r="G970" s="5">
        <f t="shared" si="39"/>
        <v>0</v>
      </c>
      <c r="H970" s="5"/>
      <c r="I970" s="5"/>
      <c r="J970" s="4"/>
      <c r="K970" s="4"/>
    </row>
    <row r="971" spans="1:11" x14ac:dyDescent="0.25">
      <c r="A971" s="3">
        <v>43409</v>
      </c>
      <c r="B971" s="4">
        <v>5.6003172901073484E-3</v>
      </c>
      <c r="C971" s="4">
        <f t="shared" si="38"/>
        <v>0.78633836378077837</v>
      </c>
      <c r="D971" s="5">
        <f t="shared" si="39"/>
        <v>1</v>
      </c>
      <c r="E971" s="5">
        <f t="shared" si="39"/>
        <v>2</v>
      </c>
      <c r="F971" s="5">
        <f t="shared" si="39"/>
        <v>3</v>
      </c>
      <c r="G971" s="5">
        <f t="shared" si="39"/>
        <v>3</v>
      </c>
      <c r="H971" s="5"/>
      <c r="I971" s="5"/>
      <c r="J971" s="4"/>
      <c r="K971" s="4"/>
    </row>
    <row r="972" spans="1:11" x14ac:dyDescent="0.25">
      <c r="A972" s="3">
        <v>43410</v>
      </c>
      <c r="B972" s="4">
        <v>6.2593351373656514E-3</v>
      </c>
      <c r="C972" s="4">
        <f t="shared" si="38"/>
        <v>0.80619539316918187</v>
      </c>
      <c r="D972" s="5">
        <f t="shared" si="39"/>
        <v>1</v>
      </c>
      <c r="E972" s="5">
        <f t="shared" si="39"/>
        <v>2</v>
      </c>
      <c r="F972" s="5">
        <f t="shared" si="39"/>
        <v>3</v>
      </c>
      <c r="G972" s="5">
        <f t="shared" si="39"/>
        <v>4</v>
      </c>
      <c r="H972" s="5"/>
      <c r="I972" s="5"/>
      <c r="J972" s="4"/>
      <c r="K972" s="4"/>
    </row>
    <row r="973" spans="1:11" x14ac:dyDescent="0.25">
      <c r="A973" s="3">
        <v>43411</v>
      </c>
      <c r="B973" s="4">
        <v>2.1208876952947708E-2</v>
      </c>
      <c r="C973" s="4">
        <f t="shared" si="38"/>
        <v>0.98967434471803017</v>
      </c>
      <c r="D973" s="5">
        <f t="shared" si="39"/>
        <v>1</v>
      </c>
      <c r="E973" s="5">
        <f t="shared" si="39"/>
        <v>2</v>
      </c>
      <c r="F973" s="5">
        <f t="shared" si="39"/>
        <v>3</v>
      </c>
      <c r="G973" s="5">
        <f t="shared" si="39"/>
        <v>4</v>
      </c>
      <c r="H973" s="5"/>
      <c r="I973" s="5"/>
      <c r="J973" s="4"/>
      <c r="K973" s="4"/>
    </row>
    <row r="974" spans="1:11" x14ac:dyDescent="0.25">
      <c r="A974" s="3">
        <v>43412</v>
      </c>
      <c r="B974" s="4">
        <v>-2.5089822274502183E-3</v>
      </c>
      <c r="C974" s="4">
        <f t="shared" si="38"/>
        <v>0.27084988085782369</v>
      </c>
      <c r="D974" s="5">
        <f t="shared" si="39"/>
        <v>0</v>
      </c>
      <c r="E974" s="5">
        <f t="shared" si="39"/>
        <v>0</v>
      </c>
      <c r="F974" s="5">
        <f t="shared" si="39"/>
        <v>1</v>
      </c>
      <c r="G974" s="5">
        <f t="shared" si="39"/>
        <v>1</v>
      </c>
      <c r="H974" s="5"/>
      <c r="I974" s="5"/>
      <c r="J974" s="4"/>
      <c r="K974" s="4"/>
    </row>
    <row r="975" spans="1:11" x14ac:dyDescent="0.25">
      <c r="A975" s="3">
        <v>43413</v>
      </c>
      <c r="B975" s="4">
        <v>-9.1989896074931021E-3</v>
      </c>
      <c r="C975" s="4">
        <f t="shared" si="38"/>
        <v>9.2136616362192211E-2</v>
      </c>
      <c r="D975" s="5">
        <f t="shared" si="39"/>
        <v>0</v>
      </c>
      <c r="E975" s="5">
        <f t="shared" si="39"/>
        <v>0</v>
      </c>
      <c r="F975" s="5">
        <f t="shared" si="39"/>
        <v>0</v>
      </c>
      <c r="G975" s="5">
        <f t="shared" si="39"/>
        <v>0</v>
      </c>
      <c r="H975" s="5"/>
      <c r="I975" s="5"/>
      <c r="J975" s="4"/>
      <c r="K975" s="4"/>
    </row>
    <row r="976" spans="1:11" x14ac:dyDescent="0.25">
      <c r="A976" s="3">
        <v>43416</v>
      </c>
      <c r="B976" s="4">
        <v>-1.9701475363267495E-2</v>
      </c>
      <c r="C976" s="4">
        <f t="shared" si="38"/>
        <v>2.5416997617156472E-2</v>
      </c>
      <c r="D976" s="5">
        <f t="shared" si="39"/>
        <v>0</v>
      </c>
      <c r="E976" s="5">
        <f t="shared" si="39"/>
        <v>0</v>
      </c>
      <c r="F976" s="5">
        <f t="shared" si="39"/>
        <v>0</v>
      </c>
      <c r="G976" s="5">
        <f t="shared" si="39"/>
        <v>0</v>
      </c>
      <c r="H976" s="5"/>
      <c r="I976" s="5"/>
      <c r="J976" s="4"/>
      <c r="K976" s="4"/>
    </row>
    <row r="977" spans="1:11" x14ac:dyDescent="0.25">
      <c r="A977" s="3">
        <v>43417</v>
      </c>
      <c r="B977" s="4">
        <v>-1.4819053487979961E-3</v>
      </c>
      <c r="C977" s="4">
        <f t="shared" si="38"/>
        <v>0.33439237490071483</v>
      </c>
      <c r="D977" s="5">
        <f t="shared" si="39"/>
        <v>0</v>
      </c>
      <c r="E977" s="5">
        <f t="shared" si="39"/>
        <v>1</v>
      </c>
      <c r="F977" s="5">
        <f t="shared" si="39"/>
        <v>1</v>
      </c>
      <c r="G977" s="5">
        <f t="shared" si="39"/>
        <v>1</v>
      </c>
      <c r="H977" s="5"/>
      <c r="I977" s="5"/>
      <c r="J977" s="4"/>
      <c r="K977" s="4"/>
    </row>
    <row r="978" spans="1:11" x14ac:dyDescent="0.25">
      <c r="A978" s="3">
        <v>43418</v>
      </c>
      <c r="B978" s="4">
        <v>-7.5674643116913076E-3</v>
      </c>
      <c r="C978" s="4">
        <f t="shared" si="38"/>
        <v>0.11755361397934869</v>
      </c>
      <c r="D978" s="5">
        <f t="shared" si="39"/>
        <v>0</v>
      </c>
      <c r="E978" s="5">
        <f t="shared" si="39"/>
        <v>0</v>
      </c>
      <c r="F978" s="5">
        <f t="shared" si="39"/>
        <v>0</v>
      </c>
      <c r="G978" s="5">
        <f t="shared" si="39"/>
        <v>0</v>
      </c>
      <c r="H978" s="5"/>
      <c r="I978" s="5"/>
      <c r="J978" s="4"/>
      <c r="K978" s="4"/>
    </row>
    <row r="979" spans="1:11" x14ac:dyDescent="0.25">
      <c r="A979" s="3">
        <v>43419</v>
      </c>
      <c r="B979" s="4">
        <v>1.0593800664796094E-2</v>
      </c>
      <c r="C979" s="4">
        <f t="shared" si="38"/>
        <v>0.90706910246227168</v>
      </c>
      <c r="D979" s="5">
        <f t="shared" si="39"/>
        <v>1</v>
      </c>
      <c r="E979" s="5">
        <f t="shared" si="39"/>
        <v>2</v>
      </c>
      <c r="F979" s="5">
        <f t="shared" si="39"/>
        <v>3</v>
      </c>
      <c r="G979" s="5">
        <f t="shared" si="39"/>
        <v>4</v>
      </c>
      <c r="H979" s="5"/>
      <c r="I979" s="5"/>
      <c r="J979" s="4"/>
      <c r="K979" s="4"/>
    </row>
    <row r="980" spans="1:11" x14ac:dyDescent="0.25">
      <c r="A980" s="3">
        <v>43420</v>
      </c>
      <c r="B980" s="4">
        <v>2.2232803457622463E-3</v>
      </c>
      <c r="C980" s="4">
        <f t="shared" si="38"/>
        <v>0.63939634630659259</v>
      </c>
      <c r="D980" s="5">
        <f t="shared" si="39"/>
        <v>1</v>
      </c>
      <c r="E980" s="5">
        <f t="shared" si="39"/>
        <v>1</v>
      </c>
      <c r="F980" s="5">
        <f t="shared" si="39"/>
        <v>2</v>
      </c>
      <c r="G980" s="5">
        <f t="shared" si="39"/>
        <v>3</v>
      </c>
      <c r="H980" s="5"/>
      <c r="I980" s="5"/>
      <c r="J980" s="4"/>
      <c r="K980" s="4"/>
    </row>
    <row r="981" spans="1:11" x14ac:dyDescent="0.25">
      <c r="A981" s="3">
        <v>43423</v>
      </c>
      <c r="B981" s="4">
        <v>-1.6643094431470606E-2</v>
      </c>
      <c r="C981" s="4">
        <f t="shared" si="38"/>
        <v>3.8125496425734713E-2</v>
      </c>
      <c r="D981" s="5">
        <f t="shared" si="39"/>
        <v>0</v>
      </c>
      <c r="E981" s="5">
        <f t="shared" si="39"/>
        <v>0</v>
      </c>
      <c r="F981" s="5">
        <f t="shared" si="39"/>
        <v>0</v>
      </c>
      <c r="G981" s="5">
        <f t="shared" si="39"/>
        <v>0</v>
      </c>
      <c r="H981" s="5"/>
      <c r="I981" s="5"/>
      <c r="J981" s="4"/>
      <c r="K981" s="4"/>
    </row>
    <row r="982" spans="1:11" x14ac:dyDescent="0.25">
      <c r="A982" s="3">
        <v>43424</v>
      </c>
      <c r="B982" s="4">
        <v>-1.8151208036480848E-2</v>
      </c>
      <c r="C982" s="4">
        <f t="shared" si="38"/>
        <v>3.1771247021445591E-2</v>
      </c>
      <c r="D982" s="5">
        <f t="shared" si="39"/>
        <v>0</v>
      </c>
      <c r="E982" s="5">
        <f t="shared" si="39"/>
        <v>0</v>
      </c>
      <c r="F982" s="5">
        <f t="shared" si="39"/>
        <v>0</v>
      </c>
      <c r="G982" s="5">
        <f t="shared" si="39"/>
        <v>0</v>
      </c>
      <c r="H982" s="5"/>
      <c r="I982" s="5"/>
      <c r="J982" s="4"/>
      <c r="K982" s="4"/>
    </row>
    <row r="983" spans="1:11" x14ac:dyDescent="0.25">
      <c r="A983" s="3">
        <v>43425</v>
      </c>
      <c r="B983" s="4">
        <v>3.0432758366170098E-3</v>
      </c>
      <c r="C983" s="4">
        <f t="shared" si="38"/>
        <v>0.67990468625893563</v>
      </c>
      <c r="D983" s="5">
        <f t="shared" si="39"/>
        <v>1</v>
      </c>
      <c r="E983" s="5">
        <f t="shared" si="39"/>
        <v>2</v>
      </c>
      <c r="F983" s="5">
        <f t="shared" si="39"/>
        <v>2</v>
      </c>
      <c r="G983" s="5">
        <f t="shared" si="39"/>
        <v>3</v>
      </c>
      <c r="H983" s="5"/>
      <c r="I983" s="5"/>
      <c r="J983" s="4"/>
      <c r="K983" s="4"/>
    </row>
    <row r="984" spans="1:11" x14ac:dyDescent="0.25">
      <c r="A984" s="3">
        <v>43427</v>
      </c>
      <c r="B984" s="4">
        <v>-6.5548901291732076E-3</v>
      </c>
      <c r="C984" s="4">
        <f t="shared" si="38"/>
        <v>0.13820492454328834</v>
      </c>
      <c r="D984" s="5">
        <f t="shared" si="39"/>
        <v>0</v>
      </c>
      <c r="E984" s="5">
        <f t="shared" si="39"/>
        <v>0</v>
      </c>
      <c r="F984" s="5">
        <f t="shared" si="39"/>
        <v>0</v>
      </c>
      <c r="G984" s="5">
        <f t="shared" si="39"/>
        <v>0</v>
      </c>
      <c r="H984" s="5"/>
      <c r="I984" s="5"/>
      <c r="J984" s="4"/>
      <c r="K984" s="4"/>
    </row>
    <row r="985" spans="1:11" x14ac:dyDescent="0.25">
      <c r="A985" s="3">
        <v>43430</v>
      </c>
      <c r="B985" s="4">
        <v>1.5532409517731827E-2</v>
      </c>
      <c r="C985" s="4">
        <f t="shared" si="38"/>
        <v>0.97061159650516282</v>
      </c>
      <c r="D985" s="5">
        <f t="shared" si="39"/>
        <v>1</v>
      </c>
      <c r="E985" s="5">
        <f t="shared" si="39"/>
        <v>2</v>
      </c>
      <c r="F985" s="5">
        <f t="shared" si="39"/>
        <v>3</v>
      </c>
      <c r="G985" s="5">
        <f t="shared" si="39"/>
        <v>4</v>
      </c>
      <c r="H985" s="5"/>
      <c r="I985" s="5"/>
      <c r="J985" s="4"/>
      <c r="K985" s="4"/>
    </row>
    <row r="986" spans="1:11" x14ac:dyDescent="0.25">
      <c r="A986" s="3">
        <v>43431</v>
      </c>
      <c r="B986" s="4">
        <v>3.261703042884756E-3</v>
      </c>
      <c r="C986" s="4">
        <f t="shared" si="38"/>
        <v>0.69102462271644161</v>
      </c>
      <c r="D986" s="5">
        <f t="shared" si="39"/>
        <v>1</v>
      </c>
      <c r="E986" s="5">
        <f t="shared" si="39"/>
        <v>2</v>
      </c>
      <c r="F986" s="5">
        <f t="shared" si="39"/>
        <v>2</v>
      </c>
      <c r="G986" s="5">
        <f t="shared" si="39"/>
        <v>3</v>
      </c>
      <c r="H986" s="5"/>
      <c r="I986" s="5"/>
      <c r="J986" s="4"/>
      <c r="K986" s="4"/>
    </row>
    <row r="987" spans="1:11" x14ac:dyDescent="0.25">
      <c r="A987" s="3">
        <v>43432</v>
      </c>
      <c r="B987" s="4">
        <v>2.297393528374414E-2</v>
      </c>
      <c r="C987" s="4">
        <f t="shared" si="38"/>
        <v>0.99285146942017477</v>
      </c>
      <c r="D987" s="5">
        <f t="shared" si="39"/>
        <v>1</v>
      </c>
      <c r="E987" s="5">
        <f t="shared" si="39"/>
        <v>2</v>
      </c>
      <c r="F987" s="5">
        <f t="shared" si="39"/>
        <v>3</v>
      </c>
      <c r="G987" s="5">
        <f t="shared" si="39"/>
        <v>4</v>
      </c>
      <c r="H987" s="5"/>
      <c r="I987" s="5"/>
      <c r="J987" s="4"/>
      <c r="K987" s="4"/>
    </row>
    <row r="988" spans="1:11" x14ac:dyDescent="0.25">
      <c r="A988" s="3">
        <v>43433</v>
      </c>
      <c r="B988" s="4">
        <v>-2.1976900564546487E-3</v>
      </c>
      <c r="C988" s="4">
        <f t="shared" si="38"/>
        <v>0.28832406671961874</v>
      </c>
      <c r="D988" s="5">
        <f t="shared" si="39"/>
        <v>0</v>
      </c>
      <c r="E988" s="5">
        <f t="shared" si="39"/>
        <v>0</v>
      </c>
      <c r="F988" s="5">
        <f t="shared" si="39"/>
        <v>1</v>
      </c>
      <c r="G988" s="5">
        <f t="shared" si="39"/>
        <v>1</v>
      </c>
      <c r="H988" s="5"/>
      <c r="I988" s="5"/>
      <c r="J988" s="4"/>
      <c r="K988" s="4"/>
    </row>
    <row r="989" spans="1:11" x14ac:dyDescent="0.25">
      <c r="A989" s="3">
        <v>43434</v>
      </c>
      <c r="B989" s="4">
        <v>8.1855239319734707E-3</v>
      </c>
      <c r="C989" s="4">
        <f t="shared" si="38"/>
        <v>0.8594122319301033</v>
      </c>
      <c r="D989" s="5">
        <f t="shared" si="39"/>
        <v>1</v>
      </c>
      <c r="E989" s="5">
        <f t="shared" si="39"/>
        <v>2</v>
      </c>
      <c r="F989" s="5">
        <f t="shared" si="39"/>
        <v>3</v>
      </c>
      <c r="G989" s="5">
        <f t="shared" si="39"/>
        <v>4</v>
      </c>
      <c r="H989" s="5"/>
      <c r="I989" s="5"/>
      <c r="J989" s="4"/>
      <c r="K989" s="4"/>
    </row>
    <row r="990" spans="1:11" x14ac:dyDescent="0.25">
      <c r="A990" s="3">
        <v>43437</v>
      </c>
      <c r="B990" s="4">
        <v>1.0941355061463431E-2</v>
      </c>
      <c r="C990" s="4">
        <f t="shared" si="38"/>
        <v>0.92136616362192214</v>
      </c>
      <c r="D990" s="5">
        <f t="shared" si="39"/>
        <v>1</v>
      </c>
      <c r="E990" s="5">
        <f t="shared" si="39"/>
        <v>2</v>
      </c>
      <c r="F990" s="5">
        <f t="shared" si="39"/>
        <v>3</v>
      </c>
      <c r="G990" s="5">
        <f t="shared" si="39"/>
        <v>4</v>
      </c>
      <c r="H990" s="5"/>
      <c r="I990" s="5"/>
      <c r="J990" s="4"/>
      <c r="K990" s="4"/>
    </row>
    <row r="991" spans="1:11" x14ac:dyDescent="0.25">
      <c r="A991" s="3">
        <v>43438</v>
      </c>
      <c r="B991" s="4">
        <v>-3.2364883510072162E-2</v>
      </c>
      <c r="C991" s="4">
        <f t="shared" si="38"/>
        <v>4.7656870532168391E-3</v>
      </c>
      <c r="D991" s="5">
        <f t="shared" si="39"/>
        <v>0</v>
      </c>
      <c r="E991" s="5">
        <f t="shared" si="39"/>
        <v>0</v>
      </c>
      <c r="F991" s="5">
        <f t="shared" si="39"/>
        <v>0</v>
      </c>
      <c r="G991" s="5">
        <f t="shared" si="39"/>
        <v>0</v>
      </c>
      <c r="H991" s="5"/>
      <c r="I991" s="5"/>
      <c r="J991" s="4"/>
      <c r="K991" s="4"/>
    </row>
    <row r="992" spans="1:11" x14ac:dyDescent="0.25">
      <c r="A992" s="3">
        <v>43440</v>
      </c>
      <c r="B992" s="4">
        <v>-1.5221883958135285E-3</v>
      </c>
      <c r="C992" s="4">
        <f t="shared" si="38"/>
        <v>0.33280381254964259</v>
      </c>
      <c r="D992" s="5">
        <f t="shared" si="39"/>
        <v>0</v>
      </c>
      <c r="E992" s="5">
        <f t="shared" si="39"/>
        <v>0</v>
      </c>
      <c r="F992" s="5">
        <f t="shared" si="39"/>
        <v>1</v>
      </c>
      <c r="G992" s="5">
        <f t="shared" si="39"/>
        <v>1</v>
      </c>
      <c r="H992" s="5"/>
      <c r="I992" s="5"/>
      <c r="J992" s="4"/>
      <c r="K992" s="4"/>
    </row>
    <row r="993" spans="1:11" x14ac:dyDescent="0.25">
      <c r="A993" s="3">
        <v>43441</v>
      </c>
      <c r="B993" s="4">
        <v>-2.3320165433335149E-2</v>
      </c>
      <c r="C993" s="4">
        <f t="shared" si="38"/>
        <v>1.6679904686258934E-2</v>
      </c>
      <c r="D993" s="5">
        <f t="shared" si="39"/>
        <v>0</v>
      </c>
      <c r="E993" s="5">
        <f t="shared" si="39"/>
        <v>0</v>
      </c>
      <c r="F993" s="5">
        <f t="shared" si="39"/>
        <v>0</v>
      </c>
      <c r="G993" s="5">
        <f t="shared" si="39"/>
        <v>0</v>
      </c>
      <c r="H993" s="5"/>
      <c r="I993" s="5"/>
      <c r="J993" s="4"/>
      <c r="K993" s="4"/>
    </row>
    <row r="994" spans="1:11" x14ac:dyDescent="0.25">
      <c r="A994" s="3">
        <v>43444</v>
      </c>
      <c r="B994" s="4">
        <v>1.762194844060927E-3</v>
      </c>
      <c r="C994" s="4">
        <f t="shared" si="38"/>
        <v>0.60206513105639392</v>
      </c>
      <c r="D994" s="5">
        <f t="shared" si="39"/>
        <v>1</v>
      </c>
      <c r="E994" s="5">
        <f t="shared" si="39"/>
        <v>1</v>
      </c>
      <c r="F994" s="5">
        <f t="shared" si="39"/>
        <v>2</v>
      </c>
      <c r="G994" s="5">
        <f t="shared" si="39"/>
        <v>3</v>
      </c>
      <c r="H994" s="5"/>
      <c r="I994" s="5"/>
      <c r="J994" s="4"/>
      <c r="K994" s="4"/>
    </row>
    <row r="995" spans="1:11" x14ac:dyDescent="0.25">
      <c r="A995" s="3">
        <v>43445</v>
      </c>
      <c r="B995" s="4">
        <v>-3.5636837875119287E-4</v>
      </c>
      <c r="C995" s="4">
        <f t="shared" si="38"/>
        <v>0.43367752184273234</v>
      </c>
      <c r="D995" s="5">
        <f t="shared" si="39"/>
        <v>0</v>
      </c>
      <c r="E995" s="5">
        <f t="shared" si="39"/>
        <v>1</v>
      </c>
      <c r="F995" s="5">
        <f t="shared" si="39"/>
        <v>1</v>
      </c>
      <c r="G995" s="5">
        <f t="shared" si="39"/>
        <v>2</v>
      </c>
      <c r="H995" s="5"/>
      <c r="I995" s="5"/>
      <c r="J995" s="4"/>
      <c r="K995" s="4"/>
    </row>
    <row r="996" spans="1:11" x14ac:dyDescent="0.25">
      <c r="A996" s="3">
        <v>43446</v>
      </c>
      <c r="B996" s="4">
        <v>5.4194889220944287E-3</v>
      </c>
      <c r="C996" s="4">
        <f t="shared" si="38"/>
        <v>0.78316123907863389</v>
      </c>
      <c r="D996" s="5">
        <f t="shared" si="39"/>
        <v>1</v>
      </c>
      <c r="E996" s="5">
        <f t="shared" si="39"/>
        <v>2</v>
      </c>
      <c r="F996" s="5">
        <f t="shared" si="39"/>
        <v>3</v>
      </c>
      <c r="G996" s="5">
        <f t="shared" si="39"/>
        <v>3</v>
      </c>
      <c r="H996" s="5"/>
      <c r="I996" s="5"/>
      <c r="J996" s="4"/>
      <c r="K996" s="4"/>
    </row>
    <row r="997" spans="1:11" x14ac:dyDescent="0.25">
      <c r="A997" s="3">
        <v>43447</v>
      </c>
      <c r="B997" s="4">
        <v>-1.9991927787654795E-4</v>
      </c>
      <c r="C997" s="4">
        <f t="shared" si="38"/>
        <v>0.44479745830023826</v>
      </c>
      <c r="D997" s="5">
        <f t="shared" si="39"/>
        <v>0</v>
      </c>
      <c r="E997" s="5">
        <f t="shared" si="39"/>
        <v>1</v>
      </c>
      <c r="F997" s="5">
        <f t="shared" si="39"/>
        <v>1</v>
      </c>
      <c r="G997" s="5">
        <f t="shared" si="39"/>
        <v>2</v>
      </c>
      <c r="H997" s="5"/>
      <c r="I997" s="5"/>
      <c r="J997" s="4"/>
      <c r="K997" s="4"/>
    </row>
    <row r="998" spans="1:11" x14ac:dyDescent="0.25">
      <c r="A998" s="3">
        <v>43448</v>
      </c>
      <c r="B998" s="4">
        <v>-1.9086676677205427E-2</v>
      </c>
      <c r="C998" s="4">
        <f t="shared" si="38"/>
        <v>2.7005559968228753E-2</v>
      </c>
      <c r="D998" s="5">
        <f t="shared" si="39"/>
        <v>0</v>
      </c>
      <c r="E998" s="5">
        <f t="shared" si="39"/>
        <v>0</v>
      </c>
      <c r="F998" s="5">
        <f t="shared" si="39"/>
        <v>0</v>
      </c>
      <c r="G998" s="5">
        <f t="shared" si="39"/>
        <v>0</v>
      </c>
      <c r="H998" s="5"/>
      <c r="I998" s="5"/>
      <c r="J998" s="4"/>
      <c r="K998" s="4"/>
    </row>
    <row r="999" spans="1:11" x14ac:dyDescent="0.25">
      <c r="A999" s="3">
        <v>43451</v>
      </c>
      <c r="B999" s="4">
        <v>-2.0773476413007863E-2</v>
      </c>
      <c r="C999" s="4">
        <f t="shared" si="38"/>
        <v>2.3034154090548053E-2</v>
      </c>
      <c r="D999" s="5">
        <f t="shared" si="39"/>
        <v>0</v>
      </c>
      <c r="E999" s="5">
        <f t="shared" si="39"/>
        <v>0</v>
      </c>
      <c r="F999" s="5">
        <f t="shared" si="39"/>
        <v>0</v>
      </c>
      <c r="G999" s="5">
        <f t="shared" si="39"/>
        <v>0</v>
      </c>
      <c r="H999" s="5"/>
      <c r="I999" s="5"/>
      <c r="J999" s="4"/>
      <c r="K999" s="4"/>
    </row>
    <row r="1000" spans="1:11" x14ac:dyDescent="0.25">
      <c r="A1000" s="3">
        <v>43452</v>
      </c>
      <c r="B1000" s="4">
        <v>8.6412091408138991E-5</v>
      </c>
      <c r="C1000" s="4">
        <f t="shared" si="38"/>
        <v>0.47180301826846704</v>
      </c>
      <c r="D1000" s="5">
        <f t="shared" si="39"/>
        <v>0</v>
      </c>
      <c r="E1000" s="5">
        <f t="shared" si="39"/>
        <v>1</v>
      </c>
      <c r="F1000" s="5">
        <f t="shared" si="39"/>
        <v>1</v>
      </c>
      <c r="G1000" s="5">
        <f t="shared" si="39"/>
        <v>2</v>
      </c>
      <c r="H1000" s="5"/>
      <c r="I1000" s="5"/>
      <c r="J1000" s="4"/>
      <c r="K1000" s="4"/>
    </row>
    <row r="1001" spans="1:11" x14ac:dyDescent="0.25">
      <c r="A1001" s="3">
        <v>43453</v>
      </c>
      <c r="B1001" s="4">
        <v>-1.5395733182517968E-2</v>
      </c>
      <c r="C1001" s="4">
        <f t="shared" si="38"/>
        <v>4.3685464654487687E-2</v>
      </c>
      <c r="D1001" s="5">
        <f t="shared" si="39"/>
        <v>0</v>
      </c>
      <c r="E1001" s="5">
        <f t="shared" si="39"/>
        <v>0</v>
      </c>
      <c r="F1001" s="5">
        <f t="shared" si="39"/>
        <v>0</v>
      </c>
      <c r="G1001" s="5">
        <f t="shared" si="39"/>
        <v>0</v>
      </c>
      <c r="H1001" s="5"/>
      <c r="I1001" s="5"/>
      <c r="J1001" s="4"/>
      <c r="K1001" s="4"/>
    </row>
    <row r="1002" spans="1:11" x14ac:dyDescent="0.25">
      <c r="A1002" s="3">
        <v>43454</v>
      </c>
      <c r="B1002" s="4">
        <v>-1.5772090500047797E-2</v>
      </c>
      <c r="C1002" s="4">
        <f t="shared" si="38"/>
        <v>4.0508339952343132E-2</v>
      </c>
      <c r="D1002" s="5">
        <f t="shared" si="39"/>
        <v>0</v>
      </c>
      <c r="E1002" s="5">
        <f t="shared" si="39"/>
        <v>0</v>
      </c>
      <c r="F1002" s="5">
        <f t="shared" si="39"/>
        <v>0</v>
      </c>
      <c r="G1002" s="5">
        <f t="shared" si="39"/>
        <v>0</v>
      </c>
      <c r="H1002" s="5"/>
      <c r="I1002" s="5"/>
      <c r="J1002" s="4"/>
      <c r="K1002" s="4"/>
    </row>
    <row r="1003" spans="1:11" x14ac:dyDescent="0.25">
      <c r="A1003" s="3">
        <v>43455</v>
      </c>
      <c r="B1003" s="4">
        <v>-2.0588306814405377E-2</v>
      </c>
      <c r="C1003" s="4">
        <f t="shared" si="38"/>
        <v>2.3828435266084195E-2</v>
      </c>
      <c r="D1003" s="5">
        <f t="shared" si="39"/>
        <v>0</v>
      </c>
      <c r="E1003" s="5">
        <f t="shared" si="39"/>
        <v>0</v>
      </c>
      <c r="F1003" s="5">
        <f t="shared" si="39"/>
        <v>0</v>
      </c>
      <c r="G1003" s="5">
        <f t="shared" si="39"/>
        <v>0</v>
      </c>
      <c r="H1003" s="5"/>
      <c r="I1003" s="5"/>
      <c r="J1003" s="4"/>
      <c r="K1003" s="4"/>
    </row>
    <row r="1004" spans="1:11" x14ac:dyDescent="0.25">
      <c r="A1004" s="3">
        <v>43458</v>
      </c>
      <c r="B1004" s="4">
        <v>-2.711224768478282E-2</v>
      </c>
      <c r="C1004" s="4">
        <f t="shared" si="38"/>
        <v>9.5313741064336783E-3</v>
      </c>
      <c r="D1004" s="5">
        <f t="shared" si="39"/>
        <v>0</v>
      </c>
      <c r="E1004" s="5">
        <f t="shared" si="39"/>
        <v>0</v>
      </c>
      <c r="F1004" s="5">
        <f t="shared" si="39"/>
        <v>0</v>
      </c>
      <c r="G1004" s="5">
        <f t="shared" si="39"/>
        <v>0</v>
      </c>
      <c r="H1004" s="5"/>
      <c r="I1004" s="5"/>
      <c r="J1004" s="4"/>
      <c r="K1004" s="4"/>
    </row>
    <row r="1005" spans="1:11" x14ac:dyDescent="0.25">
      <c r="A1005" s="3">
        <v>43460</v>
      </c>
      <c r="B1005" s="4">
        <v>4.9593807154098002E-2</v>
      </c>
      <c r="C1005" s="4">
        <f t="shared" si="38"/>
        <v>0.99920571882446385</v>
      </c>
      <c r="D1005" s="5">
        <f t="shared" si="39"/>
        <v>1</v>
      </c>
      <c r="E1005" s="5">
        <f t="shared" si="39"/>
        <v>2</v>
      </c>
      <c r="F1005" s="5">
        <f t="shared" si="39"/>
        <v>3</v>
      </c>
      <c r="G1005" s="5">
        <f t="shared" si="39"/>
        <v>4</v>
      </c>
      <c r="H1005" s="5"/>
      <c r="I1005" s="5"/>
      <c r="J1005" s="4"/>
      <c r="K1005" s="4"/>
    </row>
    <row r="1006" spans="1:11" x14ac:dyDescent="0.25">
      <c r="A1006" s="3">
        <v>43461</v>
      </c>
      <c r="B1006" s="4">
        <v>8.5626291688616352E-3</v>
      </c>
      <c r="C1006" s="4">
        <f t="shared" si="38"/>
        <v>0.86973788721207312</v>
      </c>
      <c r="D1006" s="5">
        <f t="shared" si="39"/>
        <v>1</v>
      </c>
      <c r="E1006" s="5">
        <f t="shared" si="39"/>
        <v>2</v>
      </c>
      <c r="F1006" s="5">
        <f t="shared" si="39"/>
        <v>3</v>
      </c>
      <c r="G1006" s="5">
        <f t="shared" si="39"/>
        <v>4</v>
      </c>
      <c r="H1006" s="5"/>
      <c r="I1006" s="5"/>
      <c r="J1006" s="4"/>
      <c r="K1006" s="4"/>
    </row>
    <row r="1007" spans="1:11" x14ac:dyDescent="0.25">
      <c r="A1007" s="3">
        <v>43462</v>
      </c>
      <c r="B1007" s="4">
        <v>-1.2415472330372657E-3</v>
      </c>
      <c r="C1007" s="4">
        <f t="shared" si="38"/>
        <v>0.35583796664019063</v>
      </c>
      <c r="D1007" s="5">
        <f t="shared" si="39"/>
        <v>0</v>
      </c>
      <c r="E1007" s="5">
        <f t="shared" si="39"/>
        <v>1</v>
      </c>
      <c r="F1007" s="5">
        <f t="shared" si="39"/>
        <v>1</v>
      </c>
      <c r="G1007" s="5">
        <f t="shared" si="39"/>
        <v>1</v>
      </c>
      <c r="H1007" s="5"/>
      <c r="I1007" s="5"/>
      <c r="J1007" s="4"/>
      <c r="K1007" s="4"/>
    </row>
    <row r="1008" spans="1:11" x14ac:dyDescent="0.25">
      <c r="A1008" s="3">
        <v>43465</v>
      </c>
      <c r="B1008" s="4">
        <v>8.4924408827955489E-3</v>
      </c>
      <c r="C1008" s="4">
        <f t="shared" si="38"/>
        <v>0.86814932486100083</v>
      </c>
      <c r="D1008" s="5">
        <f t="shared" si="39"/>
        <v>1</v>
      </c>
      <c r="E1008" s="5">
        <f t="shared" si="39"/>
        <v>2</v>
      </c>
      <c r="F1008" s="5">
        <f t="shared" si="39"/>
        <v>3</v>
      </c>
      <c r="G1008" s="5">
        <f t="shared" si="39"/>
        <v>4</v>
      </c>
      <c r="H1008" s="5"/>
      <c r="I1008" s="5"/>
      <c r="J1008" s="4"/>
      <c r="K1008" s="4"/>
    </row>
    <row r="1009" spans="1:11" x14ac:dyDescent="0.25">
      <c r="A1009" s="3">
        <v>43467</v>
      </c>
      <c r="B1009" s="4">
        <v>1.2685242435728217E-3</v>
      </c>
      <c r="C1009" s="4">
        <f t="shared" si="38"/>
        <v>0.56552819698173151</v>
      </c>
      <c r="D1009" s="5">
        <f t="shared" si="39"/>
        <v>1</v>
      </c>
      <c r="E1009" s="5">
        <f t="shared" si="39"/>
        <v>1</v>
      </c>
      <c r="F1009" s="5">
        <f t="shared" si="39"/>
        <v>2</v>
      </c>
      <c r="G1009" s="5">
        <f t="shared" si="39"/>
        <v>2</v>
      </c>
      <c r="H1009" s="5"/>
      <c r="I1009" s="5"/>
      <c r="J1009" s="4"/>
      <c r="K1009" s="4"/>
    </row>
    <row r="1010" spans="1:11" x14ac:dyDescent="0.25">
      <c r="A1010" s="3">
        <v>43468</v>
      </c>
      <c r="B1010" s="4">
        <v>-2.4756676215025419E-2</v>
      </c>
      <c r="C1010" s="4">
        <f t="shared" si="38"/>
        <v>1.3502779984114376E-2</v>
      </c>
      <c r="D1010" s="5">
        <f t="shared" si="39"/>
        <v>0</v>
      </c>
      <c r="E1010" s="5">
        <f t="shared" si="39"/>
        <v>0</v>
      </c>
      <c r="F1010" s="5">
        <f t="shared" si="39"/>
        <v>0</v>
      </c>
      <c r="G1010" s="5">
        <f t="shared" si="39"/>
        <v>0</v>
      </c>
      <c r="H1010" s="5"/>
      <c r="I1010" s="5"/>
      <c r="J1010" s="4"/>
      <c r="K1010" s="4"/>
    </row>
    <row r="1011" spans="1:11" x14ac:dyDescent="0.25">
      <c r="A1011" s="3">
        <v>43469</v>
      </c>
      <c r="B1011" s="4">
        <v>3.4335693188827898E-2</v>
      </c>
      <c r="C1011" s="4">
        <f t="shared" si="38"/>
        <v>0.99761715647339155</v>
      </c>
      <c r="D1011" s="5">
        <f t="shared" si="39"/>
        <v>1</v>
      </c>
      <c r="E1011" s="5">
        <f t="shared" si="39"/>
        <v>2</v>
      </c>
      <c r="F1011" s="5">
        <f t="shared" si="39"/>
        <v>3</v>
      </c>
      <c r="G1011" s="5">
        <f t="shared" si="39"/>
        <v>4</v>
      </c>
      <c r="H1011" s="5"/>
      <c r="I1011" s="5"/>
      <c r="J1011" s="4"/>
      <c r="K1011" s="4"/>
    </row>
    <row r="1012" spans="1:11" x14ac:dyDescent="0.25">
      <c r="A1012" s="3">
        <v>43472</v>
      </c>
      <c r="B1012" s="4">
        <v>7.0104346864459099E-3</v>
      </c>
      <c r="C1012" s="4">
        <f t="shared" si="38"/>
        <v>0.83002382843526612</v>
      </c>
      <c r="D1012" s="5">
        <f t="shared" si="39"/>
        <v>1</v>
      </c>
      <c r="E1012" s="5">
        <f t="shared" si="39"/>
        <v>2</v>
      </c>
      <c r="F1012" s="5">
        <f t="shared" si="39"/>
        <v>3</v>
      </c>
      <c r="G1012" s="5">
        <f t="shared" si="39"/>
        <v>4</v>
      </c>
      <c r="H1012" s="5"/>
      <c r="I1012" s="5"/>
      <c r="J1012" s="4"/>
      <c r="K1012" s="4"/>
    </row>
    <row r="1013" spans="1:11" x14ac:dyDescent="0.25">
      <c r="A1013" s="3">
        <v>43473</v>
      </c>
      <c r="B1013" s="4">
        <v>9.6952962909215845E-3</v>
      </c>
      <c r="C1013" s="4">
        <f t="shared" si="38"/>
        <v>0.89515488482922956</v>
      </c>
      <c r="D1013" s="5">
        <f t="shared" si="39"/>
        <v>1</v>
      </c>
      <c r="E1013" s="5">
        <f t="shared" si="39"/>
        <v>2</v>
      </c>
      <c r="F1013" s="5">
        <f t="shared" si="39"/>
        <v>3</v>
      </c>
      <c r="G1013" s="5">
        <f t="shared" si="39"/>
        <v>4</v>
      </c>
      <c r="H1013" s="5"/>
      <c r="I1013" s="5"/>
      <c r="J1013" s="4"/>
      <c r="K1013" s="4"/>
    </row>
    <row r="1014" spans="1:11" x14ac:dyDescent="0.25">
      <c r="A1014" s="3">
        <v>43474</v>
      </c>
      <c r="B1014" s="4">
        <v>4.0980263439003295E-3</v>
      </c>
      <c r="C1014" s="4">
        <f t="shared" si="38"/>
        <v>0.72915011914217631</v>
      </c>
      <c r="D1014" s="5">
        <f t="shared" si="39"/>
        <v>1</v>
      </c>
      <c r="E1014" s="5">
        <f t="shared" si="39"/>
        <v>2</v>
      </c>
      <c r="F1014" s="5">
        <f t="shared" si="39"/>
        <v>2</v>
      </c>
      <c r="G1014" s="5">
        <f t="shared" si="39"/>
        <v>3</v>
      </c>
      <c r="H1014" s="5"/>
      <c r="I1014" s="5"/>
      <c r="J1014" s="4"/>
      <c r="K1014" s="4"/>
    </row>
    <row r="1015" spans="1:11" x14ac:dyDescent="0.25">
      <c r="A1015" s="3">
        <v>43475</v>
      </c>
      <c r="B1015" s="4">
        <v>4.5184451596929076E-3</v>
      </c>
      <c r="C1015" s="4">
        <f t="shared" si="38"/>
        <v>0.74424146147736303</v>
      </c>
      <c r="D1015" s="5">
        <f t="shared" si="39"/>
        <v>1</v>
      </c>
      <c r="E1015" s="5">
        <f t="shared" si="39"/>
        <v>2</v>
      </c>
      <c r="F1015" s="5">
        <f t="shared" si="39"/>
        <v>2</v>
      </c>
      <c r="G1015" s="5">
        <f t="shared" si="39"/>
        <v>3</v>
      </c>
      <c r="H1015" s="5"/>
      <c r="I1015" s="5"/>
      <c r="J1015" s="4"/>
      <c r="K1015" s="4"/>
    </row>
    <row r="1016" spans="1:11" x14ac:dyDescent="0.25">
      <c r="A1016" s="3">
        <v>43476</v>
      </c>
      <c r="B1016" s="4">
        <v>-1.4634296629478794E-4</v>
      </c>
      <c r="C1016" s="4">
        <f t="shared" si="38"/>
        <v>0.45115170770452739</v>
      </c>
      <c r="D1016" s="5">
        <f t="shared" si="39"/>
        <v>0</v>
      </c>
      <c r="E1016" s="5">
        <f t="shared" si="39"/>
        <v>1</v>
      </c>
      <c r="F1016" s="5">
        <f t="shared" si="39"/>
        <v>1</v>
      </c>
      <c r="G1016" s="5">
        <f t="shared" si="39"/>
        <v>2</v>
      </c>
      <c r="H1016" s="5"/>
      <c r="I1016" s="5"/>
      <c r="J1016" s="4"/>
      <c r="K1016" s="4"/>
    </row>
    <row r="1017" spans="1:11" x14ac:dyDescent="0.25">
      <c r="A1017" s="3">
        <v>43479</v>
      </c>
      <c r="B1017" s="4">
        <v>-5.2575628018766141E-3</v>
      </c>
      <c r="C1017" s="4">
        <f t="shared" si="38"/>
        <v>0.17156473391580621</v>
      </c>
      <c r="D1017" s="5">
        <f t="shared" si="39"/>
        <v>0</v>
      </c>
      <c r="E1017" s="5">
        <f t="shared" si="39"/>
        <v>0</v>
      </c>
      <c r="F1017" s="5">
        <f t="shared" si="39"/>
        <v>0</v>
      </c>
      <c r="G1017" s="5">
        <f t="shared" si="39"/>
        <v>0</v>
      </c>
      <c r="H1017" s="5"/>
      <c r="I1017" s="5"/>
      <c r="J1017" s="4"/>
      <c r="K1017" s="4"/>
    </row>
    <row r="1018" spans="1:11" x14ac:dyDescent="0.25">
      <c r="A1018" s="3">
        <v>43480</v>
      </c>
      <c r="B1018" s="4">
        <v>1.0721711756711327E-2</v>
      </c>
      <c r="C1018" s="4">
        <f t="shared" si="38"/>
        <v>0.91183478951548846</v>
      </c>
      <c r="D1018" s="5">
        <f t="shared" si="39"/>
        <v>1</v>
      </c>
      <c r="E1018" s="5">
        <f t="shared" si="39"/>
        <v>2</v>
      </c>
      <c r="F1018" s="5">
        <f t="shared" si="39"/>
        <v>3</v>
      </c>
      <c r="G1018" s="5">
        <f t="shared" si="39"/>
        <v>4</v>
      </c>
      <c r="H1018" s="5"/>
      <c r="I1018" s="5"/>
      <c r="J1018" s="4"/>
      <c r="K1018" s="4"/>
    </row>
    <row r="1019" spans="1:11" x14ac:dyDescent="0.25">
      <c r="A1019" s="3">
        <v>43481</v>
      </c>
      <c r="B1019" s="4">
        <v>2.2219668237366541E-3</v>
      </c>
      <c r="C1019" s="4">
        <f t="shared" si="38"/>
        <v>0.63860206513105644</v>
      </c>
      <c r="D1019" s="5">
        <f t="shared" si="39"/>
        <v>1</v>
      </c>
      <c r="E1019" s="5">
        <f t="shared" si="39"/>
        <v>1</v>
      </c>
      <c r="F1019" s="5">
        <f t="shared" si="39"/>
        <v>2</v>
      </c>
      <c r="G1019" s="5">
        <f t="shared" si="39"/>
        <v>3</v>
      </c>
      <c r="H1019" s="5"/>
      <c r="I1019" s="5"/>
      <c r="J1019" s="4"/>
      <c r="K1019" s="4"/>
    </row>
    <row r="1020" spans="1:11" x14ac:dyDescent="0.25">
      <c r="A1020" s="3">
        <v>43482</v>
      </c>
      <c r="B1020" s="4">
        <v>7.5914529261114083E-3</v>
      </c>
      <c r="C1020" s="4">
        <f t="shared" si="38"/>
        <v>0.84352660841938043</v>
      </c>
      <c r="D1020" s="5">
        <f t="shared" si="39"/>
        <v>1</v>
      </c>
      <c r="E1020" s="5">
        <f t="shared" si="39"/>
        <v>2</v>
      </c>
      <c r="F1020" s="5">
        <f t="shared" si="39"/>
        <v>3</v>
      </c>
      <c r="G1020" s="5">
        <f t="shared" si="39"/>
        <v>4</v>
      </c>
      <c r="H1020" s="5"/>
      <c r="I1020" s="5"/>
      <c r="J1020" s="4"/>
      <c r="K1020" s="4"/>
    </row>
    <row r="1021" spans="1:11" x14ac:dyDescent="0.25">
      <c r="A1021" s="3">
        <v>43483</v>
      </c>
      <c r="B1021" s="4">
        <v>1.3183052853609212E-2</v>
      </c>
      <c r="C1021" s="4">
        <f t="shared" si="38"/>
        <v>0.94916600476568702</v>
      </c>
      <c r="D1021" s="5">
        <f t="shared" si="39"/>
        <v>1</v>
      </c>
      <c r="E1021" s="5">
        <f t="shared" si="39"/>
        <v>2</v>
      </c>
      <c r="F1021" s="5">
        <f t="shared" si="39"/>
        <v>3</v>
      </c>
      <c r="G1021" s="5">
        <f t="shared" si="39"/>
        <v>4</v>
      </c>
      <c r="H1021" s="5"/>
      <c r="I1021" s="5"/>
      <c r="J1021" s="4"/>
      <c r="K1021" s="4"/>
    </row>
    <row r="1022" spans="1:11" x14ac:dyDescent="0.25">
      <c r="A1022" s="3">
        <v>43487</v>
      </c>
      <c r="B1022" s="4">
        <v>-1.4157284018107563E-2</v>
      </c>
      <c r="C1022" s="4">
        <f t="shared" si="38"/>
        <v>5.2422557585385228E-2</v>
      </c>
      <c r="D1022" s="5">
        <f t="shared" si="39"/>
        <v>0</v>
      </c>
      <c r="E1022" s="5">
        <f t="shared" si="39"/>
        <v>0</v>
      </c>
      <c r="F1022" s="5">
        <f t="shared" si="39"/>
        <v>0</v>
      </c>
      <c r="G1022" s="5">
        <f t="shared" si="39"/>
        <v>0</v>
      </c>
      <c r="H1022" s="5"/>
      <c r="I1022" s="5"/>
      <c r="J1022" s="4"/>
      <c r="K1022" s="4"/>
    </row>
    <row r="1023" spans="1:11" x14ac:dyDescent="0.25">
      <c r="A1023" s="3">
        <v>43488</v>
      </c>
      <c r="B1023" s="4">
        <v>2.2028941471379238E-3</v>
      </c>
      <c r="C1023" s="4">
        <f t="shared" si="38"/>
        <v>0.63701350277998414</v>
      </c>
      <c r="D1023" s="5">
        <f t="shared" si="39"/>
        <v>1</v>
      </c>
      <c r="E1023" s="5">
        <f t="shared" si="39"/>
        <v>1</v>
      </c>
      <c r="F1023" s="5">
        <f t="shared" si="39"/>
        <v>2</v>
      </c>
      <c r="G1023" s="5">
        <f t="shared" si="39"/>
        <v>3</v>
      </c>
      <c r="H1023" s="5"/>
      <c r="I1023" s="5"/>
      <c r="J1023" s="4"/>
      <c r="K1023" s="4"/>
    </row>
    <row r="1024" spans="1:11" x14ac:dyDescent="0.25">
      <c r="A1024" s="3">
        <v>43489</v>
      </c>
      <c r="B1024" s="4">
        <v>1.3756774169098041E-3</v>
      </c>
      <c r="C1024" s="4">
        <f t="shared" si="38"/>
        <v>0.57347100873709289</v>
      </c>
      <c r="D1024" s="5">
        <f t="shared" si="39"/>
        <v>1</v>
      </c>
      <c r="E1024" s="5">
        <f t="shared" si="39"/>
        <v>1</v>
      </c>
      <c r="F1024" s="5">
        <f t="shared" si="39"/>
        <v>2</v>
      </c>
      <c r="G1024" s="5">
        <f t="shared" si="39"/>
        <v>2</v>
      </c>
      <c r="H1024" s="5"/>
      <c r="I1024" s="5"/>
      <c r="J1024" s="4"/>
      <c r="K1024" s="4"/>
    </row>
    <row r="1025" spans="1:11" x14ac:dyDescent="0.25">
      <c r="A1025" s="3">
        <v>43490</v>
      </c>
      <c r="B1025" s="4">
        <v>8.4887201825663006E-3</v>
      </c>
      <c r="C1025" s="4">
        <f t="shared" si="38"/>
        <v>0.86735504368546468</v>
      </c>
      <c r="D1025" s="5">
        <f t="shared" si="39"/>
        <v>1</v>
      </c>
      <c r="E1025" s="5">
        <f t="shared" si="39"/>
        <v>2</v>
      </c>
      <c r="F1025" s="5">
        <f t="shared" si="39"/>
        <v>3</v>
      </c>
      <c r="G1025" s="5">
        <f t="shared" si="39"/>
        <v>4</v>
      </c>
      <c r="H1025" s="5"/>
      <c r="I1025" s="5"/>
      <c r="J1025" s="4"/>
      <c r="K1025" s="4"/>
    </row>
    <row r="1026" spans="1:11" x14ac:dyDescent="0.25">
      <c r="A1026" s="3">
        <v>43493</v>
      </c>
      <c r="B1026" s="4">
        <v>-7.8468605052613993E-3</v>
      </c>
      <c r="C1026" s="4">
        <f t="shared" si="38"/>
        <v>0.11437648927720413</v>
      </c>
      <c r="D1026" s="5">
        <f t="shared" si="39"/>
        <v>0</v>
      </c>
      <c r="E1026" s="5">
        <f t="shared" si="39"/>
        <v>0</v>
      </c>
      <c r="F1026" s="5">
        <f t="shared" si="39"/>
        <v>0</v>
      </c>
      <c r="G1026" s="5">
        <f t="shared" si="39"/>
        <v>0</v>
      </c>
      <c r="H1026" s="5"/>
      <c r="I1026" s="5"/>
      <c r="J1026" s="4"/>
      <c r="K1026" s="4"/>
    </row>
    <row r="1027" spans="1:11" x14ac:dyDescent="0.25">
      <c r="A1027" s="3">
        <v>43494</v>
      </c>
      <c r="B1027" s="4">
        <v>-1.4562096941959091E-3</v>
      </c>
      <c r="C1027" s="4">
        <f t="shared" si="38"/>
        <v>0.33756949960285942</v>
      </c>
      <c r="D1027" s="5">
        <f t="shared" si="39"/>
        <v>0</v>
      </c>
      <c r="E1027" s="5">
        <f t="shared" si="39"/>
        <v>1</v>
      </c>
      <c r="F1027" s="5">
        <f t="shared" si="39"/>
        <v>1</v>
      </c>
      <c r="G1027" s="5">
        <f t="shared" ref="G1027:G1090" si="40">QUOTIENT($C1027*G$1,1)</f>
        <v>1</v>
      </c>
      <c r="H1027" s="5"/>
      <c r="I1027" s="5"/>
      <c r="J1027" s="4"/>
      <c r="K1027" s="4"/>
    </row>
    <row r="1028" spans="1:11" x14ac:dyDescent="0.25">
      <c r="A1028" s="3">
        <v>43495</v>
      </c>
      <c r="B1028" s="4">
        <v>1.5549242424242493E-2</v>
      </c>
      <c r="C1028" s="4">
        <f t="shared" ref="C1028:C1091" si="41">RANK(B1028,B$3:B$1260,1)/(COUNT(B$3:B$1260)+1)</f>
        <v>0.97140587768069897</v>
      </c>
      <c r="D1028" s="5">
        <f t="shared" ref="D1028:G1091" si="42">QUOTIENT($C1028*D$1,1)</f>
        <v>1</v>
      </c>
      <c r="E1028" s="5">
        <f t="shared" si="42"/>
        <v>2</v>
      </c>
      <c r="F1028" s="5">
        <f t="shared" si="42"/>
        <v>3</v>
      </c>
      <c r="G1028" s="5">
        <f t="shared" si="40"/>
        <v>4</v>
      </c>
      <c r="H1028" s="5"/>
      <c r="I1028" s="5"/>
      <c r="J1028" s="4"/>
      <c r="K1028" s="4"/>
    </row>
    <row r="1029" spans="1:11" x14ac:dyDescent="0.25">
      <c r="A1029" s="3">
        <v>43496</v>
      </c>
      <c r="B1029" s="4">
        <v>8.5973778929895328E-3</v>
      </c>
      <c r="C1029" s="4">
        <f t="shared" si="41"/>
        <v>0.87212073073868146</v>
      </c>
      <c r="D1029" s="5">
        <f t="shared" si="42"/>
        <v>1</v>
      </c>
      <c r="E1029" s="5">
        <f t="shared" si="42"/>
        <v>2</v>
      </c>
      <c r="F1029" s="5">
        <f t="shared" si="42"/>
        <v>3</v>
      </c>
      <c r="G1029" s="5">
        <f t="shared" si="40"/>
        <v>4</v>
      </c>
      <c r="H1029" s="5"/>
      <c r="I1029" s="5"/>
      <c r="J1029" s="4"/>
      <c r="K1029" s="4"/>
    </row>
    <row r="1030" spans="1:11" x14ac:dyDescent="0.25">
      <c r="A1030" s="3">
        <v>43497</v>
      </c>
      <c r="B1030" s="4">
        <v>8.98635405495396E-4</v>
      </c>
      <c r="C1030" s="4">
        <f t="shared" si="41"/>
        <v>0.53772835583796663</v>
      </c>
      <c r="D1030" s="5">
        <f t="shared" si="42"/>
        <v>1</v>
      </c>
      <c r="E1030" s="5">
        <f t="shared" si="42"/>
        <v>1</v>
      </c>
      <c r="F1030" s="5">
        <f t="shared" si="42"/>
        <v>2</v>
      </c>
      <c r="G1030" s="5">
        <f t="shared" si="40"/>
        <v>2</v>
      </c>
      <c r="H1030" s="5"/>
      <c r="I1030" s="5"/>
      <c r="J1030" s="4"/>
      <c r="K1030" s="4"/>
    </row>
    <row r="1031" spans="1:11" x14ac:dyDescent="0.25">
      <c r="A1031" s="3">
        <v>43500</v>
      </c>
      <c r="B1031" s="4">
        <v>6.7762042172079262E-3</v>
      </c>
      <c r="C1031" s="4">
        <f t="shared" si="41"/>
        <v>0.82287529785544078</v>
      </c>
      <c r="D1031" s="5">
        <f t="shared" si="42"/>
        <v>1</v>
      </c>
      <c r="E1031" s="5">
        <f t="shared" si="42"/>
        <v>2</v>
      </c>
      <c r="F1031" s="5">
        <f t="shared" si="42"/>
        <v>3</v>
      </c>
      <c r="G1031" s="5">
        <f t="shared" si="40"/>
        <v>4</v>
      </c>
      <c r="H1031" s="5"/>
      <c r="I1031" s="5"/>
      <c r="J1031" s="4"/>
      <c r="K1031" s="4"/>
    </row>
    <row r="1032" spans="1:11" x14ac:dyDescent="0.25">
      <c r="A1032" s="3">
        <v>43501</v>
      </c>
      <c r="B1032" s="4">
        <v>4.7084815055395968E-3</v>
      </c>
      <c r="C1032" s="4">
        <f t="shared" si="41"/>
        <v>0.75536139793486889</v>
      </c>
      <c r="D1032" s="5">
        <f t="shared" si="42"/>
        <v>1</v>
      </c>
      <c r="E1032" s="5">
        <f t="shared" si="42"/>
        <v>2</v>
      </c>
      <c r="F1032" s="5">
        <f t="shared" si="42"/>
        <v>3</v>
      </c>
      <c r="G1032" s="5">
        <f t="shared" si="40"/>
        <v>3</v>
      </c>
      <c r="H1032" s="5"/>
      <c r="I1032" s="5"/>
      <c r="J1032" s="4"/>
      <c r="K1032" s="4"/>
    </row>
    <row r="1033" spans="1:11" x14ac:dyDescent="0.25">
      <c r="A1033" s="3">
        <v>43502</v>
      </c>
      <c r="B1033" s="4">
        <v>-2.224495014062744E-3</v>
      </c>
      <c r="C1033" s="4">
        <f t="shared" si="41"/>
        <v>0.2851469420174742</v>
      </c>
      <c r="D1033" s="5">
        <f t="shared" si="42"/>
        <v>0</v>
      </c>
      <c r="E1033" s="5">
        <f t="shared" si="42"/>
        <v>0</v>
      </c>
      <c r="F1033" s="5">
        <f t="shared" si="42"/>
        <v>1</v>
      </c>
      <c r="G1033" s="5">
        <f t="shared" si="40"/>
        <v>1</v>
      </c>
      <c r="H1033" s="5"/>
      <c r="I1033" s="5"/>
      <c r="J1033" s="4"/>
      <c r="K1033" s="4"/>
    </row>
    <row r="1034" spans="1:11" x14ac:dyDescent="0.25">
      <c r="A1034" s="3">
        <v>43503</v>
      </c>
      <c r="B1034" s="4">
        <v>-9.3571190616522637E-3</v>
      </c>
      <c r="C1034" s="4">
        <f t="shared" si="41"/>
        <v>8.8959491660047657E-2</v>
      </c>
      <c r="D1034" s="5">
        <f t="shared" si="42"/>
        <v>0</v>
      </c>
      <c r="E1034" s="5">
        <f t="shared" si="42"/>
        <v>0</v>
      </c>
      <c r="F1034" s="5">
        <f t="shared" si="42"/>
        <v>0</v>
      </c>
      <c r="G1034" s="5">
        <f t="shared" si="40"/>
        <v>0</v>
      </c>
      <c r="H1034" s="5"/>
      <c r="I1034" s="5"/>
      <c r="J1034" s="4"/>
      <c r="K1034" s="4"/>
    </row>
    <row r="1035" spans="1:11" x14ac:dyDescent="0.25">
      <c r="A1035" s="3">
        <v>43504</v>
      </c>
      <c r="B1035" s="4">
        <v>6.7626244895691023E-4</v>
      </c>
      <c r="C1035" s="4">
        <f t="shared" si="41"/>
        <v>0.51548848292295468</v>
      </c>
      <c r="D1035" s="5">
        <f t="shared" si="42"/>
        <v>1</v>
      </c>
      <c r="E1035" s="5">
        <f t="shared" si="42"/>
        <v>1</v>
      </c>
      <c r="F1035" s="5">
        <f t="shared" si="42"/>
        <v>2</v>
      </c>
      <c r="G1035" s="5">
        <f t="shared" si="40"/>
        <v>2</v>
      </c>
      <c r="H1035" s="5"/>
      <c r="I1035" s="5"/>
      <c r="J1035" s="4"/>
      <c r="K1035" s="4"/>
    </row>
    <row r="1036" spans="1:11" x14ac:dyDescent="0.25">
      <c r="A1036" s="3">
        <v>43507</v>
      </c>
      <c r="B1036" s="4">
        <v>7.0904175960539995E-4</v>
      </c>
      <c r="C1036" s="4">
        <f t="shared" si="41"/>
        <v>0.51945988880063543</v>
      </c>
      <c r="D1036" s="5">
        <f t="shared" si="42"/>
        <v>1</v>
      </c>
      <c r="E1036" s="5">
        <f t="shared" si="42"/>
        <v>1</v>
      </c>
      <c r="F1036" s="5">
        <f t="shared" si="42"/>
        <v>2</v>
      </c>
      <c r="G1036" s="5">
        <f t="shared" si="40"/>
        <v>2</v>
      </c>
      <c r="H1036" s="5"/>
      <c r="I1036" s="5"/>
      <c r="J1036" s="4"/>
      <c r="K1036" s="4"/>
    </row>
    <row r="1037" spans="1:11" x14ac:dyDescent="0.25">
      <c r="A1037" s="3">
        <v>43508</v>
      </c>
      <c r="B1037" s="4">
        <v>1.2890250202966858E-2</v>
      </c>
      <c r="C1037" s="4">
        <f t="shared" si="41"/>
        <v>0.94519459888800639</v>
      </c>
      <c r="D1037" s="5">
        <f t="shared" si="42"/>
        <v>1</v>
      </c>
      <c r="E1037" s="5">
        <f t="shared" si="42"/>
        <v>2</v>
      </c>
      <c r="F1037" s="5">
        <f t="shared" si="42"/>
        <v>3</v>
      </c>
      <c r="G1037" s="5">
        <f t="shared" si="40"/>
        <v>4</v>
      </c>
      <c r="H1037" s="5"/>
      <c r="I1037" s="5"/>
      <c r="J1037" s="4"/>
      <c r="K1037" s="4"/>
    </row>
    <row r="1038" spans="1:11" x14ac:dyDescent="0.25">
      <c r="A1038" s="3">
        <v>43509</v>
      </c>
      <c r="B1038" s="4">
        <v>3.0239768574686909E-3</v>
      </c>
      <c r="C1038" s="4">
        <f t="shared" si="41"/>
        <v>0.67911040508339948</v>
      </c>
      <c r="D1038" s="5">
        <f t="shared" si="42"/>
        <v>1</v>
      </c>
      <c r="E1038" s="5">
        <f t="shared" si="42"/>
        <v>2</v>
      </c>
      <c r="F1038" s="5">
        <f t="shared" si="42"/>
        <v>2</v>
      </c>
      <c r="G1038" s="5">
        <f t="shared" si="40"/>
        <v>3</v>
      </c>
      <c r="H1038" s="5"/>
      <c r="I1038" s="5"/>
      <c r="J1038" s="4"/>
      <c r="K1038" s="4"/>
    </row>
    <row r="1039" spans="1:11" x14ac:dyDescent="0.25">
      <c r="A1039" s="3">
        <v>43510</v>
      </c>
      <c r="B1039" s="4">
        <v>-2.6516238471793185E-3</v>
      </c>
      <c r="C1039" s="4">
        <f t="shared" si="41"/>
        <v>0.2637013502779984</v>
      </c>
      <c r="D1039" s="5">
        <f t="shared" si="42"/>
        <v>0</v>
      </c>
      <c r="E1039" s="5">
        <f t="shared" si="42"/>
        <v>0</v>
      </c>
      <c r="F1039" s="5">
        <f t="shared" si="42"/>
        <v>1</v>
      </c>
      <c r="G1039" s="5">
        <f t="shared" si="40"/>
        <v>1</v>
      </c>
      <c r="H1039" s="5"/>
      <c r="I1039" s="5"/>
      <c r="J1039" s="4"/>
      <c r="K1039" s="4"/>
    </row>
    <row r="1040" spans="1:11" x14ac:dyDescent="0.25">
      <c r="A1040" s="3">
        <v>43511</v>
      </c>
      <c r="B1040" s="4">
        <v>1.0878709851296353E-2</v>
      </c>
      <c r="C1040" s="4">
        <f t="shared" si="41"/>
        <v>0.91818903891977766</v>
      </c>
      <c r="D1040" s="5">
        <f t="shared" si="42"/>
        <v>1</v>
      </c>
      <c r="E1040" s="5">
        <f t="shared" si="42"/>
        <v>2</v>
      </c>
      <c r="F1040" s="5">
        <f t="shared" si="42"/>
        <v>3</v>
      </c>
      <c r="G1040" s="5">
        <f t="shared" si="40"/>
        <v>4</v>
      </c>
      <c r="H1040" s="5"/>
      <c r="I1040" s="5"/>
      <c r="J1040" s="4"/>
      <c r="K1040" s="4"/>
    </row>
    <row r="1041" spans="1:11" x14ac:dyDescent="0.25">
      <c r="A1041" s="3">
        <v>43515</v>
      </c>
      <c r="B1041" s="4">
        <v>1.4987750396311394E-3</v>
      </c>
      <c r="C1041" s="4">
        <f t="shared" si="41"/>
        <v>0.57903097696584593</v>
      </c>
      <c r="D1041" s="5">
        <f t="shared" si="42"/>
        <v>1</v>
      </c>
      <c r="E1041" s="5">
        <f t="shared" si="42"/>
        <v>1</v>
      </c>
      <c r="F1041" s="5">
        <f t="shared" si="42"/>
        <v>2</v>
      </c>
      <c r="G1041" s="5">
        <f t="shared" si="40"/>
        <v>2</v>
      </c>
      <c r="H1041" s="5"/>
      <c r="I1041" s="5"/>
      <c r="J1041" s="4"/>
      <c r="K1041" s="4"/>
    </row>
    <row r="1042" spans="1:11" x14ac:dyDescent="0.25">
      <c r="A1042" s="3">
        <v>43516</v>
      </c>
      <c r="B1042" s="4">
        <v>1.7771318387196366E-3</v>
      </c>
      <c r="C1042" s="4">
        <f t="shared" si="41"/>
        <v>0.60365369340746622</v>
      </c>
      <c r="D1042" s="5">
        <f t="shared" si="42"/>
        <v>1</v>
      </c>
      <c r="E1042" s="5">
        <f t="shared" si="42"/>
        <v>1</v>
      </c>
      <c r="F1042" s="5">
        <f t="shared" si="42"/>
        <v>2</v>
      </c>
      <c r="G1042" s="5">
        <f t="shared" si="40"/>
        <v>3</v>
      </c>
      <c r="H1042" s="5"/>
      <c r="I1042" s="5"/>
      <c r="J1042" s="4"/>
      <c r="K1042" s="4"/>
    </row>
    <row r="1043" spans="1:11" x14ac:dyDescent="0.25">
      <c r="A1043" s="3">
        <v>43517</v>
      </c>
      <c r="B1043" s="4">
        <v>-3.526412180845262E-3</v>
      </c>
      <c r="C1043" s="4">
        <f t="shared" si="41"/>
        <v>0.22001588562351071</v>
      </c>
      <c r="D1043" s="5">
        <f t="shared" si="42"/>
        <v>0</v>
      </c>
      <c r="E1043" s="5">
        <f t="shared" si="42"/>
        <v>0</v>
      </c>
      <c r="F1043" s="5">
        <f t="shared" si="42"/>
        <v>0</v>
      </c>
      <c r="G1043" s="5">
        <f t="shared" si="40"/>
        <v>1</v>
      </c>
      <c r="H1043" s="5"/>
      <c r="I1043" s="5"/>
      <c r="J1043" s="4"/>
      <c r="K1043" s="4"/>
    </row>
    <row r="1044" spans="1:11" x14ac:dyDescent="0.25">
      <c r="A1044" s="3">
        <v>43518</v>
      </c>
      <c r="B1044" s="4">
        <v>6.4110880470507059E-3</v>
      </c>
      <c r="C1044" s="4">
        <f t="shared" si="41"/>
        <v>0.81096108022239877</v>
      </c>
      <c r="D1044" s="5">
        <f t="shared" si="42"/>
        <v>1</v>
      </c>
      <c r="E1044" s="5">
        <f t="shared" si="42"/>
        <v>2</v>
      </c>
      <c r="F1044" s="5">
        <f t="shared" si="42"/>
        <v>3</v>
      </c>
      <c r="G1044" s="5">
        <f t="shared" si="40"/>
        <v>4</v>
      </c>
      <c r="H1044" s="5"/>
      <c r="I1044" s="5"/>
      <c r="J1044" s="4"/>
      <c r="K1044" s="4"/>
    </row>
    <row r="1045" spans="1:11" x14ac:dyDescent="0.25">
      <c r="A1045" s="3">
        <v>43521</v>
      </c>
      <c r="B1045" s="4">
        <v>1.2317960947767492E-3</v>
      </c>
      <c r="C1045" s="4">
        <f t="shared" si="41"/>
        <v>0.56076250992851473</v>
      </c>
      <c r="D1045" s="5">
        <f t="shared" si="42"/>
        <v>1</v>
      </c>
      <c r="E1045" s="5">
        <f t="shared" si="42"/>
        <v>1</v>
      </c>
      <c r="F1045" s="5">
        <f t="shared" si="42"/>
        <v>2</v>
      </c>
      <c r="G1045" s="5">
        <f t="shared" si="40"/>
        <v>2</v>
      </c>
      <c r="H1045" s="5"/>
      <c r="I1045" s="5"/>
      <c r="J1045" s="4"/>
      <c r="K1045" s="4"/>
    </row>
    <row r="1046" spans="1:11" x14ac:dyDescent="0.25">
      <c r="A1046" s="3">
        <v>43522</v>
      </c>
      <c r="B1046" s="4">
        <v>-7.9038378318452285E-4</v>
      </c>
      <c r="C1046" s="4">
        <f t="shared" si="41"/>
        <v>0.39634630659253378</v>
      </c>
      <c r="D1046" s="5">
        <f t="shared" si="42"/>
        <v>0</v>
      </c>
      <c r="E1046" s="5">
        <f t="shared" si="42"/>
        <v>1</v>
      </c>
      <c r="F1046" s="5">
        <f t="shared" si="42"/>
        <v>1</v>
      </c>
      <c r="G1046" s="5">
        <f t="shared" si="40"/>
        <v>1</v>
      </c>
      <c r="H1046" s="5"/>
      <c r="I1046" s="5"/>
      <c r="J1046" s="4"/>
      <c r="K1046" s="4"/>
    </row>
    <row r="1047" spans="1:11" x14ac:dyDescent="0.25">
      <c r="A1047" s="3">
        <v>43523</v>
      </c>
      <c r="B1047" s="4">
        <v>-5.4404237803784561E-4</v>
      </c>
      <c r="C1047" s="4">
        <f t="shared" si="41"/>
        <v>0.41382049245432884</v>
      </c>
      <c r="D1047" s="5">
        <f t="shared" si="42"/>
        <v>0</v>
      </c>
      <c r="E1047" s="5">
        <f t="shared" si="42"/>
        <v>1</v>
      </c>
      <c r="F1047" s="5">
        <f t="shared" si="42"/>
        <v>1</v>
      </c>
      <c r="G1047" s="5">
        <f t="shared" si="40"/>
        <v>2</v>
      </c>
      <c r="H1047" s="5"/>
      <c r="I1047" s="5"/>
      <c r="J1047" s="4"/>
      <c r="K1047" s="4"/>
    </row>
    <row r="1048" spans="1:11" x14ac:dyDescent="0.25">
      <c r="A1048" s="3">
        <v>43524</v>
      </c>
      <c r="B1048" s="4">
        <v>-2.8255466662847617E-3</v>
      </c>
      <c r="C1048" s="4">
        <f t="shared" si="41"/>
        <v>0.25655281969817317</v>
      </c>
      <c r="D1048" s="5">
        <f t="shared" si="42"/>
        <v>0</v>
      </c>
      <c r="E1048" s="5">
        <f t="shared" si="42"/>
        <v>0</v>
      </c>
      <c r="F1048" s="5">
        <f t="shared" si="42"/>
        <v>1</v>
      </c>
      <c r="G1048" s="5">
        <f t="shared" si="40"/>
        <v>1</v>
      </c>
      <c r="H1048" s="5"/>
      <c r="I1048" s="5"/>
      <c r="J1048" s="4"/>
      <c r="K1048" s="4"/>
    </row>
    <row r="1049" spans="1:11" x14ac:dyDescent="0.25">
      <c r="A1049" s="3">
        <v>43525</v>
      </c>
      <c r="B1049" s="4">
        <v>6.8953381050032014E-3</v>
      </c>
      <c r="C1049" s="4">
        <f t="shared" si="41"/>
        <v>0.82605242255758538</v>
      </c>
      <c r="D1049" s="5">
        <f t="shared" si="42"/>
        <v>1</v>
      </c>
      <c r="E1049" s="5">
        <f t="shared" si="42"/>
        <v>2</v>
      </c>
      <c r="F1049" s="5">
        <f t="shared" si="42"/>
        <v>3</v>
      </c>
      <c r="G1049" s="5">
        <f t="shared" si="40"/>
        <v>4</v>
      </c>
      <c r="H1049" s="5"/>
      <c r="I1049" s="5"/>
      <c r="J1049" s="4"/>
      <c r="K1049" s="4"/>
    </row>
    <row r="1050" spans="1:11" x14ac:dyDescent="0.25">
      <c r="A1050" s="3">
        <v>43528</v>
      </c>
      <c r="B1050" s="4">
        <v>-3.8806002090102654E-3</v>
      </c>
      <c r="C1050" s="4">
        <f t="shared" si="41"/>
        <v>0.20651310563939634</v>
      </c>
      <c r="D1050" s="5">
        <f t="shared" si="42"/>
        <v>0</v>
      </c>
      <c r="E1050" s="5">
        <f t="shared" si="42"/>
        <v>0</v>
      </c>
      <c r="F1050" s="5">
        <f t="shared" si="42"/>
        <v>0</v>
      </c>
      <c r="G1050" s="5">
        <f t="shared" si="40"/>
        <v>1</v>
      </c>
      <c r="H1050" s="5"/>
      <c r="I1050" s="5"/>
      <c r="J1050" s="4"/>
      <c r="K1050" s="4"/>
    </row>
    <row r="1051" spans="1:11" x14ac:dyDescent="0.25">
      <c r="A1051" s="3">
        <v>43529</v>
      </c>
      <c r="B1051" s="4">
        <v>-1.1314768996100177E-3</v>
      </c>
      <c r="C1051" s="4">
        <f t="shared" si="41"/>
        <v>0.36298649722001586</v>
      </c>
      <c r="D1051" s="5">
        <f t="shared" si="42"/>
        <v>0</v>
      </c>
      <c r="E1051" s="5">
        <f t="shared" si="42"/>
        <v>1</v>
      </c>
      <c r="F1051" s="5">
        <f t="shared" si="42"/>
        <v>1</v>
      </c>
      <c r="G1051" s="5">
        <f t="shared" si="40"/>
        <v>1</v>
      </c>
      <c r="H1051" s="5"/>
      <c r="I1051" s="5"/>
      <c r="J1051" s="4"/>
      <c r="K1051" s="4"/>
    </row>
    <row r="1052" spans="1:11" x14ac:dyDescent="0.25">
      <c r="A1052" s="3">
        <v>43530</v>
      </c>
      <c r="B1052" s="4">
        <v>-6.5241159285216455E-3</v>
      </c>
      <c r="C1052" s="4">
        <f t="shared" si="41"/>
        <v>0.14058776806989676</v>
      </c>
      <c r="D1052" s="5">
        <f t="shared" si="42"/>
        <v>0</v>
      </c>
      <c r="E1052" s="5">
        <f t="shared" si="42"/>
        <v>0</v>
      </c>
      <c r="F1052" s="5">
        <f t="shared" si="42"/>
        <v>0</v>
      </c>
      <c r="G1052" s="5">
        <f t="shared" si="40"/>
        <v>0</v>
      </c>
      <c r="H1052" s="5"/>
      <c r="I1052" s="5"/>
      <c r="J1052" s="4"/>
      <c r="K1052" s="4"/>
    </row>
    <row r="1053" spans="1:11" x14ac:dyDescent="0.25">
      <c r="A1053" s="3">
        <v>43531</v>
      </c>
      <c r="B1053" s="4">
        <v>-8.1257103682187415E-3</v>
      </c>
      <c r="C1053" s="4">
        <f t="shared" si="41"/>
        <v>0.10881652104845115</v>
      </c>
      <c r="D1053" s="5">
        <f t="shared" si="42"/>
        <v>0</v>
      </c>
      <c r="E1053" s="5">
        <f t="shared" si="42"/>
        <v>0</v>
      </c>
      <c r="F1053" s="5">
        <f t="shared" si="42"/>
        <v>0</v>
      </c>
      <c r="G1053" s="5">
        <f t="shared" si="40"/>
        <v>0</v>
      </c>
      <c r="H1053" s="5"/>
      <c r="I1053" s="5"/>
      <c r="J1053" s="4"/>
      <c r="K1053" s="4"/>
    </row>
    <row r="1054" spans="1:11" x14ac:dyDescent="0.25">
      <c r="A1054" s="3">
        <v>43532</v>
      </c>
      <c r="B1054" s="4">
        <v>-2.1317385309919112E-3</v>
      </c>
      <c r="C1054" s="4">
        <f t="shared" si="41"/>
        <v>0.29308975377283558</v>
      </c>
      <c r="D1054" s="5">
        <f t="shared" si="42"/>
        <v>0</v>
      </c>
      <c r="E1054" s="5">
        <f t="shared" si="42"/>
        <v>0</v>
      </c>
      <c r="F1054" s="5">
        <f t="shared" si="42"/>
        <v>1</v>
      </c>
      <c r="G1054" s="5">
        <f t="shared" si="40"/>
        <v>1</v>
      </c>
      <c r="H1054" s="5"/>
      <c r="I1054" s="5"/>
      <c r="J1054" s="4"/>
      <c r="K1054" s="4"/>
    </row>
    <row r="1055" spans="1:11" x14ac:dyDescent="0.25">
      <c r="A1055" s="3">
        <v>43535</v>
      </c>
      <c r="B1055" s="4">
        <v>1.4666049353461608E-2</v>
      </c>
      <c r="C1055" s="4">
        <f t="shared" si="41"/>
        <v>0.96425734710087374</v>
      </c>
      <c r="D1055" s="5">
        <f t="shared" si="42"/>
        <v>1</v>
      </c>
      <c r="E1055" s="5">
        <f t="shared" si="42"/>
        <v>2</v>
      </c>
      <c r="F1055" s="5">
        <f t="shared" si="42"/>
        <v>3</v>
      </c>
      <c r="G1055" s="5">
        <f t="shared" si="40"/>
        <v>4</v>
      </c>
      <c r="H1055" s="5"/>
      <c r="I1055" s="5"/>
      <c r="J1055" s="4"/>
      <c r="K1055" s="4"/>
    </row>
    <row r="1056" spans="1:11" x14ac:dyDescent="0.25">
      <c r="A1056" s="3">
        <v>43536</v>
      </c>
      <c r="B1056" s="4">
        <v>2.9533287823806376E-3</v>
      </c>
      <c r="C1056" s="4">
        <f t="shared" si="41"/>
        <v>0.67672756155679115</v>
      </c>
      <c r="D1056" s="5">
        <f t="shared" si="42"/>
        <v>1</v>
      </c>
      <c r="E1056" s="5">
        <f t="shared" si="42"/>
        <v>2</v>
      </c>
      <c r="F1056" s="5">
        <f t="shared" si="42"/>
        <v>2</v>
      </c>
      <c r="G1056" s="5">
        <f t="shared" si="40"/>
        <v>3</v>
      </c>
      <c r="H1056" s="5"/>
      <c r="I1056" s="5"/>
      <c r="J1056" s="4"/>
      <c r="K1056" s="4"/>
    </row>
    <row r="1057" spans="1:11" x14ac:dyDescent="0.25">
      <c r="A1057" s="3">
        <v>43537</v>
      </c>
      <c r="B1057" s="4">
        <v>6.9496188456468211E-3</v>
      </c>
      <c r="C1057" s="4">
        <f t="shared" si="41"/>
        <v>0.82764098490865767</v>
      </c>
      <c r="D1057" s="5">
        <f t="shared" si="42"/>
        <v>1</v>
      </c>
      <c r="E1057" s="5">
        <f t="shared" si="42"/>
        <v>2</v>
      </c>
      <c r="F1057" s="5">
        <f t="shared" si="42"/>
        <v>3</v>
      </c>
      <c r="G1057" s="5">
        <f t="shared" si="40"/>
        <v>4</v>
      </c>
      <c r="H1057" s="5"/>
      <c r="I1057" s="5"/>
      <c r="J1057" s="4"/>
      <c r="K1057" s="4"/>
    </row>
    <row r="1058" spans="1:11" x14ac:dyDescent="0.25">
      <c r="A1058" s="3">
        <v>43538</v>
      </c>
      <c r="B1058" s="4">
        <v>-8.6804320293709658E-4</v>
      </c>
      <c r="C1058" s="4">
        <f t="shared" si="41"/>
        <v>0.3876092136616362</v>
      </c>
      <c r="D1058" s="5">
        <f t="shared" si="42"/>
        <v>0</v>
      </c>
      <c r="E1058" s="5">
        <f t="shared" si="42"/>
        <v>1</v>
      </c>
      <c r="F1058" s="5">
        <f t="shared" si="42"/>
        <v>1</v>
      </c>
      <c r="G1058" s="5">
        <f t="shared" si="40"/>
        <v>1</v>
      </c>
      <c r="H1058" s="5"/>
      <c r="I1058" s="5"/>
      <c r="J1058" s="4"/>
      <c r="K1058" s="4"/>
    </row>
    <row r="1059" spans="1:11" x14ac:dyDescent="0.25">
      <c r="A1059" s="3">
        <v>43539</v>
      </c>
      <c r="B1059" s="4">
        <v>4.9849028656070438E-3</v>
      </c>
      <c r="C1059" s="4">
        <f t="shared" si="41"/>
        <v>0.76409849086576653</v>
      </c>
      <c r="D1059" s="5">
        <f t="shared" si="42"/>
        <v>1</v>
      </c>
      <c r="E1059" s="5">
        <f t="shared" si="42"/>
        <v>2</v>
      </c>
      <c r="F1059" s="5">
        <f t="shared" si="42"/>
        <v>3</v>
      </c>
      <c r="G1059" s="5">
        <f t="shared" si="40"/>
        <v>3</v>
      </c>
      <c r="H1059" s="5"/>
      <c r="I1059" s="5"/>
      <c r="J1059" s="4"/>
      <c r="K1059" s="4"/>
    </row>
    <row r="1060" spans="1:11" x14ac:dyDescent="0.25">
      <c r="A1060" s="3">
        <v>43542</v>
      </c>
      <c r="B1060" s="4">
        <v>3.7059607153993035E-3</v>
      </c>
      <c r="C1060" s="4">
        <f t="shared" si="41"/>
        <v>0.71088165210484511</v>
      </c>
      <c r="D1060" s="5">
        <f t="shared" si="42"/>
        <v>1</v>
      </c>
      <c r="E1060" s="5">
        <f t="shared" si="42"/>
        <v>2</v>
      </c>
      <c r="F1060" s="5">
        <f t="shared" si="42"/>
        <v>2</v>
      </c>
      <c r="G1060" s="5">
        <f t="shared" si="40"/>
        <v>3</v>
      </c>
      <c r="H1060" s="5"/>
      <c r="I1060" s="5"/>
      <c r="J1060" s="4"/>
      <c r="K1060" s="4"/>
    </row>
    <row r="1061" spans="1:11" x14ac:dyDescent="0.25">
      <c r="A1061" s="3">
        <v>43543</v>
      </c>
      <c r="B1061" s="4">
        <v>-1.3060636653083879E-4</v>
      </c>
      <c r="C1061" s="4">
        <f t="shared" si="41"/>
        <v>0.45194598888006354</v>
      </c>
      <c r="D1061" s="5">
        <f t="shared" si="42"/>
        <v>0</v>
      </c>
      <c r="E1061" s="5">
        <f t="shared" si="42"/>
        <v>1</v>
      </c>
      <c r="F1061" s="5">
        <f t="shared" si="42"/>
        <v>1</v>
      </c>
      <c r="G1061" s="5">
        <f t="shared" si="40"/>
        <v>2</v>
      </c>
      <c r="H1061" s="5"/>
      <c r="I1061" s="5"/>
      <c r="J1061" s="4"/>
      <c r="K1061" s="4"/>
    </row>
    <row r="1062" spans="1:11" x14ac:dyDescent="0.25">
      <c r="A1062" s="3">
        <v>43544</v>
      </c>
      <c r="B1062" s="4">
        <v>-2.9443226469249018E-3</v>
      </c>
      <c r="C1062" s="4">
        <f t="shared" si="41"/>
        <v>0.25019857029388404</v>
      </c>
      <c r="D1062" s="5">
        <f t="shared" si="42"/>
        <v>0</v>
      </c>
      <c r="E1062" s="5">
        <f t="shared" si="42"/>
        <v>0</v>
      </c>
      <c r="F1062" s="5">
        <f t="shared" si="42"/>
        <v>1</v>
      </c>
      <c r="G1062" s="5">
        <f t="shared" si="40"/>
        <v>1</v>
      </c>
      <c r="H1062" s="5"/>
      <c r="I1062" s="5"/>
      <c r="J1062" s="4"/>
      <c r="K1062" s="4"/>
    </row>
    <row r="1063" spans="1:11" x14ac:dyDescent="0.25">
      <c r="A1063" s="3">
        <v>43545</v>
      </c>
      <c r="B1063" s="4">
        <v>1.0852515552911779E-2</v>
      </c>
      <c r="C1063" s="4">
        <f t="shared" si="41"/>
        <v>0.91739475774424151</v>
      </c>
      <c r="D1063" s="5">
        <f t="shared" si="42"/>
        <v>1</v>
      </c>
      <c r="E1063" s="5">
        <f t="shared" si="42"/>
        <v>2</v>
      </c>
      <c r="F1063" s="5">
        <f t="shared" si="42"/>
        <v>3</v>
      </c>
      <c r="G1063" s="5">
        <f t="shared" si="40"/>
        <v>4</v>
      </c>
      <c r="H1063" s="5"/>
      <c r="I1063" s="5"/>
      <c r="J1063" s="4"/>
      <c r="K1063" s="4"/>
    </row>
    <row r="1064" spans="1:11" x14ac:dyDescent="0.25">
      <c r="A1064" s="3">
        <v>43546</v>
      </c>
      <c r="B1064" s="4">
        <v>-1.8974527826038257E-2</v>
      </c>
      <c r="C1064" s="4">
        <f t="shared" si="41"/>
        <v>2.7799841143764891E-2</v>
      </c>
      <c r="D1064" s="5">
        <f t="shared" si="42"/>
        <v>0</v>
      </c>
      <c r="E1064" s="5">
        <f t="shared" si="42"/>
        <v>0</v>
      </c>
      <c r="F1064" s="5">
        <f t="shared" si="42"/>
        <v>0</v>
      </c>
      <c r="G1064" s="5">
        <f t="shared" si="40"/>
        <v>0</v>
      </c>
      <c r="H1064" s="5"/>
      <c r="I1064" s="5"/>
      <c r="J1064" s="4"/>
      <c r="K1064" s="4"/>
    </row>
    <row r="1065" spans="1:11" x14ac:dyDescent="0.25">
      <c r="A1065" s="3">
        <v>43549</v>
      </c>
      <c r="B1065" s="4">
        <v>-8.3907294935925414E-4</v>
      </c>
      <c r="C1065" s="4">
        <f t="shared" si="41"/>
        <v>0.39158061953931694</v>
      </c>
      <c r="D1065" s="5">
        <f t="shared" si="42"/>
        <v>0</v>
      </c>
      <c r="E1065" s="5">
        <f t="shared" si="42"/>
        <v>1</v>
      </c>
      <c r="F1065" s="5">
        <f t="shared" si="42"/>
        <v>1</v>
      </c>
      <c r="G1065" s="5">
        <f t="shared" si="40"/>
        <v>1</v>
      </c>
      <c r="H1065" s="5"/>
      <c r="I1065" s="5"/>
      <c r="J1065" s="4"/>
      <c r="K1065" s="4"/>
    </row>
    <row r="1066" spans="1:11" x14ac:dyDescent="0.25">
      <c r="A1066" s="3">
        <v>43550</v>
      </c>
      <c r="B1066" s="4">
        <v>7.1827784845408527E-3</v>
      </c>
      <c r="C1066" s="4">
        <f t="shared" si="41"/>
        <v>0.8332009531374106</v>
      </c>
      <c r="D1066" s="5">
        <f t="shared" si="42"/>
        <v>1</v>
      </c>
      <c r="E1066" s="5">
        <f t="shared" si="42"/>
        <v>2</v>
      </c>
      <c r="F1066" s="5">
        <f t="shared" si="42"/>
        <v>3</v>
      </c>
      <c r="G1066" s="5">
        <f t="shared" si="40"/>
        <v>4</v>
      </c>
      <c r="H1066" s="5"/>
      <c r="I1066" s="5"/>
      <c r="J1066" s="4"/>
      <c r="K1066" s="4"/>
    </row>
    <row r="1067" spans="1:11" x14ac:dyDescent="0.25">
      <c r="A1067" s="3">
        <v>43551</v>
      </c>
      <c r="B1067" s="4">
        <v>-4.6443802643997278E-3</v>
      </c>
      <c r="C1067" s="4">
        <f t="shared" si="41"/>
        <v>0.18506751389992057</v>
      </c>
      <c r="D1067" s="5">
        <f t="shared" si="42"/>
        <v>0</v>
      </c>
      <c r="E1067" s="5">
        <f t="shared" si="42"/>
        <v>0</v>
      </c>
      <c r="F1067" s="5">
        <f t="shared" si="42"/>
        <v>0</v>
      </c>
      <c r="G1067" s="5">
        <f t="shared" si="40"/>
        <v>0</v>
      </c>
      <c r="H1067" s="5"/>
      <c r="I1067" s="5"/>
      <c r="J1067" s="4"/>
      <c r="K1067" s="4"/>
    </row>
    <row r="1068" spans="1:11" x14ac:dyDescent="0.25">
      <c r="A1068" s="3">
        <v>43552</v>
      </c>
      <c r="B1068" s="4">
        <v>3.5895443381801506E-3</v>
      </c>
      <c r="C1068" s="4">
        <f t="shared" si="41"/>
        <v>0.70611596505162832</v>
      </c>
      <c r="D1068" s="5">
        <f t="shared" si="42"/>
        <v>1</v>
      </c>
      <c r="E1068" s="5">
        <f t="shared" si="42"/>
        <v>2</v>
      </c>
      <c r="F1068" s="5">
        <f t="shared" si="42"/>
        <v>2</v>
      </c>
      <c r="G1068" s="5">
        <f t="shared" si="40"/>
        <v>3</v>
      </c>
      <c r="H1068" s="5"/>
      <c r="I1068" s="5"/>
      <c r="J1068" s="4"/>
      <c r="K1068" s="4"/>
    </row>
    <row r="1069" spans="1:11" x14ac:dyDescent="0.25">
      <c r="A1069" s="3">
        <v>43553</v>
      </c>
      <c r="B1069" s="4">
        <v>6.7342937515983969E-3</v>
      </c>
      <c r="C1069" s="4">
        <f t="shared" si="41"/>
        <v>0.82049245432883244</v>
      </c>
      <c r="D1069" s="5">
        <f t="shared" si="42"/>
        <v>1</v>
      </c>
      <c r="E1069" s="5">
        <f t="shared" si="42"/>
        <v>2</v>
      </c>
      <c r="F1069" s="5">
        <f t="shared" si="42"/>
        <v>3</v>
      </c>
      <c r="G1069" s="5">
        <f t="shared" si="40"/>
        <v>4</v>
      </c>
      <c r="H1069" s="5"/>
      <c r="I1069" s="5"/>
      <c r="J1069" s="4"/>
      <c r="K1069" s="4"/>
    </row>
    <row r="1070" spans="1:11" x14ac:dyDescent="0.25">
      <c r="A1070" s="3">
        <v>43556</v>
      </c>
      <c r="B1070" s="4">
        <v>1.1568585944115251E-2</v>
      </c>
      <c r="C1070" s="4">
        <f t="shared" si="41"/>
        <v>0.92772041302621133</v>
      </c>
      <c r="D1070" s="5">
        <f t="shared" si="42"/>
        <v>1</v>
      </c>
      <c r="E1070" s="5">
        <f t="shared" si="42"/>
        <v>2</v>
      </c>
      <c r="F1070" s="5">
        <f t="shared" si="42"/>
        <v>3</v>
      </c>
      <c r="G1070" s="5">
        <f t="shared" si="40"/>
        <v>4</v>
      </c>
      <c r="H1070" s="5"/>
      <c r="I1070" s="5"/>
      <c r="J1070" s="4"/>
      <c r="K1070" s="4"/>
    </row>
    <row r="1071" spans="1:11" x14ac:dyDescent="0.25">
      <c r="A1071" s="3">
        <v>43557</v>
      </c>
      <c r="B1071" s="4">
        <v>1.7438676892522764E-5</v>
      </c>
      <c r="C1071" s="4">
        <f t="shared" si="41"/>
        <v>0.46386020651310567</v>
      </c>
      <c r="D1071" s="5">
        <f t="shared" si="42"/>
        <v>0</v>
      </c>
      <c r="E1071" s="5">
        <f t="shared" si="42"/>
        <v>1</v>
      </c>
      <c r="F1071" s="5">
        <f t="shared" si="42"/>
        <v>1</v>
      </c>
      <c r="G1071" s="5">
        <f t="shared" si="40"/>
        <v>2</v>
      </c>
      <c r="H1071" s="5"/>
      <c r="I1071" s="5"/>
      <c r="J1071" s="4"/>
      <c r="K1071" s="4"/>
    </row>
    <row r="1072" spans="1:11" x14ac:dyDescent="0.25">
      <c r="A1072" s="3">
        <v>43558</v>
      </c>
      <c r="B1072" s="4">
        <v>2.1484075277968806E-3</v>
      </c>
      <c r="C1072" s="4">
        <f t="shared" si="41"/>
        <v>0.62907069102462276</v>
      </c>
      <c r="D1072" s="5">
        <f t="shared" si="42"/>
        <v>1</v>
      </c>
      <c r="E1072" s="5">
        <f t="shared" si="42"/>
        <v>1</v>
      </c>
      <c r="F1072" s="5">
        <f t="shared" si="42"/>
        <v>2</v>
      </c>
      <c r="G1072" s="5">
        <f t="shared" si="40"/>
        <v>3</v>
      </c>
      <c r="H1072" s="5"/>
      <c r="I1072" s="5"/>
      <c r="J1072" s="4"/>
      <c r="K1072" s="4"/>
    </row>
    <row r="1073" spans="1:11" x14ac:dyDescent="0.25">
      <c r="A1073" s="3">
        <v>43559</v>
      </c>
      <c r="B1073" s="4">
        <v>2.0846384074615365E-3</v>
      </c>
      <c r="C1073" s="4">
        <f t="shared" si="41"/>
        <v>0.62668784749801432</v>
      </c>
      <c r="D1073" s="5">
        <f t="shared" si="42"/>
        <v>1</v>
      </c>
      <c r="E1073" s="5">
        <f t="shared" si="42"/>
        <v>1</v>
      </c>
      <c r="F1073" s="5">
        <f t="shared" si="42"/>
        <v>2</v>
      </c>
      <c r="G1073" s="5">
        <f t="shared" si="40"/>
        <v>3</v>
      </c>
      <c r="H1073" s="5"/>
      <c r="I1073" s="5"/>
      <c r="J1073" s="4"/>
      <c r="K1073" s="4"/>
    </row>
    <row r="1074" spans="1:11" x14ac:dyDescent="0.25">
      <c r="A1074" s="3">
        <v>43560</v>
      </c>
      <c r="B1074" s="4">
        <v>4.6363986816650993E-3</v>
      </c>
      <c r="C1074" s="4">
        <f t="shared" si="41"/>
        <v>0.74980142970611596</v>
      </c>
      <c r="D1074" s="5">
        <f t="shared" si="42"/>
        <v>1</v>
      </c>
      <c r="E1074" s="5">
        <f t="shared" si="42"/>
        <v>2</v>
      </c>
      <c r="F1074" s="5">
        <f t="shared" si="42"/>
        <v>2</v>
      </c>
      <c r="G1074" s="5">
        <f t="shared" si="40"/>
        <v>3</v>
      </c>
      <c r="H1074" s="5"/>
      <c r="I1074" s="5"/>
      <c r="J1074" s="4"/>
      <c r="K1074" s="4"/>
    </row>
    <row r="1075" spans="1:11" x14ac:dyDescent="0.25">
      <c r="A1075" s="3">
        <v>43563</v>
      </c>
      <c r="B1075" s="4">
        <v>1.0474498226595852E-3</v>
      </c>
      <c r="C1075" s="4">
        <f t="shared" si="41"/>
        <v>0.54725972994440031</v>
      </c>
      <c r="D1075" s="5">
        <f t="shared" si="42"/>
        <v>1</v>
      </c>
      <c r="E1075" s="5">
        <f t="shared" si="42"/>
        <v>1</v>
      </c>
      <c r="F1075" s="5">
        <f t="shared" si="42"/>
        <v>2</v>
      </c>
      <c r="G1075" s="5">
        <f t="shared" si="40"/>
        <v>2</v>
      </c>
      <c r="H1075" s="5"/>
      <c r="I1075" s="5"/>
      <c r="J1075" s="4"/>
      <c r="K1075" s="4"/>
    </row>
    <row r="1076" spans="1:11" x14ac:dyDescent="0.25">
      <c r="A1076" s="3">
        <v>43564</v>
      </c>
      <c r="B1076" s="4">
        <v>-6.0674708281390766E-3</v>
      </c>
      <c r="C1076" s="4">
        <f t="shared" si="41"/>
        <v>0.15011914217633043</v>
      </c>
      <c r="D1076" s="5">
        <f t="shared" si="42"/>
        <v>0</v>
      </c>
      <c r="E1076" s="5">
        <f t="shared" si="42"/>
        <v>0</v>
      </c>
      <c r="F1076" s="5">
        <f t="shared" si="42"/>
        <v>0</v>
      </c>
      <c r="G1076" s="5">
        <f t="shared" si="40"/>
        <v>0</v>
      </c>
      <c r="H1076" s="5"/>
      <c r="I1076" s="5"/>
      <c r="J1076" s="4"/>
      <c r="K1076" s="4"/>
    </row>
    <row r="1077" spans="1:11" x14ac:dyDescent="0.25">
      <c r="A1077" s="3">
        <v>43565</v>
      </c>
      <c r="B1077" s="4">
        <v>3.4778681120144483E-3</v>
      </c>
      <c r="C1077" s="4">
        <f t="shared" si="41"/>
        <v>0.70055599682287528</v>
      </c>
      <c r="D1077" s="5">
        <f t="shared" si="42"/>
        <v>1</v>
      </c>
      <c r="E1077" s="5">
        <f t="shared" si="42"/>
        <v>2</v>
      </c>
      <c r="F1077" s="5">
        <f t="shared" si="42"/>
        <v>2</v>
      </c>
      <c r="G1077" s="5">
        <f t="shared" si="40"/>
        <v>3</v>
      </c>
      <c r="H1077" s="5"/>
      <c r="I1077" s="5"/>
      <c r="J1077" s="4"/>
      <c r="K1077" s="4"/>
    </row>
    <row r="1078" spans="1:11" x14ac:dyDescent="0.25">
      <c r="A1078" s="3">
        <v>43566</v>
      </c>
      <c r="B1078" s="4">
        <v>3.808587325715429E-5</v>
      </c>
      <c r="C1078" s="4">
        <f t="shared" si="41"/>
        <v>0.46783161239078636</v>
      </c>
      <c r="D1078" s="5">
        <f t="shared" si="42"/>
        <v>0</v>
      </c>
      <c r="E1078" s="5">
        <f t="shared" si="42"/>
        <v>1</v>
      </c>
      <c r="F1078" s="5">
        <f t="shared" si="42"/>
        <v>1</v>
      </c>
      <c r="G1078" s="5">
        <f t="shared" si="40"/>
        <v>2</v>
      </c>
      <c r="H1078" s="5"/>
      <c r="I1078" s="5"/>
      <c r="J1078" s="4"/>
      <c r="K1078" s="4"/>
    </row>
    <row r="1079" spans="1:11" x14ac:dyDescent="0.25">
      <c r="A1079" s="3">
        <v>43567</v>
      </c>
      <c r="B1079" s="4">
        <v>6.6093784622200946E-3</v>
      </c>
      <c r="C1079" s="4">
        <f t="shared" si="41"/>
        <v>0.81969817315329629</v>
      </c>
      <c r="D1079" s="5">
        <f t="shared" si="42"/>
        <v>1</v>
      </c>
      <c r="E1079" s="5">
        <f t="shared" si="42"/>
        <v>2</v>
      </c>
      <c r="F1079" s="5">
        <f t="shared" si="42"/>
        <v>3</v>
      </c>
      <c r="G1079" s="5">
        <f t="shared" si="40"/>
        <v>4</v>
      </c>
      <c r="H1079" s="5"/>
      <c r="I1079" s="5"/>
      <c r="J1079" s="4"/>
      <c r="K1079" s="4"/>
    </row>
    <row r="1080" spans="1:11" x14ac:dyDescent="0.25">
      <c r="A1080" s="3">
        <v>43570</v>
      </c>
      <c r="B1080" s="4">
        <v>-6.2942619032058111E-4</v>
      </c>
      <c r="C1080" s="4">
        <f t="shared" si="41"/>
        <v>0.409054805401112</v>
      </c>
      <c r="D1080" s="5">
        <f t="shared" si="42"/>
        <v>0</v>
      </c>
      <c r="E1080" s="5">
        <f t="shared" si="42"/>
        <v>1</v>
      </c>
      <c r="F1080" s="5">
        <f t="shared" si="42"/>
        <v>1</v>
      </c>
      <c r="G1080" s="5">
        <f t="shared" si="40"/>
        <v>2</v>
      </c>
      <c r="H1080" s="5"/>
      <c r="I1080" s="5"/>
      <c r="J1080" s="4"/>
      <c r="K1080" s="4"/>
    </row>
    <row r="1081" spans="1:11" x14ac:dyDescent="0.25">
      <c r="A1081" s="3">
        <v>43571</v>
      </c>
      <c r="B1081" s="4">
        <v>5.0936473956997297E-4</v>
      </c>
      <c r="C1081" s="4">
        <f t="shared" si="41"/>
        <v>0.50277998411437652</v>
      </c>
      <c r="D1081" s="5">
        <f t="shared" si="42"/>
        <v>1</v>
      </c>
      <c r="E1081" s="5">
        <f t="shared" si="42"/>
        <v>1</v>
      </c>
      <c r="F1081" s="5">
        <f t="shared" si="42"/>
        <v>2</v>
      </c>
      <c r="G1081" s="5">
        <f t="shared" si="40"/>
        <v>2</v>
      </c>
      <c r="H1081" s="5"/>
      <c r="I1081" s="5"/>
      <c r="J1081" s="4"/>
      <c r="K1081" s="4"/>
    </row>
    <row r="1082" spans="1:11" x14ac:dyDescent="0.25">
      <c r="A1082" s="3">
        <v>43572</v>
      </c>
      <c r="B1082" s="4">
        <v>-2.2737748790875312E-3</v>
      </c>
      <c r="C1082" s="4">
        <f t="shared" si="41"/>
        <v>0.27958697378872122</v>
      </c>
      <c r="D1082" s="5">
        <f t="shared" si="42"/>
        <v>0</v>
      </c>
      <c r="E1082" s="5">
        <f t="shared" si="42"/>
        <v>0</v>
      </c>
      <c r="F1082" s="5">
        <f t="shared" si="42"/>
        <v>1</v>
      </c>
      <c r="G1082" s="5">
        <f t="shared" si="40"/>
        <v>1</v>
      </c>
      <c r="H1082" s="5"/>
      <c r="I1082" s="5"/>
      <c r="J1082" s="4"/>
      <c r="K1082" s="4"/>
    </row>
    <row r="1083" spans="1:11" x14ac:dyDescent="0.25">
      <c r="A1083" s="3">
        <v>43573</v>
      </c>
      <c r="B1083" s="4">
        <v>1.5790653174507785E-3</v>
      </c>
      <c r="C1083" s="4">
        <f t="shared" si="41"/>
        <v>0.58697378872120731</v>
      </c>
      <c r="D1083" s="5">
        <f t="shared" si="42"/>
        <v>1</v>
      </c>
      <c r="E1083" s="5">
        <f t="shared" si="42"/>
        <v>1</v>
      </c>
      <c r="F1083" s="5">
        <f t="shared" si="42"/>
        <v>2</v>
      </c>
      <c r="G1083" s="5">
        <f t="shared" si="40"/>
        <v>2</v>
      </c>
      <c r="H1083" s="5"/>
      <c r="I1083" s="5"/>
      <c r="J1083" s="4"/>
      <c r="K1083" s="4"/>
    </row>
    <row r="1084" spans="1:11" x14ac:dyDescent="0.25">
      <c r="A1084" s="3">
        <v>43577</v>
      </c>
      <c r="B1084" s="4">
        <v>1.0120377414346571E-3</v>
      </c>
      <c r="C1084" s="4">
        <f t="shared" si="41"/>
        <v>0.54567116759332801</v>
      </c>
      <c r="D1084" s="5">
        <f t="shared" si="42"/>
        <v>1</v>
      </c>
      <c r="E1084" s="5">
        <f t="shared" si="42"/>
        <v>1</v>
      </c>
      <c r="F1084" s="5">
        <f t="shared" si="42"/>
        <v>2</v>
      </c>
      <c r="G1084" s="5">
        <f t="shared" si="40"/>
        <v>2</v>
      </c>
      <c r="H1084" s="5"/>
      <c r="I1084" s="5"/>
      <c r="J1084" s="4"/>
      <c r="K1084" s="4"/>
    </row>
    <row r="1085" spans="1:11" x14ac:dyDescent="0.25">
      <c r="A1085" s="3">
        <v>43578</v>
      </c>
      <c r="B1085" s="4">
        <v>8.8412191322468914E-3</v>
      </c>
      <c r="C1085" s="4">
        <f t="shared" si="41"/>
        <v>0.88085782366957899</v>
      </c>
      <c r="D1085" s="5">
        <f t="shared" si="42"/>
        <v>1</v>
      </c>
      <c r="E1085" s="5">
        <f t="shared" si="42"/>
        <v>2</v>
      </c>
      <c r="F1085" s="5">
        <f t="shared" si="42"/>
        <v>3</v>
      </c>
      <c r="G1085" s="5">
        <f t="shared" si="40"/>
        <v>4</v>
      </c>
      <c r="H1085" s="5"/>
      <c r="I1085" s="5"/>
      <c r="J1085" s="4"/>
      <c r="K1085" s="4"/>
    </row>
    <row r="1086" spans="1:11" x14ac:dyDescent="0.25">
      <c r="A1086" s="3">
        <v>43579</v>
      </c>
      <c r="B1086" s="4">
        <v>-2.1917864252406494E-3</v>
      </c>
      <c r="C1086" s="4">
        <f t="shared" si="41"/>
        <v>0.28911834789515489</v>
      </c>
      <c r="D1086" s="5">
        <f t="shared" si="42"/>
        <v>0</v>
      </c>
      <c r="E1086" s="5">
        <f t="shared" si="42"/>
        <v>0</v>
      </c>
      <c r="F1086" s="5">
        <f t="shared" si="42"/>
        <v>1</v>
      </c>
      <c r="G1086" s="5">
        <f t="shared" si="40"/>
        <v>1</v>
      </c>
      <c r="H1086" s="5"/>
      <c r="I1086" s="5"/>
      <c r="J1086" s="4"/>
      <c r="K1086" s="4"/>
    </row>
    <row r="1087" spans="1:11" x14ac:dyDescent="0.25">
      <c r="A1087" s="3">
        <v>43580</v>
      </c>
      <c r="B1087" s="4">
        <v>-3.6894696387390624E-4</v>
      </c>
      <c r="C1087" s="4">
        <f t="shared" si="41"/>
        <v>0.42970611596505165</v>
      </c>
      <c r="D1087" s="5">
        <f t="shared" si="42"/>
        <v>0</v>
      </c>
      <c r="E1087" s="5">
        <f t="shared" si="42"/>
        <v>1</v>
      </c>
      <c r="F1087" s="5">
        <f t="shared" si="42"/>
        <v>1</v>
      </c>
      <c r="G1087" s="5">
        <f t="shared" si="40"/>
        <v>2</v>
      </c>
      <c r="H1087" s="5"/>
      <c r="I1087" s="5"/>
      <c r="J1087" s="4"/>
      <c r="K1087" s="4"/>
    </row>
    <row r="1088" spans="1:11" x14ac:dyDescent="0.25">
      <c r="A1088" s="3">
        <v>43581</v>
      </c>
      <c r="B1088" s="4">
        <v>4.6853053650335319E-3</v>
      </c>
      <c r="C1088" s="4">
        <f t="shared" si="41"/>
        <v>0.75377283558379671</v>
      </c>
      <c r="D1088" s="5">
        <f t="shared" si="42"/>
        <v>1</v>
      </c>
      <c r="E1088" s="5">
        <f t="shared" si="42"/>
        <v>2</v>
      </c>
      <c r="F1088" s="5">
        <f t="shared" si="42"/>
        <v>3</v>
      </c>
      <c r="G1088" s="5">
        <f t="shared" si="40"/>
        <v>3</v>
      </c>
      <c r="H1088" s="5"/>
      <c r="I1088" s="5"/>
      <c r="J1088" s="4"/>
      <c r="K1088" s="4"/>
    </row>
    <row r="1089" spans="1:11" x14ac:dyDescent="0.25">
      <c r="A1089" s="3">
        <v>43584</v>
      </c>
      <c r="B1089" s="4">
        <v>1.0714723049920494E-3</v>
      </c>
      <c r="C1089" s="4">
        <f t="shared" si="41"/>
        <v>0.54884829229547261</v>
      </c>
      <c r="D1089" s="5">
        <f t="shared" si="42"/>
        <v>1</v>
      </c>
      <c r="E1089" s="5">
        <f t="shared" si="42"/>
        <v>1</v>
      </c>
      <c r="F1089" s="5">
        <f t="shared" si="42"/>
        <v>2</v>
      </c>
      <c r="G1089" s="5">
        <f t="shared" si="40"/>
        <v>2</v>
      </c>
      <c r="H1089" s="5"/>
      <c r="I1089" s="5"/>
      <c r="J1089" s="4"/>
      <c r="K1089" s="4"/>
    </row>
    <row r="1090" spans="1:11" x14ac:dyDescent="0.25">
      <c r="A1090" s="3">
        <v>43585</v>
      </c>
      <c r="B1090" s="4">
        <v>9.5140042745045506E-4</v>
      </c>
      <c r="C1090" s="4">
        <f t="shared" si="41"/>
        <v>0.54249404289118353</v>
      </c>
      <c r="D1090" s="5">
        <f t="shared" si="42"/>
        <v>1</v>
      </c>
      <c r="E1090" s="5">
        <f t="shared" si="42"/>
        <v>1</v>
      </c>
      <c r="F1090" s="5">
        <f t="shared" si="42"/>
        <v>2</v>
      </c>
      <c r="G1090" s="5">
        <f t="shared" si="40"/>
        <v>2</v>
      </c>
      <c r="H1090" s="5"/>
      <c r="I1090" s="5"/>
      <c r="J1090" s="4"/>
      <c r="K1090" s="4"/>
    </row>
    <row r="1091" spans="1:11" x14ac:dyDescent="0.25">
      <c r="A1091" s="3">
        <v>43586</v>
      </c>
      <c r="B1091" s="4">
        <v>-7.502130129708795E-3</v>
      </c>
      <c r="C1091" s="4">
        <f t="shared" si="41"/>
        <v>0.11914217633042097</v>
      </c>
      <c r="D1091" s="5">
        <f t="shared" si="42"/>
        <v>0</v>
      </c>
      <c r="E1091" s="5">
        <f t="shared" si="42"/>
        <v>0</v>
      </c>
      <c r="F1091" s="5">
        <f t="shared" si="42"/>
        <v>0</v>
      </c>
      <c r="G1091" s="5">
        <f t="shared" si="42"/>
        <v>0</v>
      </c>
      <c r="H1091" s="5"/>
      <c r="I1091" s="5"/>
      <c r="J1091" s="4"/>
      <c r="K1091" s="4"/>
    </row>
    <row r="1092" spans="1:11" x14ac:dyDescent="0.25">
      <c r="A1092" s="3">
        <v>43587</v>
      </c>
      <c r="B1092" s="4">
        <v>-2.1239991380873624E-3</v>
      </c>
      <c r="C1092" s="4">
        <f t="shared" ref="C1092:C1155" si="43">RANK(B1092,B$3:B$1260,1)/(COUNT(B$3:B$1260)+1)</f>
        <v>0.29467831612390788</v>
      </c>
      <c r="D1092" s="5">
        <f t="shared" ref="D1092:G1155" si="44">QUOTIENT($C1092*D$1,1)</f>
        <v>0</v>
      </c>
      <c r="E1092" s="5">
        <f t="shared" si="44"/>
        <v>0</v>
      </c>
      <c r="F1092" s="5">
        <f t="shared" si="44"/>
        <v>1</v>
      </c>
      <c r="G1092" s="5">
        <f t="shared" si="44"/>
        <v>1</v>
      </c>
      <c r="H1092" s="5"/>
      <c r="I1092" s="5"/>
      <c r="J1092" s="4"/>
      <c r="K1092" s="4"/>
    </row>
    <row r="1093" spans="1:11" x14ac:dyDescent="0.25">
      <c r="A1093" s="3">
        <v>43588</v>
      </c>
      <c r="B1093" s="4">
        <v>9.6383229592256203E-3</v>
      </c>
      <c r="C1093" s="4">
        <f t="shared" si="43"/>
        <v>0.89118347895154881</v>
      </c>
      <c r="D1093" s="5">
        <f t="shared" si="44"/>
        <v>1</v>
      </c>
      <c r="E1093" s="5">
        <f t="shared" si="44"/>
        <v>2</v>
      </c>
      <c r="F1093" s="5">
        <f t="shared" si="44"/>
        <v>3</v>
      </c>
      <c r="G1093" s="5">
        <f t="shared" si="44"/>
        <v>4</v>
      </c>
      <c r="H1093" s="5"/>
      <c r="I1093" s="5"/>
      <c r="J1093" s="4"/>
      <c r="K1093" s="4"/>
    </row>
    <row r="1094" spans="1:11" x14ac:dyDescent="0.25">
      <c r="A1094" s="3">
        <v>43591</v>
      </c>
      <c r="B1094" s="4">
        <v>-4.471014787957861E-3</v>
      </c>
      <c r="C1094" s="4">
        <f t="shared" si="43"/>
        <v>0.19062748212867356</v>
      </c>
      <c r="D1094" s="5">
        <f t="shared" si="44"/>
        <v>0</v>
      </c>
      <c r="E1094" s="5">
        <f t="shared" si="44"/>
        <v>0</v>
      </c>
      <c r="F1094" s="5">
        <f t="shared" si="44"/>
        <v>0</v>
      </c>
      <c r="G1094" s="5">
        <f t="shared" si="44"/>
        <v>0</v>
      </c>
      <c r="H1094" s="5"/>
      <c r="I1094" s="5"/>
      <c r="J1094" s="4"/>
      <c r="K1094" s="4"/>
    </row>
    <row r="1095" spans="1:11" x14ac:dyDescent="0.25">
      <c r="A1095" s="3">
        <v>43592</v>
      </c>
      <c r="B1095" s="4">
        <v>-1.6511677868827124E-2</v>
      </c>
      <c r="C1095" s="4">
        <f t="shared" si="43"/>
        <v>3.8919777601270848E-2</v>
      </c>
      <c r="D1095" s="5">
        <f t="shared" si="44"/>
        <v>0</v>
      </c>
      <c r="E1095" s="5">
        <f t="shared" si="44"/>
        <v>0</v>
      </c>
      <c r="F1095" s="5">
        <f t="shared" si="44"/>
        <v>0</v>
      </c>
      <c r="G1095" s="5">
        <f t="shared" si="44"/>
        <v>0</v>
      </c>
      <c r="H1095" s="5"/>
      <c r="I1095" s="5"/>
      <c r="J1095" s="4"/>
      <c r="K1095" s="4"/>
    </row>
    <row r="1096" spans="1:11" x14ac:dyDescent="0.25">
      <c r="A1096" s="3">
        <v>43593</v>
      </c>
      <c r="B1096" s="4">
        <v>-1.6053813214057522E-3</v>
      </c>
      <c r="C1096" s="4">
        <f t="shared" si="43"/>
        <v>0.3288324066719619</v>
      </c>
      <c r="D1096" s="5">
        <f t="shared" si="44"/>
        <v>0</v>
      </c>
      <c r="E1096" s="5">
        <f t="shared" si="44"/>
        <v>0</v>
      </c>
      <c r="F1096" s="5">
        <f t="shared" si="44"/>
        <v>1</v>
      </c>
      <c r="G1096" s="5">
        <f t="shared" si="44"/>
        <v>1</v>
      </c>
      <c r="H1096" s="5"/>
      <c r="I1096" s="5"/>
      <c r="J1096" s="4"/>
      <c r="K1096" s="4"/>
    </row>
    <row r="1097" spans="1:11" x14ac:dyDescent="0.25">
      <c r="A1097" s="3">
        <v>43594</v>
      </c>
      <c r="B1097" s="4">
        <v>-3.0214418181440106E-3</v>
      </c>
      <c r="C1097" s="4">
        <f t="shared" si="43"/>
        <v>0.24463860206513105</v>
      </c>
      <c r="D1097" s="5">
        <f t="shared" si="44"/>
        <v>0</v>
      </c>
      <c r="E1097" s="5">
        <f t="shared" si="44"/>
        <v>0</v>
      </c>
      <c r="F1097" s="5">
        <f t="shared" si="44"/>
        <v>0</v>
      </c>
      <c r="G1097" s="5">
        <f t="shared" si="44"/>
        <v>1</v>
      </c>
      <c r="H1097" s="5"/>
      <c r="I1097" s="5"/>
      <c r="J1097" s="4"/>
      <c r="K1097" s="4"/>
    </row>
    <row r="1098" spans="1:11" x14ac:dyDescent="0.25">
      <c r="A1098" s="3">
        <v>43595</v>
      </c>
      <c r="B1098" s="4">
        <v>3.7203210344445292E-3</v>
      </c>
      <c r="C1098" s="4">
        <f t="shared" si="43"/>
        <v>0.71247021445591741</v>
      </c>
      <c r="D1098" s="5">
        <f t="shared" si="44"/>
        <v>1</v>
      </c>
      <c r="E1098" s="5">
        <f t="shared" si="44"/>
        <v>2</v>
      </c>
      <c r="F1098" s="5">
        <f t="shared" si="44"/>
        <v>2</v>
      </c>
      <c r="G1098" s="5">
        <f t="shared" si="44"/>
        <v>3</v>
      </c>
      <c r="H1098" s="5"/>
      <c r="I1098" s="5"/>
      <c r="J1098" s="4"/>
      <c r="K1098" s="4"/>
    </row>
    <row r="1099" spans="1:11" x14ac:dyDescent="0.25">
      <c r="A1099" s="3">
        <v>43598</v>
      </c>
      <c r="B1099" s="4">
        <v>-2.4130630943291487E-2</v>
      </c>
      <c r="C1099" s="4">
        <f t="shared" si="43"/>
        <v>1.5091342335186657E-2</v>
      </c>
      <c r="D1099" s="5">
        <f t="shared" si="44"/>
        <v>0</v>
      </c>
      <c r="E1099" s="5">
        <f t="shared" si="44"/>
        <v>0</v>
      </c>
      <c r="F1099" s="5">
        <f t="shared" si="44"/>
        <v>0</v>
      </c>
      <c r="G1099" s="5">
        <f t="shared" si="44"/>
        <v>0</v>
      </c>
      <c r="H1099" s="5"/>
      <c r="I1099" s="5"/>
      <c r="J1099" s="4"/>
      <c r="K1099" s="4"/>
    </row>
    <row r="1100" spans="1:11" x14ac:dyDescent="0.25">
      <c r="A1100" s="3">
        <v>43599</v>
      </c>
      <c r="B1100" s="4">
        <v>8.016017810211773E-3</v>
      </c>
      <c r="C1100" s="4">
        <f t="shared" si="43"/>
        <v>0.85385226370135026</v>
      </c>
      <c r="D1100" s="5">
        <f t="shared" si="44"/>
        <v>1</v>
      </c>
      <c r="E1100" s="5">
        <f t="shared" si="44"/>
        <v>2</v>
      </c>
      <c r="F1100" s="5">
        <f t="shared" si="44"/>
        <v>3</v>
      </c>
      <c r="G1100" s="5">
        <f t="shared" si="44"/>
        <v>4</v>
      </c>
      <c r="H1100" s="5"/>
      <c r="I1100" s="5"/>
      <c r="J1100" s="4"/>
      <c r="K1100" s="4"/>
    </row>
    <row r="1101" spans="1:11" x14ac:dyDescent="0.25">
      <c r="A1101" s="3">
        <v>43600</v>
      </c>
      <c r="B1101" s="4">
        <v>5.8389576666748599E-3</v>
      </c>
      <c r="C1101" s="4">
        <f t="shared" si="43"/>
        <v>0.7950754567116759</v>
      </c>
      <c r="D1101" s="5">
        <f t="shared" si="44"/>
        <v>1</v>
      </c>
      <c r="E1101" s="5">
        <f t="shared" si="44"/>
        <v>2</v>
      </c>
      <c r="F1101" s="5">
        <f t="shared" si="44"/>
        <v>3</v>
      </c>
      <c r="G1101" s="5">
        <f t="shared" si="44"/>
        <v>3</v>
      </c>
      <c r="H1101" s="5"/>
      <c r="I1101" s="5"/>
      <c r="J1101" s="4"/>
      <c r="K1101" s="4"/>
    </row>
    <row r="1102" spans="1:11" x14ac:dyDescent="0.25">
      <c r="A1102" s="3">
        <v>43601</v>
      </c>
      <c r="B1102" s="4">
        <v>8.895249319527565E-3</v>
      </c>
      <c r="C1102" s="4">
        <f t="shared" si="43"/>
        <v>0.88165210484511514</v>
      </c>
      <c r="D1102" s="5">
        <f t="shared" si="44"/>
        <v>1</v>
      </c>
      <c r="E1102" s="5">
        <f t="shared" si="44"/>
        <v>2</v>
      </c>
      <c r="F1102" s="5">
        <f t="shared" si="44"/>
        <v>3</v>
      </c>
      <c r="G1102" s="5">
        <f t="shared" si="44"/>
        <v>4</v>
      </c>
      <c r="H1102" s="5"/>
      <c r="I1102" s="5"/>
      <c r="J1102" s="4"/>
      <c r="K1102" s="4"/>
    </row>
    <row r="1103" spans="1:11" x14ac:dyDescent="0.25">
      <c r="A1103" s="3">
        <v>43602</v>
      </c>
      <c r="B1103" s="4">
        <v>-5.8373199087723426E-3</v>
      </c>
      <c r="C1103" s="4">
        <f t="shared" si="43"/>
        <v>0.15488482922954727</v>
      </c>
      <c r="D1103" s="5">
        <f t="shared" si="44"/>
        <v>0</v>
      </c>
      <c r="E1103" s="5">
        <f t="shared" si="44"/>
        <v>0</v>
      </c>
      <c r="F1103" s="5">
        <f t="shared" si="44"/>
        <v>0</v>
      </c>
      <c r="G1103" s="5">
        <f t="shared" si="44"/>
        <v>0</v>
      </c>
      <c r="H1103" s="5"/>
      <c r="I1103" s="5"/>
      <c r="J1103" s="4"/>
      <c r="K1103" s="4"/>
    </row>
    <row r="1104" spans="1:11" x14ac:dyDescent="0.25">
      <c r="A1104" s="3">
        <v>43605</v>
      </c>
      <c r="B1104" s="4">
        <v>-6.749360908960611E-3</v>
      </c>
      <c r="C1104" s="4">
        <f t="shared" si="43"/>
        <v>0.13264495631453535</v>
      </c>
      <c r="D1104" s="5">
        <f t="shared" si="44"/>
        <v>0</v>
      </c>
      <c r="E1104" s="5">
        <f t="shared" si="44"/>
        <v>0</v>
      </c>
      <c r="F1104" s="5">
        <f t="shared" si="44"/>
        <v>0</v>
      </c>
      <c r="G1104" s="5">
        <f t="shared" si="44"/>
        <v>0</v>
      </c>
      <c r="H1104" s="5"/>
      <c r="I1104" s="5"/>
      <c r="J1104" s="4"/>
      <c r="K1104" s="4"/>
    </row>
    <row r="1105" spans="1:11" x14ac:dyDescent="0.25">
      <c r="A1105" s="3">
        <v>43606</v>
      </c>
      <c r="B1105" s="4">
        <v>8.4957908338409993E-3</v>
      </c>
      <c r="C1105" s="4">
        <f t="shared" si="43"/>
        <v>0.86894360603653698</v>
      </c>
      <c r="D1105" s="5">
        <f t="shared" si="44"/>
        <v>1</v>
      </c>
      <c r="E1105" s="5">
        <f t="shared" si="44"/>
        <v>2</v>
      </c>
      <c r="F1105" s="5">
        <f t="shared" si="44"/>
        <v>3</v>
      </c>
      <c r="G1105" s="5">
        <f t="shared" si="44"/>
        <v>4</v>
      </c>
      <c r="H1105" s="5"/>
      <c r="I1105" s="5"/>
      <c r="J1105" s="4"/>
      <c r="K1105" s="4"/>
    </row>
    <row r="1106" spans="1:11" x14ac:dyDescent="0.25">
      <c r="A1106" s="3">
        <v>43607</v>
      </c>
      <c r="B1106" s="4">
        <v>-2.8243656523622152E-3</v>
      </c>
      <c r="C1106" s="4">
        <f t="shared" si="43"/>
        <v>0.25734710087370927</v>
      </c>
      <c r="D1106" s="5">
        <f t="shared" si="44"/>
        <v>0</v>
      </c>
      <c r="E1106" s="5">
        <f t="shared" si="44"/>
        <v>0</v>
      </c>
      <c r="F1106" s="5">
        <f t="shared" si="44"/>
        <v>1</v>
      </c>
      <c r="G1106" s="5">
        <f t="shared" si="44"/>
        <v>1</v>
      </c>
      <c r="H1106" s="5"/>
      <c r="I1106" s="5"/>
      <c r="J1106" s="4"/>
      <c r="K1106" s="4"/>
    </row>
    <row r="1107" spans="1:11" x14ac:dyDescent="0.25">
      <c r="A1107" s="3">
        <v>43608</v>
      </c>
      <c r="B1107" s="4">
        <v>-1.1914139769699683E-2</v>
      </c>
      <c r="C1107" s="4">
        <f t="shared" si="43"/>
        <v>6.9896743447180304E-2</v>
      </c>
      <c r="D1107" s="5">
        <f t="shared" si="44"/>
        <v>0</v>
      </c>
      <c r="E1107" s="5">
        <f t="shared" si="44"/>
        <v>0</v>
      </c>
      <c r="F1107" s="5">
        <f t="shared" si="44"/>
        <v>0</v>
      </c>
      <c r="G1107" s="5">
        <f t="shared" si="44"/>
        <v>0</v>
      </c>
      <c r="H1107" s="5"/>
      <c r="I1107" s="5"/>
      <c r="J1107" s="4"/>
      <c r="K1107" s="4"/>
    </row>
    <row r="1108" spans="1:11" x14ac:dyDescent="0.25">
      <c r="A1108" s="3">
        <v>43609</v>
      </c>
      <c r="B1108" s="4">
        <v>1.353534780883292E-3</v>
      </c>
      <c r="C1108" s="4">
        <f t="shared" si="43"/>
        <v>0.57267672756155674</v>
      </c>
      <c r="D1108" s="5">
        <f t="shared" si="44"/>
        <v>1</v>
      </c>
      <c r="E1108" s="5">
        <f t="shared" si="44"/>
        <v>1</v>
      </c>
      <c r="F1108" s="5">
        <f t="shared" si="44"/>
        <v>2</v>
      </c>
      <c r="G1108" s="5">
        <f t="shared" si="44"/>
        <v>2</v>
      </c>
      <c r="H1108" s="5"/>
      <c r="I1108" s="5"/>
      <c r="J1108" s="4"/>
      <c r="K1108" s="4"/>
    </row>
    <row r="1109" spans="1:11" x14ac:dyDescent="0.25">
      <c r="A1109" s="3">
        <v>43613</v>
      </c>
      <c r="B1109" s="4">
        <v>-8.3756183520520278E-3</v>
      </c>
      <c r="C1109" s="4">
        <f t="shared" si="43"/>
        <v>0.10484511517077046</v>
      </c>
      <c r="D1109" s="5">
        <f t="shared" si="44"/>
        <v>0</v>
      </c>
      <c r="E1109" s="5">
        <f t="shared" si="44"/>
        <v>0</v>
      </c>
      <c r="F1109" s="5">
        <f t="shared" si="44"/>
        <v>0</v>
      </c>
      <c r="G1109" s="5">
        <f t="shared" si="44"/>
        <v>0</v>
      </c>
      <c r="H1109" s="5"/>
      <c r="I1109" s="5"/>
      <c r="J1109" s="4"/>
      <c r="K1109" s="4"/>
    </row>
    <row r="1110" spans="1:11" x14ac:dyDescent="0.25">
      <c r="A1110" s="3">
        <v>43614</v>
      </c>
      <c r="B1110" s="4">
        <v>-6.9119572935958384E-3</v>
      </c>
      <c r="C1110" s="4">
        <f t="shared" si="43"/>
        <v>0.12629070691024621</v>
      </c>
      <c r="D1110" s="5">
        <f t="shared" si="44"/>
        <v>0</v>
      </c>
      <c r="E1110" s="5">
        <f t="shared" si="44"/>
        <v>0</v>
      </c>
      <c r="F1110" s="5">
        <f t="shared" si="44"/>
        <v>0</v>
      </c>
      <c r="G1110" s="5">
        <f t="shared" si="44"/>
        <v>0</v>
      </c>
      <c r="H1110" s="5"/>
      <c r="I1110" s="5"/>
      <c r="J1110" s="4"/>
      <c r="K1110" s="4"/>
    </row>
    <row r="1111" spans="1:11" x14ac:dyDescent="0.25">
      <c r="A1111" s="3">
        <v>43615</v>
      </c>
      <c r="B1111" s="4">
        <v>2.0984398243635294E-3</v>
      </c>
      <c r="C1111" s="4">
        <f t="shared" si="43"/>
        <v>0.62748212867355047</v>
      </c>
      <c r="D1111" s="5">
        <f t="shared" si="44"/>
        <v>1</v>
      </c>
      <c r="E1111" s="5">
        <f t="shared" si="44"/>
        <v>1</v>
      </c>
      <c r="F1111" s="5">
        <f t="shared" si="44"/>
        <v>2</v>
      </c>
      <c r="G1111" s="5">
        <f t="shared" si="44"/>
        <v>3</v>
      </c>
      <c r="H1111" s="5"/>
      <c r="I1111" s="5"/>
      <c r="J1111" s="4"/>
      <c r="K1111" s="4"/>
    </row>
    <row r="1112" spans="1:11" x14ac:dyDescent="0.25">
      <c r="A1112" s="3">
        <v>43616</v>
      </c>
      <c r="B1112" s="4">
        <v>-1.3195355808466647E-2</v>
      </c>
      <c r="C1112" s="4">
        <f t="shared" si="43"/>
        <v>6.0365369340746627E-2</v>
      </c>
      <c r="D1112" s="5">
        <f t="shared" si="44"/>
        <v>0</v>
      </c>
      <c r="E1112" s="5">
        <f t="shared" si="44"/>
        <v>0</v>
      </c>
      <c r="F1112" s="5">
        <f t="shared" si="44"/>
        <v>0</v>
      </c>
      <c r="G1112" s="5">
        <f t="shared" si="44"/>
        <v>0</v>
      </c>
      <c r="H1112" s="5"/>
      <c r="I1112" s="5"/>
      <c r="J1112" s="4"/>
      <c r="K1112" s="4"/>
    </row>
    <row r="1113" spans="1:11" x14ac:dyDescent="0.25">
      <c r="A1113" s="3">
        <v>43619</v>
      </c>
      <c r="B1113" s="4">
        <v>-2.7652013400870645E-3</v>
      </c>
      <c r="C1113" s="4">
        <f t="shared" si="43"/>
        <v>0.25972994440031771</v>
      </c>
      <c r="D1113" s="5">
        <f t="shared" si="44"/>
        <v>0</v>
      </c>
      <c r="E1113" s="5">
        <f t="shared" si="44"/>
        <v>0</v>
      </c>
      <c r="F1113" s="5">
        <f t="shared" si="44"/>
        <v>1</v>
      </c>
      <c r="G1113" s="5">
        <f t="shared" si="44"/>
        <v>1</v>
      </c>
      <c r="H1113" s="5"/>
      <c r="I1113" s="5"/>
      <c r="J1113" s="4"/>
      <c r="K1113" s="4"/>
    </row>
    <row r="1114" spans="1:11" x14ac:dyDescent="0.25">
      <c r="A1114" s="3">
        <v>43620</v>
      </c>
      <c r="B1114" s="4">
        <v>2.1432345278653342E-2</v>
      </c>
      <c r="C1114" s="4">
        <f t="shared" si="43"/>
        <v>0.99046862589356632</v>
      </c>
      <c r="D1114" s="5">
        <f t="shared" si="44"/>
        <v>1</v>
      </c>
      <c r="E1114" s="5">
        <f t="shared" si="44"/>
        <v>2</v>
      </c>
      <c r="F1114" s="5">
        <f t="shared" si="44"/>
        <v>3</v>
      </c>
      <c r="G1114" s="5">
        <f t="shared" si="44"/>
        <v>4</v>
      </c>
      <c r="H1114" s="5"/>
      <c r="I1114" s="5"/>
      <c r="J1114" s="4"/>
      <c r="K1114" s="4"/>
    </row>
    <row r="1115" spans="1:11" x14ac:dyDescent="0.25">
      <c r="A1115" s="3">
        <v>43621</v>
      </c>
      <c r="B1115" s="4">
        <v>8.1618966421357353E-3</v>
      </c>
      <c r="C1115" s="4">
        <f t="shared" si="43"/>
        <v>0.85861795075456715</v>
      </c>
      <c r="D1115" s="5">
        <f t="shared" si="44"/>
        <v>1</v>
      </c>
      <c r="E1115" s="5">
        <f t="shared" si="44"/>
        <v>2</v>
      </c>
      <c r="F1115" s="5">
        <f t="shared" si="44"/>
        <v>3</v>
      </c>
      <c r="G1115" s="5">
        <f t="shared" si="44"/>
        <v>4</v>
      </c>
      <c r="H1115" s="5"/>
      <c r="I1115" s="5"/>
      <c r="J1115" s="4"/>
      <c r="K1115" s="4"/>
    </row>
    <row r="1116" spans="1:11" x14ac:dyDescent="0.25">
      <c r="A1116" s="3">
        <v>43622</v>
      </c>
      <c r="B1116" s="4">
        <v>6.1355554376094634E-3</v>
      </c>
      <c r="C1116" s="4">
        <f t="shared" si="43"/>
        <v>0.80222398729150124</v>
      </c>
      <c r="D1116" s="5">
        <f t="shared" si="44"/>
        <v>1</v>
      </c>
      <c r="E1116" s="5">
        <f t="shared" si="44"/>
        <v>2</v>
      </c>
      <c r="F1116" s="5">
        <f t="shared" si="44"/>
        <v>3</v>
      </c>
      <c r="G1116" s="5">
        <f t="shared" si="44"/>
        <v>4</v>
      </c>
      <c r="H1116" s="5"/>
      <c r="I1116" s="5"/>
      <c r="J1116" s="4"/>
      <c r="K1116" s="4"/>
    </row>
    <row r="1117" spans="1:11" x14ac:dyDescent="0.25">
      <c r="A1117" s="3">
        <v>43623</v>
      </c>
      <c r="B1117" s="4">
        <v>1.0497663083042452E-2</v>
      </c>
      <c r="C1117" s="4">
        <f t="shared" si="43"/>
        <v>0.90468625893566323</v>
      </c>
      <c r="D1117" s="5">
        <f t="shared" si="44"/>
        <v>1</v>
      </c>
      <c r="E1117" s="5">
        <f t="shared" si="44"/>
        <v>2</v>
      </c>
      <c r="F1117" s="5">
        <f t="shared" si="44"/>
        <v>3</v>
      </c>
      <c r="G1117" s="5">
        <f t="shared" si="44"/>
        <v>4</v>
      </c>
      <c r="H1117" s="5"/>
      <c r="I1117" s="5"/>
      <c r="J1117" s="4"/>
      <c r="K1117" s="4"/>
    </row>
    <row r="1118" spans="1:11" x14ac:dyDescent="0.25">
      <c r="A1118" s="3">
        <v>43626</v>
      </c>
      <c r="B1118" s="4">
        <v>4.6600819951694294E-3</v>
      </c>
      <c r="C1118" s="4">
        <f t="shared" si="43"/>
        <v>0.75138999205718826</v>
      </c>
      <c r="D1118" s="5">
        <f t="shared" si="44"/>
        <v>1</v>
      </c>
      <c r="E1118" s="5">
        <f t="shared" si="44"/>
        <v>2</v>
      </c>
      <c r="F1118" s="5">
        <f t="shared" si="44"/>
        <v>3</v>
      </c>
      <c r="G1118" s="5">
        <f t="shared" si="44"/>
        <v>3</v>
      </c>
      <c r="H1118" s="5"/>
      <c r="I1118" s="5"/>
      <c r="J1118" s="4"/>
      <c r="K1118" s="4"/>
    </row>
    <row r="1119" spans="1:11" x14ac:dyDescent="0.25">
      <c r="A1119" s="3">
        <v>43627</v>
      </c>
      <c r="B1119" s="4">
        <v>-3.4987685027698667E-4</v>
      </c>
      <c r="C1119" s="4">
        <f t="shared" si="43"/>
        <v>0.43447180301826849</v>
      </c>
      <c r="D1119" s="5">
        <f t="shared" si="44"/>
        <v>0</v>
      </c>
      <c r="E1119" s="5">
        <f t="shared" si="44"/>
        <v>1</v>
      </c>
      <c r="F1119" s="5">
        <f t="shared" si="44"/>
        <v>1</v>
      </c>
      <c r="G1119" s="5">
        <f t="shared" si="44"/>
        <v>2</v>
      </c>
      <c r="H1119" s="5"/>
      <c r="I1119" s="5"/>
      <c r="J1119" s="4"/>
      <c r="K1119" s="4"/>
    </row>
    <row r="1120" spans="1:11" x14ac:dyDescent="0.25">
      <c r="A1120" s="3">
        <v>43628</v>
      </c>
      <c r="B1120" s="4">
        <v>-2.0376197274856178E-3</v>
      </c>
      <c r="C1120" s="4">
        <f t="shared" si="43"/>
        <v>0.30023828435266087</v>
      </c>
      <c r="D1120" s="5">
        <f t="shared" si="44"/>
        <v>0</v>
      </c>
      <c r="E1120" s="5">
        <f t="shared" si="44"/>
        <v>0</v>
      </c>
      <c r="F1120" s="5">
        <f t="shared" si="44"/>
        <v>1</v>
      </c>
      <c r="G1120" s="5">
        <f t="shared" si="44"/>
        <v>1</v>
      </c>
      <c r="H1120" s="5"/>
      <c r="I1120" s="5"/>
      <c r="J1120" s="4"/>
      <c r="K1120" s="4"/>
    </row>
    <row r="1121" spans="1:11" x14ac:dyDescent="0.25">
      <c r="A1121" s="3">
        <v>43629</v>
      </c>
      <c r="B1121" s="4">
        <v>4.097449858325275E-3</v>
      </c>
      <c r="C1121" s="4">
        <f t="shared" si="43"/>
        <v>0.72835583796664016</v>
      </c>
      <c r="D1121" s="5">
        <f t="shared" si="44"/>
        <v>1</v>
      </c>
      <c r="E1121" s="5">
        <f t="shared" si="44"/>
        <v>2</v>
      </c>
      <c r="F1121" s="5">
        <f t="shared" si="44"/>
        <v>2</v>
      </c>
      <c r="G1121" s="5">
        <f t="shared" si="44"/>
        <v>3</v>
      </c>
      <c r="H1121" s="5"/>
      <c r="I1121" s="5"/>
      <c r="J1121" s="4"/>
      <c r="K1121" s="4"/>
    </row>
    <row r="1122" spans="1:11" x14ac:dyDescent="0.25">
      <c r="A1122" s="3">
        <v>43630</v>
      </c>
      <c r="B1122" s="4">
        <v>-1.6115422390061696E-3</v>
      </c>
      <c r="C1122" s="4">
        <f t="shared" si="43"/>
        <v>0.32803812549642575</v>
      </c>
      <c r="D1122" s="5">
        <f t="shared" si="44"/>
        <v>0</v>
      </c>
      <c r="E1122" s="5">
        <f t="shared" si="44"/>
        <v>0</v>
      </c>
      <c r="F1122" s="5">
        <f t="shared" si="44"/>
        <v>1</v>
      </c>
      <c r="G1122" s="5">
        <f t="shared" si="44"/>
        <v>1</v>
      </c>
      <c r="H1122" s="5"/>
      <c r="I1122" s="5"/>
      <c r="J1122" s="4"/>
      <c r="K1122" s="4"/>
    </row>
    <row r="1123" spans="1:11" x14ac:dyDescent="0.25">
      <c r="A1123" s="3">
        <v>43633</v>
      </c>
      <c r="B1123" s="4">
        <v>9.3176953078999425E-4</v>
      </c>
      <c r="C1123" s="4">
        <f t="shared" si="43"/>
        <v>0.54011119936457508</v>
      </c>
      <c r="D1123" s="5">
        <f t="shared" si="44"/>
        <v>1</v>
      </c>
      <c r="E1123" s="5">
        <f t="shared" si="44"/>
        <v>1</v>
      </c>
      <c r="F1123" s="5">
        <f t="shared" si="44"/>
        <v>2</v>
      </c>
      <c r="G1123" s="5">
        <f t="shared" si="44"/>
        <v>2</v>
      </c>
      <c r="H1123" s="5"/>
      <c r="I1123" s="5"/>
      <c r="J1123" s="4"/>
      <c r="K1123" s="4"/>
    </row>
    <row r="1124" spans="1:11" x14ac:dyDescent="0.25">
      <c r="A1124" s="3">
        <v>43634</v>
      </c>
      <c r="B1124" s="4">
        <v>9.7173725719545967E-3</v>
      </c>
      <c r="C1124" s="4">
        <f t="shared" si="43"/>
        <v>0.89594916600476571</v>
      </c>
      <c r="D1124" s="5">
        <f t="shared" si="44"/>
        <v>1</v>
      </c>
      <c r="E1124" s="5">
        <f t="shared" si="44"/>
        <v>2</v>
      </c>
      <c r="F1124" s="5">
        <f t="shared" si="44"/>
        <v>3</v>
      </c>
      <c r="G1124" s="5">
        <f t="shared" si="44"/>
        <v>4</v>
      </c>
      <c r="H1124" s="5"/>
      <c r="I1124" s="5"/>
      <c r="J1124" s="4"/>
      <c r="K1124" s="4"/>
    </row>
    <row r="1125" spans="1:11" x14ac:dyDescent="0.25">
      <c r="A1125" s="3">
        <v>43635</v>
      </c>
      <c r="B1125" s="4">
        <v>2.9851769342814638E-3</v>
      </c>
      <c r="C1125" s="4">
        <f t="shared" si="43"/>
        <v>0.67831612390786333</v>
      </c>
      <c r="D1125" s="5">
        <f t="shared" si="44"/>
        <v>1</v>
      </c>
      <c r="E1125" s="5">
        <f t="shared" si="44"/>
        <v>2</v>
      </c>
      <c r="F1125" s="5">
        <f t="shared" si="44"/>
        <v>2</v>
      </c>
      <c r="G1125" s="5">
        <f t="shared" si="44"/>
        <v>3</v>
      </c>
      <c r="H1125" s="5"/>
      <c r="I1125" s="5"/>
      <c r="J1125" s="4"/>
      <c r="K1125" s="4"/>
    </row>
    <row r="1126" spans="1:11" x14ac:dyDescent="0.25">
      <c r="A1126" s="3">
        <v>43636</v>
      </c>
      <c r="B1126" s="4">
        <v>9.4721950752785222E-3</v>
      </c>
      <c r="C1126" s="4">
        <f t="shared" si="43"/>
        <v>0.88959491660047652</v>
      </c>
      <c r="D1126" s="5">
        <f t="shared" si="44"/>
        <v>1</v>
      </c>
      <c r="E1126" s="5">
        <f t="shared" si="44"/>
        <v>2</v>
      </c>
      <c r="F1126" s="5">
        <f t="shared" si="44"/>
        <v>3</v>
      </c>
      <c r="G1126" s="5">
        <f t="shared" si="44"/>
        <v>4</v>
      </c>
      <c r="H1126" s="5"/>
      <c r="I1126" s="5"/>
      <c r="J1126" s="4"/>
      <c r="K1126" s="4"/>
    </row>
    <row r="1127" spans="1:11" x14ac:dyDescent="0.25">
      <c r="A1127" s="3">
        <v>43637</v>
      </c>
      <c r="B1127" s="4">
        <v>-1.2592326804730103E-3</v>
      </c>
      <c r="C1127" s="4">
        <f t="shared" si="43"/>
        <v>0.35504368546465448</v>
      </c>
      <c r="D1127" s="5">
        <f t="shared" si="44"/>
        <v>0</v>
      </c>
      <c r="E1127" s="5">
        <f t="shared" si="44"/>
        <v>1</v>
      </c>
      <c r="F1127" s="5">
        <f t="shared" si="44"/>
        <v>1</v>
      </c>
      <c r="G1127" s="5">
        <f t="shared" si="44"/>
        <v>1</v>
      </c>
      <c r="H1127" s="5"/>
      <c r="I1127" s="5"/>
      <c r="J1127" s="4"/>
      <c r="K1127" s="4"/>
    </row>
    <row r="1128" spans="1:11" x14ac:dyDescent="0.25">
      <c r="A1128" s="3">
        <v>43640</v>
      </c>
      <c r="B1128" s="4">
        <v>-1.731933325650914E-3</v>
      </c>
      <c r="C1128" s="4">
        <f t="shared" si="43"/>
        <v>0.31850675138999207</v>
      </c>
      <c r="D1128" s="5">
        <f t="shared" si="44"/>
        <v>0</v>
      </c>
      <c r="E1128" s="5">
        <f t="shared" si="44"/>
        <v>0</v>
      </c>
      <c r="F1128" s="5">
        <f t="shared" si="44"/>
        <v>1</v>
      </c>
      <c r="G1128" s="5">
        <f t="shared" si="44"/>
        <v>1</v>
      </c>
      <c r="H1128" s="5"/>
      <c r="I1128" s="5"/>
      <c r="J1128" s="4"/>
      <c r="K1128" s="4"/>
    </row>
    <row r="1129" spans="1:11" x14ac:dyDescent="0.25">
      <c r="A1129" s="3">
        <v>43641</v>
      </c>
      <c r="B1129" s="4">
        <v>-9.4963247152289876E-3</v>
      </c>
      <c r="C1129" s="4">
        <f t="shared" si="43"/>
        <v>8.5782366957903103E-2</v>
      </c>
      <c r="D1129" s="5">
        <f t="shared" si="44"/>
        <v>0</v>
      </c>
      <c r="E1129" s="5">
        <f t="shared" si="44"/>
        <v>0</v>
      </c>
      <c r="F1129" s="5">
        <f t="shared" si="44"/>
        <v>0</v>
      </c>
      <c r="G1129" s="5">
        <f t="shared" si="44"/>
        <v>0</v>
      </c>
      <c r="H1129" s="5"/>
      <c r="I1129" s="5"/>
      <c r="J1129" s="4"/>
      <c r="K1129" s="4"/>
    </row>
    <row r="1130" spans="1:11" x14ac:dyDescent="0.25">
      <c r="A1130" s="3">
        <v>43642</v>
      </c>
      <c r="B1130" s="4">
        <v>-1.2339839170762978E-3</v>
      </c>
      <c r="C1130" s="4">
        <f t="shared" si="43"/>
        <v>0.35742652899126293</v>
      </c>
      <c r="D1130" s="5">
        <f t="shared" si="44"/>
        <v>0</v>
      </c>
      <c r="E1130" s="5">
        <f t="shared" si="44"/>
        <v>1</v>
      </c>
      <c r="F1130" s="5">
        <f t="shared" si="44"/>
        <v>1</v>
      </c>
      <c r="G1130" s="5">
        <f t="shared" si="44"/>
        <v>1</v>
      </c>
      <c r="H1130" s="5"/>
      <c r="I1130" s="5"/>
      <c r="J1130" s="4"/>
      <c r="K1130" s="4"/>
    </row>
    <row r="1131" spans="1:11" x14ac:dyDescent="0.25">
      <c r="A1131" s="3">
        <v>43643</v>
      </c>
      <c r="B1131" s="4">
        <v>3.8232124594168582E-3</v>
      </c>
      <c r="C1131" s="4">
        <f t="shared" si="43"/>
        <v>0.71644162033359804</v>
      </c>
      <c r="D1131" s="5">
        <f t="shared" si="44"/>
        <v>1</v>
      </c>
      <c r="E1131" s="5">
        <f t="shared" si="44"/>
        <v>2</v>
      </c>
      <c r="F1131" s="5">
        <f t="shared" si="44"/>
        <v>2</v>
      </c>
      <c r="G1131" s="5">
        <f t="shared" si="44"/>
        <v>3</v>
      </c>
      <c r="H1131" s="5"/>
      <c r="I1131" s="5"/>
      <c r="J1131" s="4"/>
      <c r="K1131" s="4"/>
    </row>
    <row r="1132" spans="1:11" x14ac:dyDescent="0.25">
      <c r="A1132" s="3">
        <v>43644</v>
      </c>
      <c r="B1132" s="4">
        <v>5.7574224252288086E-3</v>
      </c>
      <c r="C1132" s="4">
        <f t="shared" si="43"/>
        <v>0.79269261318506756</v>
      </c>
      <c r="D1132" s="5">
        <f t="shared" si="44"/>
        <v>1</v>
      </c>
      <c r="E1132" s="5">
        <f t="shared" si="44"/>
        <v>2</v>
      </c>
      <c r="F1132" s="5">
        <f t="shared" si="44"/>
        <v>3</v>
      </c>
      <c r="G1132" s="5">
        <f t="shared" si="44"/>
        <v>3</v>
      </c>
      <c r="H1132" s="5"/>
      <c r="I1132" s="5"/>
      <c r="J1132" s="4"/>
      <c r="K1132" s="4"/>
    </row>
    <row r="1133" spans="1:11" x14ac:dyDescent="0.25">
      <c r="A1133" s="3">
        <v>43647</v>
      </c>
      <c r="B1133" s="4">
        <v>7.6722778200803976E-3</v>
      </c>
      <c r="C1133" s="4">
        <f t="shared" si="43"/>
        <v>0.84511517077045273</v>
      </c>
      <c r="D1133" s="5">
        <f t="shared" si="44"/>
        <v>1</v>
      </c>
      <c r="E1133" s="5">
        <f t="shared" si="44"/>
        <v>2</v>
      </c>
      <c r="F1133" s="5">
        <f t="shared" si="44"/>
        <v>3</v>
      </c>
      <c r="G1133" s="5">
        <f t="shared" si="44"/>
        <v>4</v>
      </c>
      <c r="H1133" s="5"/>
      <c r="I1133" s="5"/>
      <c r="J1133" s="4"/>
      <c r="K1133" s="4"/>
    </row>
    <row r="1134" spans="1:11" x14ac:dyDescent="0.25">
      <c r="A1134" s="3">
        <v>43648</v>
      </c>
      <c r="B1134" s="4">
        <v>2.9281490252435205E-3</v>
      </c>
      <c r="C1134" s="4">
        <f t="shared" si="43"/>
        <v>0.6727561556791104</v>
      </c>
      <c r="D1134" s="5">
        <f t="shared" si="44"/>
        <v>1</v>
      </c>
      <c r="E1134" s="5">
        <f t="shared" si="44"/>
        <v>2</v>
      </c>
      <c r="F1134" s="5">
        <f t="shared" si="44"/>
        <v>2</v>
      </c>
      <c r="G1134" s="5">
        <f t="shared" si="44"/>
        <v>3</v>
      </c>
      <c r="H1134" s="5"/>
      <c r="I1134" s="5"/>
      <c r="J1134" s="4"/>
      <c r="K1134" s="4"/>
    </row>
    <row r="1135" spans="1:11" x14ac:dyDescent="0.25">
      <c r="A1135" s="3">
        <v>43649</v>
      </c>
      <c r="B1135" s="4">
        <v>7.672358989710748E-3</v>
      </c>
      <c r="C1135" s="4">
        <f t="shared" si="43"/>
        <v>0.84590945194598888</v>
      </c>
      <c r="D1135" s="5">
        <f t="shared" si="44"/>
        <v>1</v>
      </c>
      <c r="E1135" s="5">
        <f t="shared" si="44"/>
        <v>2</v>
      </c>
      <c r="F1135" s="5">
        <f t="shared" si="44"/>
        <v>3</v>
      </c>
      <c r="G1135" s="5">
        <f t="shared" si="44"/>
        <v>4</v>
      </c>
      <c r="H1135" s="5"/>
      <c r="I1135" s="5"/>
      <c r="J1135" s="4"/>
      <c r="K1135" s="4"/>
    </row>
    <row r="1136" spans="1:11" x14ac:dyDescent="0.25">
      <c r="A1136" s="3">
        <v>43651</v>
      </c>
      <c r="B1136" s="4">
        <v>-1.8058494836139527E-3</v>
      </c>
      <c r="C1136" s="4">
        <f t="shared" si="43"/>
        <v>0.31374106433677523</v>
      </c>
      <c r="D1136" s="5">
        <f t="shared" si="44"/>
        <v>0</v>
      </c>
      <c r="E1136" s="5">
        <f t="shared" si="44"/>
        <v>0</v>
      </c>
      <c r="F1136" s="5">
        <f t="shared" si="44"/>
        <v>1</v>
      </c>
      <c r="G1136" s="5">
        <f t="shared" si="44"/>
        <v>1</v>
      </c>
      <c r="H1136" s="5"/>
      <c r="I1136" s="5"/>
      <c r="J1136" s="4"/>
      <c r="K1136" s="4"/>
    </row>
    <row r="1137" spans="1:11" x14ac:dyDescent="0.25">
      <c r="A1137" s="3">
        <v>43654</v>
      </c>
      <c r="B1137" s="4">
        <v>-4.8354573453138761E-3</v>
      </c>
      <c r="C1137" s="4">
        <f t="shared" si="43"/>
        <v>0.18109610802223988</v>
      </c>
      <c r="D1137" s="5">
        <f t="shared" si="44"/>
        <v>0</v>
      </c>
      <c r="E1137" s="5">
        <f t="shared" si="44"/>
        <v>0</v>
      </c>
      <c r="F1137" s="5">
        <f t="shared" si="44"/>
        <v>0</v>
      </c>
      <c r="G1137" s="5">
        <f t="shared" si="44"/>
        <v>0</v>
      </c>
      <c r="H1137" s="5"/>
      <c r="I1137" s="5"/>
      <c r="J1137" s="4"/>
      <c r="K1137" s="4"/>
    </row>
    <row r="1138" spans="1:11" x14ac:dyDescent="0.25">
      <c r="A1138" s="3">
        <v>43655</v>
      </c>
      <c r="B1138" s="4">
        <v>1.2365799156572876E-3</v>
      </c>
      <c r="C1138" s="4">
        <f t="shared" si="43"/>
        <v>0.56235107227958703</v>
      </c>
      <c r="D1138" s="5">
        <f t="shared" si="44"/>
        <v>1</v>
      </c>
      <c r="E1138" s="5">
        <f t="shared" si="44"/>
        <v>1</v>
      </c>
      <c r="F1138" s="5">
        <f t="shared" si="44"/>
        <v>2</v>
      </c>
      <c r="G1138" s="5">
        <f t="shared" si="44"/>
        <v>2</v>
      </c>
      <c r="H1138" s="5"/>
      <c r="I1138" s="5"/>
      <c r="J1138" s="4"/>
      <c r="K1138" s="4"/>
    </row>
    <row r="1139" spans="1:11" x14ac:dyDescent="0.25">
      <c r="A1139" s="3">
        <v>43656</v>
      </c>
      <c r="B1139" s="4">
        <v>4.5106271584056667E-3</v>
      </c>
      <c r="C1139" s="4">
        <f t="shared" si="43"/>
        <v>0.74265289912629073</v>
      </c>
      <c r="D1139" s="5">
        <f t="shared" si="44"/>
        <v>1</v>
      </c>
      <c r="E1139" s="5">
        <f t="shared" si="44"/>
        <v>2</v>
      </c>
      <c r="F1139" s="5">
        <f t="shared" si="44"/>
        <v>2</v>
      </c>
      <c r="G1139" s="5">
        <f t="shared" si="44"/>
        <v>3</v>
      </c>
      <c r="H1139" s="5"/>
      <c r="I1139" s="5"/>
      <c r="J1139" s="4"/>
      <c r="K1139" s="4"/>
    </row>
    <row r="1140" spans="1:11" x14ac:dyDescent="0.25">
      <c r="A1140" s="3">
        <v>43657</v>
      </c>
      <c r="B1140" s="4">
        <v>2.285278994477169E-3</v>
      </c>
      <c r="C1140" s="4">
        <f t="shared" si="43"/>
        <v>0.64336775218427322</v>
      </c>
      <c r="D1140" s="5">
        <f t="shared" si="44"/>
        <v>1</v>
      </c>
      <c r="E1140" s="5">
        <f t="shared" si="44"/>
        <v>1</v>
      </c>
      <c r="F1140" s="5">
        <f t="shared" si="44"/>
        <v>2</v>
      </c>
      <c r="G1140" s="5">
        <f t="shared" si="44"/>
        <v>3</v>
      </c>
      <c r="H1140" s="5"/>
      <c r="I1140" s="5"/>
      <c r="J1140" s="4"/>
      <c r="K1140" s="4"/>
    </row>
    <row r="1141" spans="1:11" x14ac:dyDescent="0.25">
      <c r="A1141" s="3">
        <v>43658</v>
      </c>
      <c r="B1141" s="4">
        <v>4.6201386041582193E-3</v>
      </c>
      <c r="C1141" s="4">
        <f t="shared" si="43"/>
        <v>0.74900714853057981</v>
      </c>
      <c r="D1141" s="5">
        <f t="shared" si="44"/>
        <v>1</v>
      </c>
      <c r="E1141" s="5">
        <f t="shared" si="44"/>
        <v>2</v>
      </c>
      <c r="F1141" s="5">
        <f t="shared" si="44"/>
        <v>2</v>
      </c>
      <c r="G1141" s="5">
        <f t="shared" si="44"/>
        <v>3</v>
      </c>
      <c r="H1141" s="5"/>
      <c r="I1141" s="5"/>
      <c r="J1141" s="4"/>
      <c r="K1141" s="4"/>
    </row>
    <row r="1142" spans="1:11" x14ac:dyDescent="0.25">
      <c r="A1142" s="3">
        <v>43661</v>
      </c>
      <c r="B1142" s="4">
        <v>1.7585947169163063E-4</v>
      </c>
      <c r="C1142" s="4">
        <f t="shared" si="43"/>
        <v>0.47577442414614773</v>
      </c>
      <c r="D1142" s="5">
        <f t="shared" si="44"/>
        <v>0</v>
      </c>
      <c r="E1142" s="5">
        <f t="shared" si="44"/>
        <v>1</v>
      </c>
      <c r="F1142" s="5">
        <f t="shared" si="44"/>
        <v>1</v>
      </c>
      <c r="G1142" s="5">
        <f t="shared" si="44"/>
        <v>2</v>
      </c>
      <c r="H1142" s="5"/>
      <c r="I1142" s="5"/>
      <c r="J1142" s="4"/>
      <c r="K1142" s="4"/>
    </row>
    <row r="1143" spans="1:11" x14ac:dyDescent="0.25">
      <c r="A1143" s="3">
        <v>43662</v>
      </c>
      <c r="B1143" s="4">
        <v>-3.4037753375577573E-3</v>
      </c>
      <c r="C1143" s="4">
        <f t="shared" si="43"/>
        <v>0.22478157267672755</v>
      </c>
      <c r="D1143" s="5">
        <f t="shared" si="44"/>
        <v>0</v>
      </c>
      <c r="E1143" s="5">
        <f t="shared" si="44"/>
        <v>0</v>
      </c>
      <c r="F1143" s="5">
        <f t="shared" si="44"/>
        <v>0</v>
      </c>
      <c r="G1143" s="5">
        <f t="shared" si="44"/>
        <v>1</v>
      </c>
      <c r="H1143" s="5"/>
      <c r="I1143" s="5"/>
      <c r="J1143" s="4"/>
      <c r="K1143" s="4"/>
    </row>
    <row r="1144" spans="1:11" x14ac:dyDescent="0.25">
      <c r="A1144" s="3">
        <v>43663</v>
      </c>
      <c r="B1144" s="4">
        <v>-6.5312046444121474E-3</v>
      </c>
      <c r="C1144" s="4">
        <f t="shared" si="43"/>
        <v>0.13899920571882446</v>
      </c>
      <c r="D1144" s="5">
        <f t="shared" si="44"/>
        <v>0</v>
      </c>
      <c r="E1144" s="5">
        <f t="shared" si="44"/>
        <v>0</v>
      </c>
      <c r="F1144" s="5">
        <f t="shared" si="44"/>
        <v>0</v>
      </c>
      <c r="G1144" s="5">
        <f t="shared" si="44"/>
        <v>0</v>
      </c>
      <c r="H1144" s="5"/>
      <c r="I1144" s="5"/>
      <c r="J1144" s="4"/>
      <c r="K1144" s="4"/>
    </row>
    <row r="1145" spans="1:11" x14ac:dyDescent="0.25">
      <c r="A1145" s="3">
        <v>43664</v>
      </c>
      <c r="B1145" s="4">
        <v>3.5819355184592006E-3</v>
      </c>
      <c r="C1145" s="4">
        <f t="shared" si="43"/>
        <v>0.70532168387609218</v>
      </c>
      <c r="D1145" s="5">
        <f t="shared" si="44"/>
        <v>1</v>
      </c>
      <c r="E1145" s="5">
        <f t="shared" si="44"/>
        <v>2</v>
      </c>
      <c r="F1145" s="5">
        <f t="shared" si="44"/>
        <v>2</v>
      </c>
      <c r="G1145" s="5">
        <f t="shared" si="44"/>
        <v>3</v>
      </c>
      <c r="H1145" s="5"/>
      <c r="I1145" s="5"/>
      <c r="J1145" s="4"/>
      <c r="K1145" s="4"/>
    </row>
    <row r="1146" spans="1:11" x14ac:dyDescent="0.25">
      <c r="A1146" s="3">
        <v>43665</v>
      </c>
      <c r="B1146" s="4">
        <v>-6.1767347442999165E-3</v>
      </c>
      <c r="C1146" s="4">
        <f t="shared" si="43"/>
        <v>0.14773629864972201</v>
      </c>
      <c r="D1146" s="5">
        <f t="shared" si="44"/>
        <v>0</v>
      </c>
      <c r="E1146" s="5">
        <f t="shared" si="44"/>
        <v>0</v>
      </c>
      <c r="F1146" s="5">
        <f t="shared" si="44"/>
        <v>0</v>
      </c>
      <c r="G1146" s="5">
        <f t="shared" si="44"/>
        <v>0</v>
      </c>
      <c r="H1146" s="5"/>
      <c r="I1146" s="5"/>
      <c r="J1146" s="4"/>
      <c r="K1146" s="4"/>
    </row>
    <row r="1147" spans="1:11" x14ac:dyDescent="0.25">
      <c r="A1147" s="3">
        <v>43668</v>
      </c>
      <c r="B1147" s="4">
        <v>2.8287212634507952E-3</v>
      </c>
      <c r="C1147" s="4">
        <f t="shared" si="43"/>
        <v>0.66799046862589362</v>
      </c>
      <c r="D1147" s="5">
        <f t="shared" si="44"/>
        <v>1</v>
      </c>
      <c r="E1147" s="5">
        <f t="shared" si="44"/>
        <v>2</v>
      </c>
      <c r="F1147" s="5">
        <f t="shared" si="44"/>
        <v>2</v>
      </c>
      <c r="G1147" s="5">
        <f t="shared" si="44"/>
        <v>3</v>
      </c>
      <c r="H1147" s="5"/>
      <c r="I1147" s="5"/>
      <c r="J1147" s="4"/>
      <c r="K1147" s="4"/>
    </row>
    <row r="1148" spans="1:11" x14ac:dyDescent="0.25">
      <c r="A1148" s="3">
        <v>43669</v>
      </c>
      <c r="B1148" s="4">
        <v>6.8475023701604076E-3</v>
      </c>
      <c r="C1148" s="4">
        <f t="shared" si="43"/>
        <v>0.82366957903097693</v>
      </c>
      <c r="D1148" s="5">
        <f t="shared" si="44"/>
        <v>1</v>
      </c>
      <c r="E1148" s="5">
        <f t="shared" si="44"/>
        <v>2</v>
      </c>
      <c r="F1148" s="5">
        <f t="shared" si="44"/>
        <v>3</v>
      </c>
      <c r="G1148" s="5">
        <f t="shared" si="44"/>
        <v>4</v>
      </c>
      <c r="H1148" s="5"/>
      <c r="I1148" s="5"/>
      <c r="J1148" s="4"/>
      <c r="K1148" s="4"/>
    </row>
    <row r="1149" spans="1:11" x14ac:dyDescent="0.25">
      <c r="A1149" s="3">
        <v>43670</v>
      </c>
      <c r="B1149" s="4">
        <v>4.68811866363672E-3</v>
      </c>
      <c r="C1149" s="4">
        <f t="shared" si="43"/>
        <v>0.75456711675933286</v>
      </c>
      <c r="D1149" s="5">
        <f t="shared" si="44"/>
        <v>1</v>
      </c>
      <c r="E1149" s="5">
        <f t="shared" si="44"/>
        <v>2</v>
      </c>
      <c r="F1149" s="5">
        <f t="shared" si="44"/>
        <v>3</v>
      </c>
      <c r="G1149" s="5">
        <f t="shared" si="44"/>
        <v>3</v>
      </c>
      <c r="H1149" s="5"/>
      <c r="I1149" s="5"/>
      <c r="J1149" s="4"/>
      <c r="K1149" s="4"/>
    </row>
    <row r="1150" spans="1:11" x14ac:dyDescent="0.25">
      <c r="A1150" s="3">
        <v>43671</v>
      </c>
      <c r="B1150" s="4">
        <v>-5.2623561048629197E-3</v>
      </c>
      <c r="C1150" s="4">
        <f t="shared" si="43"/>
        <v>0.17077045274027006</v>
      </c>
      <c r="D1150" s="5">
        <f t="shared" si="44"/>
        <v>0</v>
      </c>
      <c r="E1150" s="5">
        <f t="shared" si="44"/>
        <v>0</v>
      </c>
      <c r="F1150" s="5">
        <f t="shared" si="44"/>
        <v>0</v>
      </c>
      <c r="G1150" s="5">
        <f t="shared" si="44"/>
        <v>0</v>
      </c>
      <c r="H1150" s="5"/>
      <c r="I1150" s="5"/>
      <c r="J1150" s="4"/>
      <c r="K1150" s="4"/>
    </row>
    <row r="1151" spans="1:11" x14ac:dyDescent="0.25">
      <c r="A1151" s="3">
        <v>43672</v>
      </c>
      <c r="B1151" s="4">
        <v>7.3876291336931743E-3</v>
      </c>
      <c r="C1151" s="4">
        <f t="shared" si="43"/>
        <v>0.83876092136616365</v>
      </c>
      <c r="D1151" s="5">
        <f t="shared" si="44"/>
        <v>1</v>
      </c>
      <c r="E1151" s="5">
        <f t="shared" si="44"/>
        <v>2</v>
      </c>
      <c r="F1151" s="5">
        <f t="shared" si="44"/>
        <v>3</v>
      </c>
      <c r="G1151" s="5">
        <f t="shared" si="44"/>
        <v>4</v>
      </c>
      <c r="H1151" s="5"/>
      <c r="I1151" s="5"/>
      <c r="J1151" s="4"/>
      <c r="K1151" s="4"/>
    </row>
    <row r="1152" spans="1:11" x14ac:dyDescent="0.25">
      <c r="A1152" s="3">
        <v>43675</v>
      </c>
      <c r="B1152" s="4">
        <v>-1.6160694810732901E-3</v>
      </c>
      <c r="C1152" s="4">
        <f t="shared" si="43"/>
        <v>0.3272438443208896</v>
      </c>
      <c r="D1152" s="5">
        <f t="shared" si="44"/>
        <v>0</v>
      </c>
      <c r="E1152" s="5">
        <f t="shared" si="44"/>
        <v>0</v>
      </c>
      <c r="F1152" s="5">
        <f t="shared" si="44"/>
        <v>1</v>
      </c>
      <c r="G1152" s="5">
        <f t="shared" si="44"/>
        <v>1</v>
      </c>
      <c r="H1152" s="5"/>
      <c r="I1152" s="5"/>
      <c r="J1152" s="4"/>
      <c r="K1152" s="4"/>
    </row>
    <row r="1153" spans="1:11" x14ac:dyDescent="0.25">
      <c r="A1153" s="3">
        <v>43676</v>
      </c>
      <c r="B1153" s="4">
        <v>-2.5786419593706311E-3</v>
      </c>
      <c r="C1153" s="4">
        <f t="shared" si="43"/>
        <v>0.26687847498014294</v>
      </c>
      <c r="D1153" s="5">
        <f t="shared" si="44"/>
        <v>0</v>
      </c>
      <c r="E1153" s="5">
        <f t="shared" si="44"/>
        <v>0</v>
      </c>
      <c r="F1153" s="5">
        <f t="shared" si="44"/>
        <v>1</v>
      </c>
      <c r="G1153" s="5">
        <f t="shared" si="44"/>
        <v>1</v>
      </c>
      <c r="H1153" s="5"/>
      <c r="I1153" s="5"/>
      <c r="J1153" s="4"/>
      <c r="K1153" s="4"/>
    </row>
    <row r="1154" spans="1:11" x14ac:dyDescent="0.25">
      <c r="A1154" s="3">
        <v>43677</v>
      </c>
      <c r="B1154" s="4">
        <v>-1.0885509660889747E-2</v>
      </c>
      <c r="C1154" s="4">
        <f t="shared" si="43"/>
        <v>7.7839555202541696E-2</v>
      </c>
      <c r="D1154" s="5">
        <f t="shared" si="44"/>
        <v>0</v>
      </c>
      <c r="E1154" s="5">
        <f t="shared" si="44"/>
        <v>0</v>
      </c>
      <c r="F1154" s="5">
        <f t="shared" si="44"/>
        <v>0</v>
      </c>
      <c r="G1154" s="5">
        <f t="shared" si="44"/>
        <v>0</v>
      </c>
      <c r="H1154" s="5"/>
      <c r="I1154" s="5"/>
      <c r="J1154" s="4"/>
      <c r="K1154" s="4"/>
    </row>
    <row r="1155" spans="1:11" x14ac:dyDescent="0.25">
      <c r="A1155" s="3">
        <v>43678</v>
      </c>
      <c r="B1155" s="4">
        <v>-8.9988524953193982E-3</v>
      </c>
      <c r="C1155" s="4">
        <f t="shared" si="43"/>
        <v>9.3725178713264495E-2</v>
      </c>
      <c r="D1155" s="5">
        <f t="shared" si="44"/>
        <v>0</v>
      </c>
      <c r="E1155" s="5">
        <f t="shared" si="44"/>
        <v>0</v>
      </c>
      <c r="F1155" s="5">
        <f t="shared" si="44"/>
        <v>0</v>
      </c>
      <c r="G1155" s="5">
        <f t="shared" ref="G1155:G1218" si="45">QUOTIENT($C1155*G$1,1)</f>
        <v>0</v>
      </c>
      <c r="H1155" s="5"/>
      <c r="I1155" s="5"/>
      <c r="J1155" s="4"/>
      <c r="K1155" s="4"/>
    </row>
    <row r="1156" spans="1:11" x14ac:dyDescent="0.25">
      <c r="A1156" s="3">
        <v>43679</v>
      </c>
      <c r="B1156" s="4">
        <v>-7.2827367651240316E-3</v>
      </c>
      <c r="C1156" s="4">
        <f t="shared" ref="C1156:C1219" si="46">RANK(B1156,B$3:B$1260,1)/(COUNT(B$3:B$1260)+1)</f>
        <v>0.12073073868149325</v>
      </c>
      <c r="D1156" s="5">
        <f t="shared" ref="D1156:G1219" si="47">QUOTIENT($C1156*D$1,1)</f>
        <v>0</v>
      </c>
      <c r="E1156" s="5">
        <f t="shared" si="47"/>
        <v>0</v>
      </c>
      <c r="F1156" s="5">
        <f t="shared" si="47"/>
        <v>0</v>
      </c>
      <c r="G1156" s="5">
        <f t="shared" si="45"/>
        <v>0</v>
      </c>
      <c r="H1156" s="5"/>
      <c r="I1156" s="5"/>
      <c r="J1156" s="4"/>
      <c r="K1156" s="4"/>
    </row>
    <row r="1157" spans="1:11" x14ac:dyDescent="0.25">
      <c r="A1157" s="3">
        <v>43682</v>
      </c>
      <c r="B1157" s="4">
        <v>-2.9777800514998121E-2</v>
      </c>
      <c r="C1157" s="4">
        <f t="shared" si="46"/>
        <v>7.1485305798252583E-3</v>
      </c>
      <c r="D1157" s="5">
        <f t="shared" si="47"/>
        <v>0</v>
      </c>
      <c r="E1157" s="5">
        <f t="shared" si="47"/>
        <v>0</v>
      </c>
      <c r="F1157" s="5">
        <f t="shared" si="47"/>
        <v>0</v>
      </c>
      <c r="G1157" s="5">
        <f t="shared" si="45"/>
        <v>0</v>
      </c>
      <c r="H1157" s="5"/>
      <c r="I1157" s="5"/>
      <c r="J1157" s="4"/>
      <c r="K1157" s="4"/>
    </row>
    <row r="1158" spans="1:11" x14ac:dyDescent="0.25">
      <c r="A1158" s="3">
        <v>43683</v>
      </c>
      <c r="B1158" s="4">
        <v>1.3017006826634425E-2</v>
      </c>
      <c r="C1158" s="4">
        <f t="shared" si="46"/>
        <v>0.94757744241461472</v>
      </c>
      <c r="D1158" s="5">
        <f t="shared" si="47"/>
        <v>1</v>
      </c>
      <c r="E1158" s="5">
        <f t="shared" si="47"/>
        <v>2</v>
      </c>
      <c r="F1158" s="5">
        <f t="shared" si="47"/>
        <v>3</v>
      </c>
      <c r="G1158" s="5">
        <f t="shared" si="45"/>
        <v>4</v>
      </c>
      <c r="H1158" s="5"/>
      <c r="I1158" s="5"/>
      <c r="J1158" s="4"/>
      <c r="K1158" s="4"/>
    </row>
    <row r="1159" spans="1:11" x14ac:dyDescent="0.25">
      <c r="A1159" s="3">
        <v>43684</v>
      </c>
      <c r="B1159" s="4">
        <v>7.6688979342565133E-4</v>
      </c>
      <c r="C1159" s="4">
        <f t="shared" si="46"/>
        <v>0.52660841938046066</v>
      </c>
      <c r="D1159" s="5">
        <f t="shared" si="47"/>
        <v>1</v>
      </c>
      <c r="E1159" s="5">
        <f t="shared" si="47"/>
        <v>1</v>
      </c>
      <c r="F1159" s="5">
        <f t="shared" si="47"/>
        <v>2</v>
      </c>
      <c r="G1159" s="5">
        <f t="shared" si="45"/>
        <v>2</v>
      </c>
      <c r="H1159" s="5"/>
      <c r="I1159" s="5"/>
      <c r="J1159" s="4"/>
      <c r="K1159" s="4"/>
    </row>
    <row r="1160" spans="1:11" x14ac:dyDescent="0.25">
      <c r="A1160" s="3">
        <v>43685</v>
      </c>
      <c r="B1160" s="4">
        <v>1.8762266035132091E-2</v>
      </c>
      <c r="C1160" s="4">
        <f t="shared" si="46"/>
        <v>0.98570293884034943</v>
      </c>
      <c r="D1160" s="5">
        <f t="shared" si="47"/>
        <v>1</v>
      </c>
      <c r="E1160" s="5">
        <f t="shared" si="47"/>
        <v>2</v>
      </c>
      <c r="F1160" s="5">
        <f t="shared" si="47"/>
        <v>3</v>
      </c>
      <c r="G1160" s="5">
        <f t="shared" si="45"/>
        <v>4</v>
      </c>
      <c r="H1160" s="5"/>
      <c r="I1160" s="5"/>
      <c r="J1160" s="4"/>
      <c r="K1160" s="4"/>
    </row>
    <row r="1161" spans="1:11" x14ac:dyDescent="0.25">
      <c r="A1161" s="3">
        <v>43686</v>
      </c>
      <c r="B1161" s="4">
        <v>-6.6165434006446588E-3</v>
      </c>
      <c r="C1161" s="4">
        <f t="shared" si="46"/>
        <v>0.13582208101667989</v>
      </c>
      <c r="D1161" s="5">
        <f t="shared" si="47"/>
        <v>0</v>
      </c>
      <c r="E1161" s="5">
        <f t="shared" si="47"/>
        <v>0</v>
      </c>
      <c r="F1161" s="5">
        <f t="shared" si="47"/>
        <v>0</v>
      </c>
      <c r="G1161" s="5">
        <f t="shared" si="45"/>
        <v>0</v>
      </c>
      <c r="H1161" s="5"/>
      <c r="I1161" s="5"/>
      <c r="J1161" s="4"/>
      <c r="K1161" s="4"/>
    </row>
    <row r="1162" spans="1:11" x14ac:dyDescent="0.25">
      <c r="A1162" s="3">
        <v>43689</v>
      </c>
      <c r="B1162" s="4">
        <v>-1.1957583129186489E-2</v>
      </c>
      <c r="C1162" s="4">
        <f t="shared" si="46"/>
        <v>6.9102462271644169E-2</v>
      </c>
      <c r="D1162" s="5">
        <f t="shared" si="47"/>
        <v>0</v>
      </c>
      <c r="E1162" s="5">
        <f t="shared" si="47"/>
        <v>0</v>
      </c>
      <c r="F1162" s="5">
        <f t="shared" si="47"/>
        <v>0</v>
      </c>
      <c r="G1162" s="5">
        <f t="shared" si="45"/>
        <v>0</v>
      </c>
      <c r="H1162" s="5"/>
      <c r="I1162" s="5"/>
      <c r="J1162" s="4"/>
      <c r="K1162" s="4"/>
    </row>
    <row r="1163" spans="1:11" x14ac:dyDescent="0.25">
      <c r="A1163" s="3">
        <v>43690</v>
      </c>
      <c r="B1163" s="4">
        <v>1.4762028608582556E-2</v>
      </c>
      <c r="C1163" s="4">
        <f t="shared" si="46"/>
        <v>0.96584590945194604</v>
      </c>
      <c r="D1163" s="5">
        <f t="shared" si="47"/>
        <v>1</v>
      </c>
      <c r="E1163" s="5">
        <f t="shared" si="47"/>
        <v>2</v>
      </c>
      <c r="F1163" s="5">
        <f t="shared" si="47"/>
        <v>3</v>
      </c>
      <c r="G1163" s="5">
        <f t="shared" si="45"/>
        <v>4</v>
      </c>
      <c r="H1163" s="5"/>
      <c r="I1163" s="5"/>
      <c r="J1163" s="4"/>
      <c r="K1163" s="4"/>
    </row>
    <row r="1164" spans="1:11" x14ac:dyDescent="0.25">
      <c r="A1164" s="3">
        <v>43691</v>
      </c>
      <c r="B1164" s="4">
        <v>-2.9292763607534411E-2</v>
      </c>
      <c r="C1164" s="4">
        <f t="shared" si="46"/>
        <v>8.737092930897538E-3</v>
      </c>
      <c r="D1164" s="5">
        <f t="shared" si="47"/>
        <v>0</v>
      </c>
      <c r="E1164" s="5">
        <f t="shared" si="47"/>
        <v>0</v>
      </c>
      <c r="F1164" s="5">
        <f t="shared" si="47"/>
        <v>0</v>
      </c>
      <c r="G1164" s="5">
        <f t="shared" si="45"/>
        <v>0</v>
      </c>
      <c r="H1164" s="5"/>
      <c r="I1164" s="5"/>
      <c r="J1164" s="4"/>
      <c r="K1164" s="4"/>
    </row>
    <row r="1165" spans="1:11" x14ac:dyDescent="0.25">
      <c r="A1165" s="3">
        <v>43692</v>
      </c>
      <c r="B1165" s="4">
        <v>2.464268112370549E-3</v>
      </c>
      <c r="C1165" s="4">
        <f t="shared" si="46"/>
        <v>0.65051628276409845</v>
      </c>
      <c r="D1165" s="5">
        <f t="shared" si="47"/>
        <v>1</v>
      </c>
      <c r="E1165" s="5">
        <f t="shared" si="47"/>
        <v>1</v>
      </c>
      <c r="F1165" s="5">
        <f t="shared" si="47"/>
        <v>2</v>
      </c>
      <c r="G1165" s="5">
        <f t="shared" si="45"/>
        <v>3</v>
      </c>
      <c r="H1165" s="5"/>
      <c r="I1165" s="5"/>
      <c r="J1165" s="4"/>
      <c r="K1165" s="4"/>
    </row>
    <row r="1166" spans="1:11" x14ac:dyDescent="0.25">
      <c r="A1166" s="3">
        <v>43693</v>
      </c>
      <c r="B1166" s="4">
        <v>1.4426183452732166E-2</v>
      </c>
      <c r="C1166" s="4">
        <f t="shared" si="46"/>
        <v>0.96108022239872914</v>
      </c>
      <c r="D1166" s="5">
        <f t="shared" si="47"/>
        <v>1</v>
      </c>
      <c r="E1166" s="5">
        <f t="shared" si="47"/>
        <v>2</v>
      </c>
      <c r="F1166" s="5">
        <f t="shared" si="47"/>
        <v>3</v>
      </c>
      <c r="G1166" s="5">
        <f t="shared" si="45"/>
        <v>4</v>
      </c>
      <c r="H1166" s="5"/>
      <c r="I1166" s="5"/>
      <c r="J1166" s="4"/>
      <c r="K1166" s="4"/>
    </row>
    <row r="1167" spans="1:11" x14ac:dyDescent="0.25">
      <c r="A1167" s="3">
        <v>43696</v>
      </c>
      <c r="B1167" s="4">
        <v>1.2105875347909967E-2</v>
      </c>
      <c r="C1167" s="4">
        <f t="shared" si="46"/>
        <v>0.93407466243050041</v>
      </c>
      <c r="D1167" s="5">
        <f t="shared" si="47"/>
        <v>1</v>
      </c>
      <c r="E1167" s="5">
        <f t="shared" si="47"/>
        <v>2</v>
      </c>
      <c r="F1167" s="5">
        <f t="shared" si="47"/>
        <v>3</v>
      </c>
      <c r="G1167" s="5">
        <f t="shared" si="45"/>
        <v>4</v>
      </c>
      <c r="H1167" s="5"/>
      <c r="I1167" s="5"/>
      <c r="J1167" s="4"/>
      <c r="K1167" s="4"/>
    </row>
    <row r="1168" spans="1:11" x14ac:dyDescent="0.25">
      <c r="A1168" s="3">
        <v>43697</v>
      </c>
      <c r="B1168" s="4">
        <v>-7.9147640791475959E-3</v>
      </c>
      <c r="C1168" s="4">
        <f t="shared" si="46"/>
        <v>0.11358220810166798</v>
      </c>
      <c r="D1168" s="5">
        <f t="shared" si="47"/>
        <v>0</v>
      </c>
      <c r="E1168" s="5">
        <f t="shared" si="47"/>
        <v>0</v>
      </c>
      <c r="F1168" s="5">
        <f t="shared" si="47"/>
        <v>0</v>
      </c>
      <c r="G1168" s="5">
        <f t="shared" si="45"/>
        <v>0</v>
      </c>
      <c r="H1168" s="5"/>
      <c r="I1168" s="5"/>
      <c r="J1168" s="4"/>
      <c r="K1168" s="4"/>
    </row>
    <row r="1169" spans="1:11" x14ac:dyDescent="0.25">
      <c r="A1169" s="3">
        <v>43698</v>
      </c>
      <c r="B1169" s="4">
        <v>8.2468255582637262E-3</v>
      </c>
      <c r="C1169" s="4">
        <f t="shared" si="46"/>
        <v>0.86179507545671163</v>
      </c>
      <c r="D1169" s="5">
        <f t="shared" si="47"/>
        <v>1</v>
      </c>
      <c r="E1169" s="5">
        <f t="shared" si="47"/>
        <v>2</v>
      </c>
      <c r="F1169" s="5">
        <f t="shared" si="47"/>
        <v>3</v>
      </c>
      <c r="G1169" s="5">
        <f t="shared" si="45"/>
        <v>4</v>
      </c>
      <c r="H1169" s="5"/>
      <c r="I1169" s="5"/>
      <c r="J1169" s="4"/>
      <c r="K1169" s="4"/>
    </row>
    <row r="1170" spans="1:11" x14ac:dyDescent="0.25">
      <c r="A1170" s="3">
        <v>43699</v>
      </c>
      <c r="B1170" s="4">
        <v>-5.0608152699838094E-4</v>
      </c>
      <c r="C1170" s="4">
        <f t="shared" si="46"/>
        <v>0.41461477362986499</v>
      </c>
      <c r="D1170" s="5">
        <f t="shared" si="47"/>
        <v>0</v>
      </c>
      <c r="E1170" s="5">
        <f t="shared" si="47"/>
        <v>1</v>
      </c>
      <c r="F1170" s="5">
        <f t="shared" si="47"/>
        <v>1</v>
      </c>
      <c r="G1170" s="5">
        <f t="shared" si="45"/>
        <v>2</v>
      </c>
      <c r="H1170" s="5"/>
      <c r="I1170" s="5"/>
      <c r="J1170" s="4"/>
      <c r="K1170" s="4"/>
    </row>
    <row r="1171" spans="1:11" x14ac:dyDescent="0.25">
      <c r="A1171" s="3">
        <v>43700</v>
      </c>
      <c r="B1171" s="4">
        <v>-2.5946389777450785E-2</v>
      </c>
      <c r="C1171" s="4">
        <f t="shared" si="46"/>
        <v>1.0325655281969817E-2</v>
      </c>
      <c r="D1171" s="5">
        <f t="shared" si="47"/>
        <v>0</v>
      </c>
      <c r="E1171" s="5">
        <f t="shared" si="47"/>
        <v>0</v>
      </c>
      <c r="F1171" s="5">
        <f t="shared" si="47"/>
        <v>0</v>
      </c>
      <c r="G1171" s="5">
        <f t="shared" si="45"/>
        <v>0</v>
      </c>
      <c r="H1171" s="5"/>
      <c r="I1171" s="5"/>
      <c r="J1171" s="4"/>
      <c r="K1171" s="4"/>
    </row>
    <row r="1172" spans="1:11" x14ac:dyDescent="0.25">
      <c r="A1172" s="3">
        <v>43703</v>
      </c>
      <c r="B1172" s="4">
        <v>1.0983067039910699E-2</v>
      </c>
      <c r="C1172" s="4">
        <f t="shared" si="46"/>
        <v>0.92216044479745829</v>
      </c>
      <c r="D1172" s="5">
        <f t="shared" si="47"/>
        <v>1</v>
      </c>
      <c r="E1172" s="5">
        <f t="shared" si="47"/>
        <v>2</v>
      </c>
      <c r="F1172" s="5">
        <f t="shared" si="47"/>
        <v>3</v>
      </c>
      <c r="G1172" s="5">
        <f t="shared" si="45"/>
        <v>4</v>
      </c>
      <c r="H1172" s="5"/>
      <c r="I1172" s="5"/>
      <c r="J1172" s="4"/>
      <c r="K1172" s="4"/>
    </row>
    <row r="1173" spans="1:11" x14ac:dyDescent="0.25">
      <c r="A1173" s="3">
        <v>43704</v>
      </c>
      <c r="B1173" s="4">
        <v>-3.2031906836484936E-3</v>
      </c>
      <c r="C1173" s="4">
        <f t="shared" si="46"/>
        <v>0.23431294678316125</v>
      </c>
      <c r="D1173" s="5">
        <f t="shared" si="47"/>
        <v>0</v>
      </c>
      <c r="E1173" s="5">
        <f t="shared" si="47"/>
        <v>0</v>
      </c>
      <c r="F1173" s="5">
        <f t="shared" si="47"/>
        <v>0</v>
      </c>
      <c r="G1173" s="5">
        <f t="shared" si="45"/>
        <v>1</v>
      </c>
      <c r="H1173" s="5"/>
      <c r="I1173" s="5"/>
      <c r="J1173" s="4"/>
      <c r="K1173" s="4"/>
    </row>
    <row r="1174" spans="1:11" x14ac:dyDescent="0.25">
      <c r="A1174" s="3">
        <v>43705</v>
      </c>
      <c r="B1174" s="4">
        <v>6.545469754213773E-3</v>
      </c>
      <c r="C1174" s="4">
        <f t="shared" si="46"/>
        <v>0.8165210484511517</v>
      </c>
      <c r="D1174" s="5">
        <f t="shared" si="47"/>
        <v>1</v>
      </c>
      <c r="E1174" s="5">
        <f t="shared" si="47"/>
        <v>2</v>
      </c>
      <c r="F1174" s="5">
        <f t="shared" si="47"/>
        <v>3</v>
      </c>
      <c r="G1174" s="5">
        <f t="shared" si="45"/>
        <v>4</v>
      </c>
      <c r="H1174" s="5"/>
      <c r="I1174" s="5"/>
      <c r="J1174" s="4"/>
      <c r="K1174" s="4"/>
    </row>
    <row r="1175" spans="1:11" x14ac:dyDescent="0.25">
      <c r="A1175" s="3">
        <v>43706</v>
      </c>
      <c r="B1175" s="4">
        <v>1.2687244194824032E-2</v>
      </c>
      <c r="C1175" s="4">
        <f t="shared" si="46"/>
        <v>0.94122319301032564</v>
      </c>
      <c r="D1175" s="5">
        <f t="shared" si="47"/>
        <v>1</v>
      </c>
      <c r="E1175" s="5">
        <f t="shared" si="47"/>
        <v>2</v>
      </c>
      <c r="F1175" s="5">
        <f t="shared" si="47"/>
        <v>3</v>
      </c>
      <c r="G1175" s="5">
        <f t="shared" si="45"/>
        <v>4</v>
      </c>
      <c r="H1175" s="5"/>
      <c r="I1175" s="5"/>
      <c r="J1175" s="4"/>
      <c r="K1175" s="4"/>
    </row>
    <row r="1176" spans="1:11" x14ac:dyDescent="0.25">
      <c r="A1176" s="3">
        <v>43707</v>
      </c>
      <c r="B1176" s="4">
        <v>6.4282734614895531E-4</v>
      </c>
      <c r="C1176" s="4">
        <f t="shared" si="46"/>
        <v>0.51310563939634635</v>
      </c>
      <c r="D1176" s="5">
        <f t="shared" si="47"/>
        <v>1</v>
      </c>
      <c r="E1176" s="5">
        <f t="shared" si="47"/>
        <v>1</v>
      </c>
      <c r="F1176" s="5">
        <f t="shared" si="47"/>
        <v>2</v>
      </c>
      <c r="G1176" s="5">
        <f t="shared" si="45"/>
        <v>2</v>
      </c>
      <c r="H1176" s="5"/>
      <c r="I1176" s="5"/>
      <c r="J1176" s="4"/>
      <c r="K1176" s="4"/>
    </row>
    <row r="1177" spans="1:11" x14ac:dyDescent="0.25">
      <c r="A1177" s="3">
        <v>43711</v>
      </c>
      <c r="B1177" s="4">
        <v>-6.8991204390287386E-3</v>
      </c>
      <c r="C1177" s="4">
        <f t="shared" si="46"/>
        <v>0.12708498808578236</v>
      </c>
      <c r="D1177" s="5">
        <f t="shared" si="47"/>
        <v>0</v>
      </c>
      <c r="E1177" s="5">
        <f t="shared" si="47"/>
        <v>0</v>
      </c>
      <c r="F1177" s="5">
        <f t="shared" si="47"/>
        <v>0</v>
      </c>
      <c r="G1177" s="5">
        <f t="shared" si="45"/>
        <v>0</v>
      </c>
      <c r="H1177" s="5"/>
      <c r="I1177" s="5"/>
      <c r="J1177" s="4"/>
      <c r="K1177" s="4"/>
    </row>
    <row r="1178" spans="1:11" x14ac:dyDescent="0.25">
      <c r="A1178" s="3">
        <v>43712</v>
      </c>
      <c r="B1178" s="4">
        <v>1.0842075925499017E-2</v>
      </c>
      <c r="C1178" s="4">
        <f t="shared" si="46"/>
        <v>0.91501191421763306</v>
      </c>
      <c r="D1178" s="5">
        <f t="shared" si="47"/>
        <v>1</v>
      </c>
      <c r="E1178" s="5">
        <f t="shared" si="47"/>
        <v>2</v>
      </c>
      <c r="F1178" s="5">
        <f t="shared" si="47"/>
        <v>3</v>
      </c>
      <c r="G1178" s="5">
        <f t="shared" si="45"/>
        <v>4</v>
      </c>
      <c r="H1178" s="5"/>
      <c r="I1178" s="5"/>
      <c r="J1178" s="4"/>
      <c r="K1178" s="4"/>
    </row>
    <row r="1179" spans="1:11" x14ac:dyDescent="0.25">
      <c r="A1179" s="3">
        <v>43713</v>
      </c>
      <c r="B1179" s="4">
        <v>1.3009823744460025E-2</v>
      </c>
      <c r="C1179" s="4">
        <f t="shared" si="46"/>
        <v>0.94678316123907869</v>
      </c>
      <c r="D1179" s="5">
        <f t="shared" si="47"/>
        <v>1</v>
      </c>
      <c r="E1179" s="5">
        <f t="shared" si="47"/>
        <v>2</v>
      </c>
      <c r="F1179" s="5">
        <f t="shared" si="47"/>
        <v>3</v>
      </c>
      <c r="G1179" s="5">
        <f t="shared" si="45"/>
        <v>4</v>
      </c>
      <c r="H1179" s="5"/>
      <c r="I1179" s="5"/>
      <c r="J1179" s="4"/>
      <c r="K1179" s="4"/>
    </row>
    <row r="1180" spans="1:11" x14ac:dyDescent="0.25">
      <c r="A1180" s="3">
        <v>43714</v>
      </c>
      <c r="B1180" s="4">
        <v>9.1061827956995245E-4</v>
      </c>
      <c r="C1180" s="4">
        <f t="shared" si="46"/>
        <v>0.53852263701350278</v>
      </c>
      <c r="D1180" s="5">
        <f t="shared" si="47"/>
        <v>1</v>
      </c>
      <c r="E1180" s="5">
        <f t="shared" si="47"/>
        <v>1</v>
      </c>
      <c r="F1180" s="5">
        <f t="shared" si="47"/>
        <v>2</v>
      </c>
      <c r="G1180" s="5">
        <f t="shared" si="45"/>
        <v>2</v>
      </c>
      <c r="H1180" s="5"/>
      <c r="I1180" s="5"/>
      <c r="J1180" s="4"/>
      <c r="K1180" s="4"/>
    </row>
    <row r="1181" spans="1:11" x14ac:dyDescent="0.25">
      <c r="A1181" s="3">
        <v>43717</v>
      </c>
      <c r="B1181" s="4">
        <v>-9.4000423002005284E-5</v>
      </c>
      <c r="C1181" s="4">
        <f t="shared" si="46"/>
        <v>0.45671167593328038</v>
      </c>
      <c r="D1181" s="5">
        <f t="shared" si="47"/>
        <v>0</v>
      </c>
      <c r="E1181" s="5">
        <f t="shared" si="47"/>
        <v>1</v>
      </c>
      <c r="F1181" s="5">
        <f t="shared" si="47"/>
        <v>1</v>
      </c>
      <c r="G1181" s="5">
        <f t="shared" si="45"/>
        <v>2</v>
      </c>
      <c r="H1181" s="5"/>
      <c r="I1181" s="5"/>
      <c r="J1181" s="4"/>
      <c r="K1181" s="4"/>
    </row>
    <row r="1182" spans="1:11" x14ac:dyDescent="0.25">
      <c r="A1182" s="3">
        <v>43718</v>
      </c>
      <c r="B1182" s="4">
        <v>3.2231746255573235E-4</v>
      </c>
      <c r="C1182" s="4">
        <f t="shared" si="46"/>
        <v>0.48848292295472595</v>
      </c>
      <c r="D1182" s="5">
        <f t="shared" si="47"/>
        <v>0</v>
      </c>
      <c r="E1182" s="5">
        <f t="shared" si="47"/>
        <v>1</v>
      </c>
      <c r="F1182" s="5">
        <f t="shared" si="47"/>
        <v>1</v>
      </c>
      <c r="G1182" s="5">
        <f t="shared" si="45"/>
        <v>2</v>
      </c>
      <c r="H1182" s="5"/>
      <c r="I1182" s="5"/>
      <c r="J1182" s="4"/>
      <c r="K1182" s="4"/>
    </row>
    <row r="1183" spans="1:11" x14ac:dyDescent="0.25">
      <c r="A1183" s="3">
        <v>43719</v>
      </c>
      <c r="B1183" s="4">
        <v>7.2296678179091245E-3</v>
      </c>
      <c r="C1183" s="4">
        <f t="shared" si="46"/>
        <v>0.83399523431294675</v>
      </c>
      <c r="D1183" s="5">
        <f t="shared" si="47"/>
        <v>1</v>
      </c>
      <c r="E1183" s="5">
        <f t="shared" si="47"/>
        <v>2</v>
      </c>
      <c r="F1183" s="5">
        <f t="shared" si="47"/>
        <v>3</v>
      </c>
      <c r="G1183" s="5">
        <f t="shared" si="45"/>
        <v>4</v>
      </c>
      <c r="H1183" s="5"/>
      <c r="I1183" s="5"/>
      <c r="J1183" s="4"/>
      <c r="K1183" s="4"/>
    </row>
    <row r="1184" spans="1:11" x14ac:dyDescent="0.25">
      <c r="A1184" s="3">
        <v>43720</v>
      </c>
      <c r="B1184" s="4">
        <v>2.8791074766822966E-3</v>
      </c>
      <c r="C1184" s="4">
        <f t="shared" si="46"/>
        <v>0.67037331215250195</v>
      </c>
      <c r="D1184" s="5">
        <f t="shared" si="47"/>
        <v>1</v>
      </c>
      <c r="E1184" s="5">
        <f t="shared" si="47"/>
        <v>2</v>
      </c>
      <c r="F1184" s="5">
        <f t="shared" si="47"/>
        <v>2</v>
      </c>
      <c r="G1184" s="5">
        <f t="shared" si="45"/>
        <v>3</v>
      </c>
      <c r="H1184" s="5"/>
      <c r="I1184" s="5"/>
      <c r="J1184" s="4"/>
      <c r="K1184" s="4"/>
    </row>
    <row r="1185" spans="1:11" x14ac:dyDescent="0.25">
      <c r="A1185" s="3">
        <v>43721</v>
      </c>
      <c r="B1185" s="4">
        <v>-7.2435597111886185E-4</v>
      </c>
      <c r="C1185" s="4">
        <f t="shared" si="46"/>
        <v>0.40428911834789516</v>
      </c>
      <c r="D1185" s="5">
        <f t="shared" si="47"/>
        <v>0</v>
      </c>
      <c r="E1185" s="5">
        <f t="shared" si="47"/>
        <v>1</v>
      </c>
      <c r="F1185" s="5">
        <f t="shared" si="47"/>
        <v>1</v>
      </c>
      <c r="G1185" s="5">
        <f t="shared" si="45"/>
        <v>2</v>
      </c>
      <c r="H1185" s="5"/>
      <c r="I1185" s="5"/>
      <c r="J1185" s="4"/>
      <c r="K1185" s="4"/>
    </row>
    <row r="1186" spans="1:11" x14ac:dyDescent="0.25">
      <c r="A1186" s="3">
        <v>43724</v>
      </c>
      <c r="B1186" s="4">
        <v>-3.1356092824674775E-3</v>
      </c>
      <c r="C1186" s="4">
        <f t="shared" si="46"/>
        <v>0.23749007148530579</v>
      </c>
      <c r="D1186" s="5">
        <f t="shared" si="47"/>
        <v>0</v>
      </c>
      <c r="E1186" s="5">
        <f t="shared" si="47"/>
        <v>0</v>
      </c>
      <c r="F1186" s="5">
        <f t="shared" si="47"/>
        <v>0</v>
      </c>
      <c r="G1186" s="5">
        <f t="shared" si="45"/>
        <v>1</v>
      </c>
      <c r="H1186" s="5"/>
      <c r="I1186" s="5"/>
      <c r="J1186" s="4"/>
      <c r="K1186" s="4"/>
    </row>
    <row r="1187" spans="1:11" x14ac:dyDescent="0.25">
      <c r="A1187" s="3">
        <v>43725</v>
      </c>
      <c r="B1187" s="4">
        <v>2.5817555938036918E-3</v>
      </c>
      <c r="C1187" s="4">
        <f t="shared" si="46"/>
        <v>0.65528196981731535</v>
      </c>
      <c r="D1187" s="5">
        <f t="shared" si="47"/>
        <v>1</v>
      </c>
      <c r="E1187" s="5">
        <f t="shared" si="47"/>
        <v>1</v>
      </c>
      <c r="F1187" s="5">
        <f t="shared" si="47"/>
        <v>2</v>
      </c>
      <c r="G1187" s="5">
        <f t="shared" si="45"/>
        <v>3</v>
      </c>
      <c r="H1187" s="5"/>
      <c r="I1187" s="5"/>
      <c r="J1187" s="4"/>
      <c r="K1187" s="4"/>
    </row>
    <row r="1188" spans="1:11" x14ac:dyDescent="0.25">
      <c r="A1188" s="3">
        <v>43726</v>
      </c>
      <c r="B1188" s="4">
        <v>3.4268223708289192E-4</v>
      </c>
      <c r="C1188" s="4">
        <f t="shared" si="46"/>
        <v>0.49166004765687055</v>
      </c>
      <c r="D1188" s="5">
        <f t="shared" si="47"/>
        <v>0</v>
      </c>
      <c r="E1188" s="5">
        <f t="shared" si="47"/>
        <v>1</v>
      </c>
      <c r="F1188" s="5">
        <f t="shared" si="47"/>
        <v>1</v>
      </c>
      <c r="G1188" s="5">
        <f t="shared" si="45"/>
        <v>2</v>
      </c>
      <c r="H1188" s="5"/>
      <c r="I1188" s="5"/>
      <c r="J1188" s="4"/>
      <c r="K1188" s="4"/>
    </row>
    <row r="1189" spans="1:11" x14ac:dyDescent="0.25">
      <c r="A1189" s="3">
        <v>43727</v>
      </c>
      <c r="B1189" s="4">
        <v>1.9955233758972568E-5</v>
      </c>
      <c r="C1189" s="4">
        <f t="shared" si="46"/>
        <v>0.46465448768864176</v>
      </c>
      <c r="D1189" s="5">
        <f t="shared" si="47"/>
        <v>0</v>
      </c>
      <c r="E1189" s="5">
        <f t="shared" si="47"/>
        <v>1</v>
      </c>
      <c r="F1189" s="5">
        <f t="shared" si="47"/>
        <v>1</v>
      </c>
      <c r="G1189" s="5">
        <f t="shared" si="45"/>
        <v>2</v>
      </c>
      <c r="H1189" s="5"/>
      <c r="I1189" s="5"/>
      <c r="J1189" s="4"/>
      <c r="K1189" s="4"/>
    </row>
    <row r="1190" spans="1:11" x14ac:dyDescent="0.25">
      <c r="A1190" s="3">
        <v>43728</v>
      </c>
      <c r="B1190" s="4">
        <v>-4.895586322955614E-3</v>
      </c>
      <c r="C1190" s="4">
        <f t="shared" si="46"/>
        <v>0.17950754567116758</v>
      </c>
      <c r="D1190" s="5">
        <f t="shared" si="47"/>
        <v>0</v>
      </c>
      <c r="E1190" s="5">
        <f t="shared" si="47"/>
        <v>0</v>
      </c>
      <c r="F1190" s="5">
        <f t="shared" si="47"/>
        <v>0</v>
      </c>
      <c r="G1190" s="5">
        <f t="shared" si="45"/>
        <v>0</v>
      </c>
      <c r="H1190" s="5"/>
      <c r="I1190" s="5"/>
      <c r="J1190" s="4"/>
      <c r="K1190" s="4"/>
    </row>
    <row r="1191" spans="1:11" x14ac:dyDescent="0.25">
      <c r="A1191" s="3">
        <v>43731</v>
      </c>
      <c r="B1191" s="4">
        <v>-9.6922866109405703E-5</v>
      </c>
      <c r="C1191" s="4">
        <f t="shared" si="46"/>
        <v>0.45591739475774423</v>
      </c>
      <c r="D1191" s="5">
        <f t="shared" si="47"/>
        <v>0</v>
      </c>
      <c r="E1191" s="5">
        <f t="shared" si="47"/>
        <v>1</v>
      </c>
      <c r="F1191" s="5">
        <f t="shared" si="47"/>
        <v>1</v>
      </c>
      <c r="G1191" s="5">
        <f t="shared" si="45"/>
        <v>2</v>
      </c>
      <c r="H1191" s="5"/>
      <c r="I1191" s="5"/>
      <c r="J1191" s="4"/>
      <c r="K1191" s="4"/>
    </row>
    <row r="1192" spans="1:11" x14ac:dyDescent="0.25">
      <c r="A1192" s="3">
        <v>43732</v>
      </c>
      <c r="B1192" s="4">
        <v>-8.4163942535883107E-3</v>
      </c>
      <c r="C1192" s="4">
        <f t="shared" si="46"/>
        <v>0.10246227164416204</v>
      </c>
      <c r="D1192" s="5">
        <f t="shared" si="47"/>
        <v>0</v>
      </c>
      <c r="E1192" s="5">
        <f t="shared" si="47"/>
        <v>0</v>
      </c>
      <c r="F1192" s="5">
        <f t="shared" si="47"/>
        <v>0</v>
      </c>
      <c r="G1192" s="5">
        <f t="shared" si="45"/>
        <v>0</v>
      </c>
      <c r="H1192" s="5"/>
      <c r="I1192" s="5"/>
      <c r="J1192" s="4"/>
      <c r="K1192" s="4"/>
    </row>
    <row r="1193" spans="1:11" x14ac:dyDescent="0.25">
      <c r="A1193" s="3">
        <v>43733</v>
      </c>
      <c r="B1193" s="4">
        <v>6.1585653610194413E-3</v>
      </c>
      <c r="C1193" s="4">
        <f t="shared" si="46"/>
        <v>0.80301826846703728</v>
      </c>
      <c r="D1193" s="5">
        <f t="shared" si="47"/>
        <v>1</v>
      </c>
      <c r="E1193" s="5">
        <f t="shared" si="47"/>
        <v>2</v>
      </c>
      <c r="F1193" s="5">
        <f t="shared" si="47"/>
        <v>3</v>
      </c>
      <c r="G1193" s="5">
        <f t="shared" si="45"/>
        <v>4</v>
      </c>
      <c r="H1193" s="5"/>
      <c r="I1193" s="5"/>
      <c r="J1193" s="4"/>
      <c r="K1193" s="4"/>
    </row>
    <row r="1194" spans="1:11" x14ac:dyDescent="0.25">
      <c r="A1194" s="3">
        <v>43734</v>
      </c>
      <c r="B1194" s="4">
        <v>-2.4289165022262083E-3</v>
      </c>
      <c r="C1194" s="4">
        <f t="shared" si="46"/>
        <v>0.27243844320889593</v>
      </c>
      <c r="D1194" s="5">
        <f t="shared" si="47"/>
        <v>0</v>
      </c>
      <c r="E1194" s="5">
        <f t="shared" si="47"/>
        <v>0</v>
      </c>
      <c r="F1194" s="5">
        <f t="shared" si="47"/>
        <v>1</v>
      </c>
      <c r="G1194" s="5">
        <f t="shared" si="45"/>
        <v>1</v>
      </c>
      <c r="H1194" s="5"/>
      <c r="I1194" s="5"/>
      <c r="J1194" s="4"/>
      <c r="K1194" s="4"/>
    </row>
    <row r="1195" spans="1:11" x14ac:dyDescent="0.25">
      <c r="A1195" s="3">
        <v>43735</v>
      </c>
      <c r="B1195" s="4">
        <v>-5.316326462073695E-3</v>
      </c>
      <c r="C1195" s="4">
        <f t="shared" si="46"/>
        <v>0.16918189038919779</v>
      </c>
      <c r="D1195" s="5">
        <f t="shared" si="47"/>
        <v>0</v>
      </c>
      <c r="E1195" s="5">
        <f t="shared" si="47"/>
        <v>0</v>
      </c>
      <c r="F1195" s="5">
        <f t="shared" si="47"/>
        <v>0</v>
      </c>
      <c r="G1195" s="5">
        <f t="shared" si="45"/>
        <v>0</v>
      </c>
      <c r="H1195" s="5"/>
      <c r="I1195" s="5"/>
      <c r="J1195" s="4"/>
      <c r="K1195" s="4"/>
    </row>
    <row r="1196" spans="1:11" x14ac:dyDescent="0.25">
      <c r="A1196" s="3">
        <v>43738</v>
      </c>
      <c r="B1196" s="4">
        <v>5.0476232278453548E-3</v>
      </c>
      <c r="C1196" s="4">
        <f t="shared" si="46"/>
        <v>0.76648133439237487</v>
      </c>
      <c r="D1196" s="5">
        <f t="shared" si="47"/>
        <v>1</v>
      </c>
      <c r="E1196" s="5">
        <f t="shared" si="47"/>
        <v>2</v>
      </c>
      <c r="F1196" s="5">
        <f t="shared" si="47"/>
        <v>3</v>
      </c>
      <c r="G1196" s="5">
        <f t="shared" si="45"/>
        <v>3</v>
      </c>
      <c r="H1196" s="5"/>
      <c r="I1196" s="5"/>
      <c r="J1196" s="4"/>
      <c r="K1196" s="4"/>
    </row>
    <row r="1197" spans="1:11" x14ac:dyDescent="0.25">
      <c r="A1197" s="3">
        <v>43739</v>
      </c>
      <c r="B1197" s="4">
        <v>-1.2258376613342059E-2</v>
      </c>
      <c r="C1197" s="4">
        <f t="shared" si="46"/>
        <v>6.7513899920571885E-2</v>
      </c>
      <c r="D1197" s="5">
        <f t="shared" si="47"/>
        <v>0</v>
      </c>
      <c r="E1197" s="5">
        <f t="shared" si="47"/>
        <v>0</v>
      </c>
      <c r="F1197" s="5">
        <f t="shared" si="47"/>
        <v>0</v>
      </c>
      <c r="G1197" s="5">
        <f t="shared" si="45"/>
        <v>0</v>
      </c>
      <c r="H1197" s="5"/>
      <c r="I1197" s="5"/>
      <c r="J1197" s="4"/>
      <c r="K1197" s="4"/>
    </row>
    <row r="1198" spans="1:11" x14ac:dyDescent="0.25">
      <c r="A1198" s="3">
        <v>43740</v>
      </c>
      <c r="B1198" s="4">
        <v>-1.7903239520448921E-2</v>
      </c>
      <c r="C1198" s="4">
        <f t="shared" si="46"/>
        <v>3.3359809372517868E-2</v>
      </c>
      <c r="D1198" s="5">
        <f t="shared" si="47"/>
        <v>0</v>
      </c>
      <c r="E1198" s="5">
        <f t="shared" si="47"/>
        <v>0</v>
      </c>
      <c r="F1198" s="5">
        <f t="shared" si="47"/>
        <v>0</v>
      </c>
      <c r="G1198" s="5">
        <f t="shared" si="45"/>
        <v>0</v>
      </c>
      <c r="H1198" s="5"/>
      <c r="I1198" s="5"/>
      <c r="J1198" s="4"/>
      <c r="K1198" s="4"/>
    </row>
    <row r="1199" spans="1:11" x14ac:dyDescent="0.25">
      <c r="A1199" s="3">
        <v>43741</v>
      </c>
      <c r="B1199" s="4">
        <v>7.9719906774113891E-3</v>
      </c>
      <c r="C1199" s="4">
        <f t="shared" si="46"/>
        <v>0.85226370135027796</v>
      </c>
      <c r="D1199" s="5">
        <f t="shared" si="47"/>
        <v>1</v>
      </c>
      <c r="E1199" s="5">
        <f t="shared" si="47"/>
        <v>2</v>
      </c>
      <c r="F1199" s="5">
        <f t="shared" si="47"/>
        <v>3</v>
      </c>
      <c r="G1199" s="5">
        <f t="shared" si="45"/>
        <v>4</v>
      </c>
      <c r="H1199" s="5"/>
      <c r="I1199" s="5"/>
      <c r="J1199" s="4"/>
      <c r="K1199" s="4"/>
    </row>
    <row r="1200" spans="1:11" x14ac:dyDescent="0.25">
      <c r="A1200" s="3">
        <v>43742</v>
      </c>
      <c r="B1200" s="4">
        <v>1.4216853396000317E-2</v>
      </c>
      <c r="C1200" s="4">
        <f t="shared" si="46"/>
        <v>0.95949166004765685</v>
      </c>
      <c r="D1200" s="5">
        <f t="shared" si="47"/>
        <v>1</v>
      </c>
      <c r="E1200" s="5">
        <f t="shared" si="47"/>
        <v>2</v>
      </c>
      <c r="F1200" s="5">
        <f t="shared" si="47"/>
        <v>3</v>
      </c>
      <c r="G1200" s="5">
        <f t="shared" si="45"/>
        <v>4</v>
      </c>
      <c r="H1200" s="5"/>
      <c r="I1200" s="5"/>
      <c r="J1200" s="4"/>
      <c r="K1200" s="4"/>
    </row>
    <row r="1201" spans="1:11" x14ac:dyDescent="0.25">
      <c r="A1201" s="3">
        <v>43745</v>
      </c>
      <c r="B1201" s="4">
        <v>-4.4783046127893078E-3</v>
      </c>
      <c r="C1201" s="4">
        <f t="shared" si="46"/>
        <v>0.18983320095313741</v>
      </c>
      <c r="D1201" s="5">
        <f t="shared" si="47"/>
        <v>0</v>
      </c>
      <c r="E1201" s="5">
        <f t="shared" si="47"/>
        <v>0</v>
      </c>
      <c r="F1201" s="5">
        <f t="shared" si="47"/>
        <v>0</v>
      </c>
      <c r="G1201" s="5">
        <f t="shared" si="45"/>
        <v>0</v>
      </c>
      <c r="H1201" s="5"/>
      <c r="I1201" s="5"/>
      <c r="J1201" s="4"/>
      <c r="K1201" s="4"/>
    </row>
    <row r="1202" spans="1:11" x14ac:dyDescent="0.25">
      <c r="A1202" s="3">
        <v>43746</v>
      </c>
      <c r="B1202" s="4">
        <v>-1.5560826054260457E-2</v>
      </c>
      <c r="C1202" s="4">
        <f t="shared" si="46"/>
        <v>4.2096902303415409E-2</v>
      </c>
      <c r="D1202" s="5">
        <f t="shared" si="47"/>
        <v>0</v>
      </c>
      <c r="E1202" s="5">
        <f t="shared" si="47"/>
        <v>0</v>
      </c>
      <c r="F1202" s="5">
        <f t="shared" si="47"/>
        <v>0</v>
      </c>
      <c r="G1202" s="5">
        <f t="shared" si="45"/>
        <v>0</v>
      </c>
      <c r="H1202" s="5"/>
      <c r="I1202" s="5"/>
      <c r="J1202" s="4"/>
      <c r="K1202" s="4"/>
    </row>
    <row r="1203" spans="1:11" x14ac:dyDescent="0.25">
      <c r="A1203" s="3">
        <v>43747</v>
      </c>
      <c r="B1203" s="4">
        <v>9.104546742895181E-3</v>
      </c>
      <c r="C1203" s="4">
        <f t="shared" si="46"/>
        <v>0.88482922954725973</v>
      </c>
      <c r="D1203" s="5">
        <f t="shared" si="47"/>
        <v>1</v>
      </c>
      <c r="E1203" s="5">
        <f t="shared" si="47"/>
        <v>2</v>
      </c>
      <c r="F1203" s="5">
        <f t="shared" si="47"/>
        <v>3</v>
      </c>
      <c r="G1203" s="5">
        <f t="shared" si="45"/>
        <v>4</v>
      </c>
      <c r="H1203" s="5"/>
      <c r="I1203" s="5"/>
      <c r="J1203" s="4"/>
      <c r="K1203" s="4"/>
    </row>
    <row r="1204" spans="1:11" x14ac:dyDescent="0.25">
      <c r="A1204" s="3">
        <v>43748</v>
      </c>
      <c r="B1204" s="4">
        <v>6.4157018565458301E-3</v>
      </c>
      <c r="C1204" s="4">
        <f t="shared" si="46"/>
        <v>0.81175536139793492</v>
      </c>
      <c r="D1204" s="5">
        <f t="shared" si="47"/>
        <v>1</v>
      </c>
      <c r="E1204" s="5">
        <f t="shared" si="47"/>
        <v>2</v>
      </c>
      <c r="F1204" s="5">
        <f t="shared" si="47"/>
        <v>3</v>
      </c>
      <c r="G1204" s="5">
        <f t="shared" si="45"/>
        <v>4</v>
      </c>
      <c r="H1204" s="5"/>
      <c r="I1204" s="5"/>
      <c r="J1204" s="4"/>
      <c r="K1204" s="4"/>
    </row>
    <row r="1205" spans="1:11" x14ac:dyDescent="0.25">
      <c r="A1205" s="3">
        <v>43749</v>
      </c>
      <c r="B1205" s="4">
        <v>1.0938930544257763E-2</v>
      </c>
      <c r="C1205" s="4">
        <f t="shared" si="46"/>
        <v>0.92057188244638599</v>
      </c>
      <c r="D1205" s="5">
        <f t="shared" si="47"/>
        <v>1</v>
      </c>
      <c r="E1205" s="5">
        <f t="shared" si="47"/>
        <v>2</v>
      </c>
      <c r="F1205" s="5">
        <f t="shared" si="47"/>
        <v>3</v>
      </c>
      <c r="G1205" s="5">
        <f t="shared" si="45"/>
        <v>4</v>
      </c>
      <c r="H1205" s="5"/>
      <c r="I1205" s="5"/>
      <c r="J1205" s="4"/>
      <c r="K1205" s="4"/>
    </row>
    <row r="1206" spans="1:11" x14ac:dyDescent="0.25">
      <c r="A1206" s="3">
        <v>43752</v>
      </c>
      <c r="B1206" s="4">
        <v>-1.3870792890882111E-3</v>
      </c>
      <c r="C1206" s="4">
        <f t="shared" si="46"/>
        <v>0.34471803018268465</v>
      </c>
      <c r="D1206" s="5">
        <f t="shared" si="47"/>
        <v>0</v>
      </c>
      <c r="E1206" s="5">
        <f t="shared" si="47"/>
        <v>1</v>
      </c>
      <c r="F1206" s="5">
        <f t="shared" si="47"/>
        <v>1</v>
      </c>
      <c r="G1206" s="5">
        <f t="shared" si="45"/>
        <v>1</v>
      </c>
      <c r="H1206" s="5"/>
      <c r="I1206" s="5"/>
      <c r="J1206" s="4"/>
      <c r="K1206" s="4"/>
    </row>
    <row r="1207" spans="1:11" x14ac:dyDescent="0.25">
      <c r="A1207" s="3">
        <v>43753</v>
      </c>
      <c r="B1207" s="4">
        <v>9.9556664362894232E-3</v>
      </c>
      <c r="C1207" s="4">
        <f t="shared" si="46"/>
        <v>0.89992057188244634</v>
      </c>
      <c r="D1207" s="5">
        <f t="shared" si="47"/>
        <v>1</v>
      </c>
      <c r="E1207" s="5">
        <f t="shared" si="47"/>
        <v>2</v>
      </c>
      <c r="F1207" s="5">
        <f t="shared" si="47"/>
        <v>3</v>
      </c>
      <c r="G1207" s="5">
        <f t="shared" si="45"/>
        <v>4</v>
      </c>
      <c r="H1207" s="5"/>
      <c r="I1207" s="5"/>
      <c r="J1207" s="4"/>
      <c r="K1207" s="4"/>
    </row>
    <row r="1208" spans="1:11" x14ac:dyDescent="0.25">
      <c r="A1208" s="3">
        <v>43754</v>
      </c>
      <c r="B1208" s="4">
        <v>-1.9995460129251796E-3</v>
      </c>
      <c r="C1208" s="4">
        <f t="shared" si="46"/>
        <v>0.30341540905480541</v>
      </c>
      <c r="D1208" s="5">
        <f t="shared" si="47"/>
        <v>0</v>
      </c>
      <c r="E1208" s="5">
        <f t="shared" si="47"/>
        <v>0</v>
      </c>
      <c r="F1208" s="5">
        <f t="shared" si="47"/>
        <v>1</v>
      </c>
      <c r="G1208" s="5">
        <f t="shared" si="45"/>
        <v>1</v>
      </c>
      <c r="H1208" s="5"/>
      <c r="I1208" s="5"/>
      <c r="J1208" s="4"/>
      <c r="K1208" s="4"/>
    </row>
    <row r="1209" spans="1:11" x14ac:dyDescent="0.25">
      <c r="A1209" s="3">
        <v>43755</v>
      </c>
      <c r="B1209" s="4">
        <v>2.7628282530964832E-3</v>
      </c>
      <c r="C1209" s="4">
        <f t="shared" si="46"/>
        <v>0.66243050039714058</v>
      </c>
      <c r="D1209" s="5">
        <f t="shared" si="47"/>
        <v>1</v>
      </c>
      <c r="E1209" s="5">
        <f t="shared" si="47"/>
        <v>1</v>
      </c>
      <c r="F1209" s="5">
        <f t="shared" si="47"/>
        <v>2</v>
      </c>
      <c r="G1209" s="5">
        <f t="shared" si="45"/>
        <v>3</v>
      </c>
      <c r="H1209" s="5"/>
      <c r="I1209" s="5"/>
      <c r="J1209" s="4"/>
      <c r="K1209" s="4"/>
    </row>
    <row r="1210" spans="1:11" x14ac:dyDescent="0.25">
      <c r="A1210" s="3">
        <v>43756</v>
      </c>
      <c r="B1210" s="4">
        <v>-3.919344885671916E-3</v>
      </c>
      <c r="C1210" s="4">
        <f t="shared" si="46"/>
        <v>0.20571882446386019</v>
      </c>
      <c r="D1210" s="5">
        <f t="shared" si="47"/>
        <v>0</v>
      </c>
      <c r="E1210" s="5">
        <f t="shared" si="47"/>
        <v>0</v>
      </c>
      <c r="F1210" s="5">
        <f t="shared" si="47"/>
        <v>0</v>
      </c>
      <c r="G1210" s="5">
        <f t="shared" si="45"/>
        <v>1</v>
      </c>
      <c r="H1210" s="5"/>
      <c r="I1210" s="5"/>
      <c r="J1210" s="4"/>
      <c r="K1210" s="4"/>
    </row>
    <row r="1211" spans="1:11" x14ac:dyDescent="0.25">
      <c r="A1211" s="3">
        <v>43759</v>
      </c>
      <c r="B1211" s="4">
        <v>6.8716094032550412E-3</v>
      </c>
      <c r="C1211" s="4">
        <f t="shared" si="46"/>
        <v>0.82525814138204923</v>
      </c>
      <c r="D1211" s="5">
        <f t="shared" si="47"/>
        <v>1</v>
      </c>
      <c r="E1211" s="5">
        <f t="shared" si="47"/>
        <v>2</v>
      </c>
      <c r="F1211" s="5">
        <f t="shared" si="47"/>
        <v>3</v>
      </c>
      <c r="G1211" s="5">
        <f t="shared" si="45"/>
        <v>4</v>
      </c>
      <c r="H1211" s="5"/>
      <c r="I1211" s="5"/>
      <c r="J1211" s="4"/>
      <c r="K1211" s="4"/>
    </row>
    <row r="1212" spans="1:11" x14ac:dyDescent="0.25">
      <c r="A1212" s="3">
        <v>43760</v>
      </c>
      <c r="B1212" s="4">
        <v>-3.5686728395061262E-3</v>
      </c>
      <c r="C1212" s="4">
        <f t="shared" si="46"/>
        <v>0.21763304209690229</v>
      </c>
      <c r="D1212" s="5">
        <f t="shared" si="47"/>
        <v>0</v>
      </c>
      <c r="E1212" s="5">
        <f t="shared" si="47"/>
        <v>0</v>
      </c>
      <c r="F1212" s="5">
        <f t="shared" si="47"/>
        <v>0</v>
      </c>
      <c r="G1212" s="5">
        <f t="shared" si="45"/>
        <v>1</v>
      </c>
      <c r="H1212" s="5"/>
      <c r="I1212" s="5"/>
      <c r="J1212" s="4"/>
      <c r="K1212" s="4"/>
    </row>
    <row r="1213" spans="1:11" x14ac:dyDescent="0.25">
      <c r="A1213" s="3">
        <v>43761</v>
      </c>
      <c r="B1213" s="4">
        <v>2.8471390091422411E-3</v>
      </c>
      <c r="C1213" s="4">
        <f t="shared" si="46"/>
        <v>0.66957903097696581</v>
      </c>
      <c r="D1213" s="5">
        <f t="shared" si="47"/>
        <v>1</v>
      </c>
      <c r="E1213" s="5">
        <f t="shared" si="47"/>
        <v>2</v>
      </c>
      <c r="F1213" s="5">
        <f t="shared" si="47"/>
        <v>2</v>
      </c>
      <c r="G1213" s="5">
        <f t="shared" si="45"/>
        <v>3</v>
      </c>
      <c r="H1213" s="5"/>
      <c r="I1213" s="5"/>
      <c r="J1213" s="4"/>
      <c r="K1213" s="4"/>
    </row>
    <row r="1214" spans="1:11" x14ac:dyDescent="0.25">
      <c r="A1214" s="3">
        <v>43762</v>
      </c>
      <c r="B1214" s="4">
        <v>1.920439870594981E-3</v>
      </c>
      <c r="C1214" s="4">
        <f t="shared" si="46"/>
        <v>0.61556791104050834</v>
      </c>
      <c r="D1214" s="5">
        <f t="shared" si="47"/>
        <v>1</v>
      </c>
      <c r="E1214" s="5">
        <f t="shared" si="47"/>
        <v>1</v>
      </c>
      <c r="F1214" s="5">
        <f t="shared" si="47"/>
        <v>2</v>
      </c>
      <c r="G1214" s="5">
        <f t="shared" si="45"/>
        <v>3</v>
      </c>
      <c r="H1214" s="5"/>
      <c r="I1214" s="5"/>
      <c r="J1214" s="4"/>
      <c r="K1214" s="4"/>
    </row>
    <row r="1215" spans="1:11" x14ac:dyDescent="0.25">
      <c r="A1215" s="3">
        <v>43763</v>
      </c>
      <c r="B1215" s="4">
        <v>4.0726973148768053E-3</v>
      </c>
      <c r="C1215" s="4">
        <f t="shared" si="46"/>
        <v>0.72438443208895953</v>
      </c>
      <c r="D1215" s="5">
        <f t="shared" si="47"/>
        <v>1</v>
      </c>
      <c r="E1215" s="5">
        <f t="shared" si="47"/>
        <v>2</v>
      </c>
      <c r="F1215" s="5">
        <f t="shared" si="47"/>
        <v>2</v>
      </c>
      <c r="G1215" s="5">
        <f t="shared" si="45"/>
        <v>3</v>
      </c>
      <c r="H1215" s="5"/>
      <c r="I1215" s="5"/>
      <c r="J1215" s="4"/>
      <c r="K1215" s="4"/>
    </row>
    <row r="1216" spans="1:11" x14ac:dyDescent="0.25">
      <c r="A1216" s="3">
        <v>43766</v>
      </c>
      <c r="B1216" s="4">
        <v>5.5813799606292402E-3</v>
      </c>
      <c r="C1216" s="4">
        <f t="shared" si="46"/>
        <v>0.78554408260524222</v>
      </c>
      <c r="D1216" s="5">
        <f t="shared" si="47"/>
        <v>1</v>
      </c>
      <c r="E1216" s="5">
        <f t="shared" si="47"/>
        <v>2</v>
      </c>
      <c r="F1216" s="5">
        <f t="shared" si="47"/>
        <v>3</v>
      </c>
      <c r="G1216" s="5">
        <f t="shared" si="45"/>
        <v>3</v>
      </c>
      <c r="H1216" s="5"/>
      <c r="I1216" s="5"/>
      <c r="J1216" s="4"/>
      <c r="K1216" s="4"/>
    </row>
    <row r="1217" spans="1:11" x14ac:dyDescent="0.25">
      <c r="A1217" s="3">
        <v>43767</v>
      </c>
      <c r="B1217" s="4">
        <v>-8.323956544341593E-4</v>
      </c>
      <c r="C1217" s="4">
        <f t="shared" si="46"/>
        <v>0.39237490071485304</v>
      </c>
      <c r="D1217" s="5">
        <f t="shared" si="47"/>
        <v>0</v>
      </c>
      <c r="E1217" s="5">
        <f t="shared" si="47"/>
        <v>1</v>
      </c>
      <c r="F1217" s="5">
        <f t="shared" si="47"/>
        <v>1</v>
      </c>
      <c r="G1217" s="5">
        <f t="shared" si="45"/>
        <v>1</v>
      </c>
      <c r="H1217" s="5"/>
      <c r="I1217" s="5"/>
      <c r="J1217" s="4"/>
      <c r="K1217" s="4"/>
    </row>
    <row r="1218" spans="1:11" x14ac:dyDescent="0.25">
      <c r="A1218" s="3">
        <v>43768</v>
      </c>
      <c r="B1218" s="4">
        <v>3.2533282404039188E-3</v>
      </c>
      <c r="C1218" s="4">
        <f t="shared" si="46"/>
        <v>0.69023034154090546</v>
      </c>
      <c r="D1218" s="5">
        <f t="shared" si="47"/>
        <v>1</v>
      </c>
      <c r="E1218" s="5">
        <f t="shared" si="47"/>
        <v>2</v>
      </c>
      <c r="F1218" s="5">
        <f t="shared" si="47"/>
        <v>2</v>
      </c>
      <c r="G1218" s="5">
        <f t="shared" si="45"/>
        <v>3</v>
      </c>
      <c r="H1218" s="5"/>
      <c r="I1218" s="5"/>
      <c r="J1218" s="4"/>
      <c r="K1218" s="4"/>
    </row>
    <row r="1219" spans="1:11" x14ac:dyDescent="0.25">
      <c r="A1219" s="3">
        <v>43769</v>
      </c>
      <c r="B1219" s="4">
        <v>-3.0228734036372717E-3</v>
      </c>
      <c r="C1219" s="4">
        <f t="shared" si="46"/>
        <v>0.24384432088959493</v>
      </c>
      <c r="D1219" s="5">
        <f t="shared" si="47"/>
        <v>0</v>
      </c>
      <c r="E1219" s="5">
        <f t="shared" si="47"/>
        <v>0</v>
      </c>
      <c r="F1219" s="5">
        <f t="shared" si="47"/>
        <v>0</v>
      </c>
      <c r="G1219" s="5">
        <f t="shared" si="47"/>
        <v>1</v>
      </c>
      <c r="H1219" s="5"/>
      <c r="I1219" s="5"/>
      <c r="J1219" s="4"/>
      <c r="K1219" s="4"/>
    </row>
    <row r="1220" spans="1:11" x14ac:dyDescent="0.25">
      <c r="A1220" s="3">
        <v>43770</v>
      </c>
      <c r="B1220" s="4">
        <v>9.6623605788856981E-3</v>
      </c>
      <c r="C1220" s="4">
        <f t="shared" ref="C1220:C1260" si="48">RANK(B1220,B$3:B$1260,1)/(COUNT(B$3:B$1260)+1)</f>
        <v>0.89356632247815726</v>
      </c>
      <c r="D1220" s="5">
        <f t="shared" ref="D1220:G1260" si="49">QUOTIENT($C1220*D$1,1)</f>
        <v>1</v>
      </c>
      <c r="E1220" s="5">
        <f t="shared" si="49"/>
        <v>2</v>
      </c>
      <c r="F1220" s="5">
        <f t="shared" si="49"/>
        <v>3</v>
      </c>
      <c r="G1220" s="5">
        <f t="shared" si="49"/>
        <v>4</v>
      </c>
      <c r="H1220" s="5"/>
      <c r="I1220" s="5"/>
      <c r="J1220" s="4"/>
      <c r="K1220" s="4"/>
    </row>
    <row r="1221" spans="1:11" x14ac:dyDescent="0.25">
      <c r="A1221" s="3">
        <v>43773</v>
      </c>
      <c r="B1221" s="4">
        <v>3.70405391746087E-3</v>
      </c>
      <c r="C1221" s="4">
        <f t="shared" si="48"/>
        <v>0.70929308975377281</v>
      </c>
      <c r="D1221" s="5">
        <f t="shared" si="49"/>
        <v>1</v>
      </c>
      <c r="E1221" s="5">
        <f t="shared" si="49"/>
        <v>2</v>
      </c>
      <c r="F1221" s="5">
        <f t="shared" si="49"/>
        <v>2</v>
      </c>
      <c r="G1221" s="5">
        <f t="shared" si="49"/>
        <v>3</v>
      </c>
      <c r="H1221" s="5"/>
      <c r="I1221" s="5"/>
      <c r="J1221" s="4"/>
      <c r="K1221" s="4"/>
    </row>
    <row r="1222" spans="1:11" x14ac:dyDescent="0.25">
      <c r="A1222" s="3">
        <v>43774</v>
      </c>
      <c r="B1222" s="4">
        <v>-1.1857309462782739E-3</v>
      </c>
      <c r="C1222" s="4">
        <f t="shared" si="48"/>
        <v>0.36060365369340747</v>
      </c>
      <c r="D1222" s="5">
        <f t="shared" si="49"/>
        <v>0</v>
      </c>
      <c r="E1222" s="5">
        <f t="shared" si="49"/>
        <v>1</v>
      </c>
      <c r="F1222" s="5">
        <f t="shared" si="49"/>
        <v>1</v>
      </c>
      <c r="G1222" s="5">
        <f t="shared" si="49"/>
        <v>1</v>
      </c>
      <c r="H1222" s="5"/>
      <c r="I1222" s="5"/>
      <c r="J1222" s="4"/>
      <c r="K1222" s="4"/>
    </row>
    <row r="1223" spans="1:11" x14ac:dyDescent="0.25">
      <c r="A1223" s="3">
        <v>43775</v>
      </c>
      <c r="B1223" s="4">
        <v>7.0252584059171674E-4</v>
      </c>
      <c r="C1223" s="4">
        <f t="shared" si="48"/>
        <v>0.51787132644956313</v>
      </c>
      <c r="D1223" s="5">
        <f t="shared" si="49"/>
        <v>1</v>
      </c>
      <c r="E1223" s="5">
        <f t="shared" si="49"/>
        <v>1</v>
      </c>
      <c r="F1223" s="5">
        <f t="shared" si="49"/>
        <v>2</v>
      </c>
      <c r="G1223" s="5">
        <f t="shared" si="49"/>
        <v>2</v>
      </c>
      <c r="H1223" s="5"/>
      <c r="I1223" s="5"/>
      <c r="J1223" s="4"/>
      <c r="K1223" s="4"/>
    </row>
    <row r="1224" spans="1:11" x14ac:dyDescent="0.25">
      <c r="A1224" s="3">
        <v>43776</v>
      </c>
      <c r="B1224" s="4">
        <v>2.7301269509030224E-3</v>
      </c>
      <c r="C1224" s="4">
        <f t="shared" si="48"/>
        <v>0.66084193804606828</v>
      </c>
      <c r="D1224" s="5">
        <f t="shared" si="49"/>
        <v>1</v>
      </c>
      <c r="E1224" s="5">
        <f t="shared" si="49"/>
        <v>1</v>
      </c>
      <c r="F1224" s="5">
        <f t="shared" si="49"/>
        <v>2</v>
      </c>
      <c r="G1224" s="5">
        <f t="shared" si="49"/>
        <v>3</v>
      </c>
      <c r="H1224" s="5"/>
      <c r="I1224" s="5"/>
      <c r="J1224" s="4"/>
      <c r="K1224" s="4"/>
    </row>
    <row r="1225" spans="1:11" x14ac:dyDescent="0.25">
      <c r="A1225" s="3">
        <v>43777</v>
      </c>
      <c r="B1225" s="4">
        <v>2.5606285532773221E-3</v>
      </c>
      <c r="C1225" s="4">
        <f t="shared" si="48"/>
        <v>0.65369340746624305</v>
      </c>
      <c r="D1225" s="5">
        <f t="shared" si="49"/>
        <v>1</v>
      </c>
      <c r="E1225" s="5">
        <f t="shared" si="49"/>
        <v>1</v>
      </c>
      <c r="F1225" s="5">
        <f t="shared" si="49"/>
        <v>2</v>
      </c>
      <c r="G1225" s="5">
        <f t="shared" si="49"/>
        <v>3</v>
      </c>
      <c r="H1225" s="5"/>
      <c r="I1225" s="5"/>
      <c r="J1225" s="4"/>
      <c r="K1225" s="4"/>
    </row>
    <row r="1226" spans="1:11" x14ac:dyDescent="0.25">
      <c r="A1226" s="3">
        <v>43780</v>
      </c>
      <c r="B1226" s="4">
        <v>-1.9624452002533488E-3</v>
      </c>
      <c r="C1226" s="4">
        <f t="shared" si="48"/>
        <v>0.30420969023034156</v>
      </c>
      <c r="D1226" s="5">
        <f t="shared" si="49"/>
        <v>0</v>
      </c>
      <c r="E1226" s="5">
        <f t="shared" si="49"/>
        <v>0</v>
      </c>
      <c r="F1226" s="5">
        <f t="shared" si="49"/>
        <v>1</v>
      </c>
      <c r="G1226" s="5">
        <f t="shared" si="49"/>
        <v>1</v>
      </c>
      <c r="H1226" s="5"/>
      <c r="I1226" s="5"/>
      <c r="J1226" s="4"/>
      <c r="K1226" s="4"/>
    </row>
    <row r="1227" spans="1:11" x14ac:dyDescent="0.25">
      <c r="A1227" s="3">
        <v>43781</v>
      </c>
      <c r="B1227" s="4">
        <v>1.5646207819215441E-3</v>
      </c>
      <c r="C1227" s="4">
        <f t="shared" si="48"/>
        <v>0.58538522637013501</v>
      </c>
      <c r="D1227" s="5">
        <f t="shared" si="49"/>
        <v>1</v>
      </c>
      <c r="E1227" s="5">
        <f t="shared" si="49"/>
        <v>1</v>
      </c>
      <c r="F1227" s="5">
        <f t="shared" si="49"/>
        <v>2</v>
      </c>
      <c r="G1227" s="5">
        <f t="shared" si="49"/>
        <v>2</v>
      </c>
      <c r="H1227" s="5"/>
      <c r="I1227" s="5"/>
      <c r="J1227" s="4"/>
      <c r="K1227" s="4"/>
    </row>
    <row r="1228" spans="1:11" x14ac:dyDescent="0.25">
      <c r="A1228" s="3">
        <v>43782</v>
      </c>
      <c r="B1228" s="4">
        <v>7.1155040364301314E-4</v>
      </c>
      <c r="C1228" s="4">
        <f t="shared" si="48"/>
        <v>0.52104845115170773</v>
      </c>
      <c r="D1228" s="5">
        <f t="shared" si="49"/>
        <v>1</v>
      </c>
      <c r="E1228" s="5">
        <f t="shared" si="49"/>
        <v>1</v>
      </c>
      <c r="F1228" s="5">
        <f t="shared" si="49"/>
        <v>2</v>
      </c>
      <c r="G1228" s="5">
        <f t="shared" si="49"/>
        <v>2</v>
      </c>
      <c r="H1228" s="5"/>
      <c r="I1228" s="5"/>
      <c r="J1228" s="4"/>
      <c r="K1228" s="4"/>
    </row>
    <row r="1229" spans="1:11" x14ac:dyDescent="0.25">
      <c r="A1229" s="3">
        <v>43783</v>
      </c>
      <c r="B1229" s="4">
        <v>8.3709325024883263E-4</v>
      </c>
      <c r="C1229" s="4">
        <f t="shared" si="48"/>
        <v>0.5321683876092137</v>
      </c>
      <c r="D1229" s="5">
        <f t="shared" si="49"/>
        <v>1</v>
      </c>
      <c r="E1229" s="5">
        <f t="shared" si="49"/>
        <v>1</v>
      </c>
      <c r="F1229" s="5">
        <f t="shared" si="49"/>
        <v>2</v>
      </c>
      <c r="G1229" s="5">
        <f t="shared" si="49"/>
        <v>2</v>
      </c>
      <c r="H1229" s="5"/>
      <c r="I1229" s="5"/>
      <c r="J1229" s="4"/>
      <c r="K1229" s="4"/>
    </row>
    <row r="1230" spans="1:11" x14ac:dyDescent="0.25">
      <c r="A1230" s="3">
        <v>43784</v>
      </c>
      <c r="B1230" s="4">
        <v>7.6954624866387711E-3</v>
      </c>
      <c r="C1230" s="4">
        <f t="shared" si="48"/>
        <v>0.84670373312152503</v>
      </c>
      <c r="D1230" s="5">
        <f t="shared" si="49"/>
        <v>1</v>
      </c>
      <c r="E1230" s="5">
        <f t="shared" si="49"/>
        <v>2</v>
      </c>
      <c r="F1230" s="5">
        <f t="shared" si="49"/>
        <v>3</v>
      </c>
      <c r="G1230" s="5">
        <f t="shared" si="49"/>
        <v>4</v>
      </c>
      <c r="H1230" s="5"/>
      <c r="I1230" s="5"/>
      <c r="J1230" s="4"/>
      <c r="K1230" s="4"/>
    </row>
    <row r="1231" spans="1:11" x14ac:dyDescent="0.25">
      <c r="A1231" s="3">
        <v>43787</v>
      </c>
      <c r="B1231" s="4">
        <v>5.0313094864229413E-4</v>
      </c>
      <c r="C1231" s="4">
        <f t="shared" si="48"/>
        <v>0.50119142176330422</v>
      </c>
      <c r="D1231" s="5">
        <f t="shared" si="49"/>
        <v>1</v>
      </c>
      <c r="E1231" s="5">
        <f t="shared" si="49"/>
        <v>1</v>
      </c>
      <c r="F1231" s="5">
        <f t="shared" si="49"/>
        <v>2</v>
      </c>
      <c r="G1231" s="5">
        <f t="shared" si="49"/>
        <v>2</v>
      </c>
      <c r="H1231" s="5"/>
      <c r="I1231" s="5"/>
      <c r="J1231" s="4"/>
      <c r="K1231" s="4"/>
    </row>
    <row r="1232" spans="1:11" x14ac:dyDescent="0.25">
      <c r="A1232" s="3">
        <v>43788</v>
      </c>
      <c r="B1232" s="4">
        <v>-5.9256317203881803E-4</v>
      </c>
      <c r="C1232" s="4">
        <f t="shared" si="48"/>
        <v>0.40984908657664815</v>
      </c>
      <c r="D1232" s="5">
        <f t="shared" si="49"/>
        <v>0</v>
      </c>
      <c r="E1232" s="5">
        <f t="shared" si="49"/>
        <v>1</v>
      </c>
      <c r="F1232" s="5">
        <f t="shared" si="49"/>
        <v>1</v>
      </c>
      <c r="G1232" s="5">
        <f t="shared" si="49"/>
        <v>2</v>
      </c>
      <c r="H1232" s="5"/>
      <c r="I1232" s="5"/>
      <c r="J1232" s="4"/>
      <c r="K1232" s="4"/>
    </row>
    <row r="1233" spans="1:11" x14ac:dyDescent="0.25">
      <c r="A1233" s="3">
        <v>43789</v>
      </c>
      <c r="B1233" s="4">
        <v>-3.7561935529359936E-3</v>
      </c>
      <c r="C1233" s="4">
        <f t="shared" si="48"/>
        <v>0.21127879269261318</v>
      </c>
      <c r="D1233" s="5">
        <f t="shared" si="49"/>
        <v>0</v>
      </c>
      <c r="E1233" s="5">
        <f t="shared" si="49"/>
        <v>0</v>
      </c>
      <c r="F1233" s="5">
        <f t="shared" si="49"/>
        <v>0</v>
      </c>
      <c r="G1233" s="5">
        <f t="shared" si="49"/>
        <v>1</v>
      </c>
      <c r="H1233" s="5"/>
      <c r="I1233" s="5"/>
      <c r="J1233" s="4"/>
      <c r="K1233" s="4"/>
    </row>
    <row r="1234" spans="1:11" x14ac:dyDescent="0.25">
      <c r="A1234" s="3">
        <v>43790</v>
      </c>
      <c r="B1234" s="4">
        <v>-1.5827773238195064E-3</v>
      </c>
      <c r="C1234" s="4">
        <f t="shared" si="48"/>
        <v>0.33042096902303414</v>
      </c>
      <c r="D1234" s="5">
        <f t="shared" si="49"/>
        <v>0</v>
      </c>
      <c r="E1234" s="5">
        <f t="shared" si="49"/>
        <v>0</v>
      </c>
      <c r="F1234" s="5">
        <f t="shared" si="49"/>
        <v>1</v>
      </c>
      <c r="G1234" s="5">
        <f t="shared" si="49"/>
        <v>1</v>
      </c>
      <c r="H1234" s="5"/>
      <c r="I1234" s="5"/>
      <c r="J1234" s="4"/>
      <c r="K1234" s="4"/>
    </row>
    <row r="1235" spans="1:11" x14ac:dyDescent="0.25">
      <c r="A1235" s="3">
        <v>43791</v>
      </c>
      <c r="B1235" s="4">
        <v>2.1749357185665286E-3</v>
      </c>
      <c r="C1235" s="4">
        <f t="shared" si="48"/>
        <v>0.63383637807783955</v>
      </c>
      <c r="D1235" s="5">
        <f t="shared" si="49"/>
        <v>1</v>
      </c>
      <c r="E1235" s="5">
        <f t="shared" si="49"/>
        <v>1</v>
      </c>
      <c r="F1235" s="5">
        <f t="shared" si="49"/>
        <v>2</v>
      </c>
      <c r="G1235" s="5">
        <f t="shared" si="49"/>
        <v>3</v>
      </c>
      <c r="H1235" s="5"/>
      <c r="I1235" s="5"/>
      <c r="J1235" s="4"/>
      <c r="K1235" s="4"/>
    </row>
    <row r="1236" spans="1:11" x14ac:dyDescent="0.25">
      <c r="A1236" s="3">
        <v>43794</v>
      </c>
      <c r="B1236" s="4">
        <v>7.5073385439943241E-3</v>
      </c>
      <c r="C1236" s="4">
        <f t="shared" si="48"/>
        <v>0.84114376489277209</v>
      </c>
      <c r="D1236" s="5">
        <f t="shared" si="49"/>
        <v>1</v>
      </c>
      <c r="E1236" s="5">
        <f t="shared" si="49"/>
        <v>2</v>
      </c>
      <c r="F1236" s="5">
        <f t="shared" si="49"/>
        <v>3</v>
      </c>
      <c r="G1236" s="5">
        <f t="shared" si="49"/>
        <v>4</v>
      </c>
      <c r="H1236" s="5"/>
      <c r="I1236" s="5"/>
      <c r="J1236" s="4"/>
      <c r="K1236" s="4"/>
    </row>
    <row r="1237" spans="1:11" x14ac:dyDescent="0.25">
      <c r="A1237" s="3">
        <v>43795</v>
      </c>
      <c r="B1237" s="4">
        <v>2.1955297992111156E-3</v>
      </c>
      <c r="C1237" s="4">
        <f t="shared" si="48"/>
        <v>0.63542494042891184</v>
      </c>
      <c r="D1237" s="5">
        <f t="shared" si="49"/>
        <v>1</v>
      </c>
      <c r="E1237" s="5">
        <f t="shared" si="49"/>
        <v>1</v>
      </c>
      <c r="F1237" s="5">
        <f t="shared" si="49"/>
        <v>2</v>
      </c>
      <c r="G1237" s="5">
        <f t="shared" si="49"/>
        <v>3</v>
      </c>
      <c r="H1237" s="5"/>
      <c r="I1237" s="5"/>
      <c r="J1237" s="4"/>
      <c r="K1237" s="4"/>
    </row>
    <row r="1238" spans="1:11" x14ac:dyDescent="0.25">
      <c r="A1238" s="3">
        <v>43796</v>
      </c>
      <c r="B1238" s="4">
        <v>4.1744679225097503E-3</v>
      </c>
      <c r="C1238" s="4">
        <f t="shared" si="48"/>
        <v>0.72994440031771246</v>
      </c>
      <c r="D1238" s="5">
        <f t="shared" si="49"/>
        <v>1</v>
      </c>
      <c r="E1238" s="5">
        <f t="shared" si="49"/>
        <v>2</v>
      </c>
      <c r="F1238" s="5">
        <f t="shared" si="49"/>
        <v>2</v>
      </c>
      <c r="G1238" s="5">
        <f t="shared" si="49"/>
        <v>3</v>
      </c>
      <c r="H1238" s="5"/>
      <c r="I1238" s="5"/>
      <c r="J1238" s="4"/>
      <c r="K1238" s="4"/>
    </row>
    <row r="1239" spans="1:11" x14ac:dyDescent="0.25">
      <c r="A1239" s="3">
        <v>43798</v>
      </c>
      <c r="B1239" s="4">
        <v>-4.0112505271703291E-3</v>
      </c>
      <c r="C1239" s="4">
        <f t="shared" si="48"/>
        <v>0.20174741858617951</v>
      </c>
      <c r="D1239" s="5">
        <f t="shared" si="49"/>
        <v>0</v>
      </c>
      <c r="E1239" s="5">
        <f t="shared" si="49"/>
        <v>0</v>
      </c>
      <c r="F1239" s="5">
        <f t="shared" si="49"/>
        <v>0</v>
      </c>
      <c r="G1239" s="5">
        <f t="shared" si="49"/>
        <v>1</v>
      </c>
      <c r="H1239" s="5"/>
      <c r="I1239" s="5"/>
      <c r="J1239" s="4"/>
      <c r="K1239" s="4"/>
    </row>
    <row r="1240" spans="1:11" x14ac:dyDescent="0.25">
      <c r="A1240" s="3">
        <v>43801</v>
      </c>
      <c r="B1240" s="4">
        <v>-8.6310641901572449E-3</v>
      </c>
      <c r="C1240" s="4">
        <f t="shared" si="48"/>
        <v>9.690230341540905E-2</v>
      </c>
      <c r="D1240" s="5">
        <f t="shared" si="49"/>
        <v>0</v>
      </c>
      <c r="E1240" s="5">
        <f t="shared" si="49"/>
        <v>0</v>
      </c>
      <c r="F1240" s="5">
        <f t="shared" si="49"/>
        <v>0</v>
      </c>
      <c r="G1240" s="5">
        <f t="shared" si="49"/>
        <v>0</v>
      </c>
      <c r="H1240" s="5"/>
      <c r="I1240" s="5"/>
      <c r="J1240" s="4"/>
      <c r="K1240" s="4"/>
    </row>
    <row r="1241" spans="1:11" x14ac:dyDescent="0.25">
      <c r="A1241" s="3">
        <v>43802</v>
      </c>
      <c r="B1241" s="4">
        <v>-6.6380420505672832E-3</v>
      </c>
      <c r="C1241" s="4">
        <f t="shared" si="48"/>
        <v>0.13502779984114377</v>
      </c>
      <c r="D1241" s="5">
        <f t="shared" si="49"/>
        <v>0</v>
      </c>
      <c r="E1241" s="5">
        <f t="shared" si="49"/>
        <v>0</v>
      </c>
      <c r="F1241" s="5">
        <f t="shared" si="49"/>
        <v>0</v>
      </c>
      <c r="G1241" s="5">
        <f t="shared" si="49"/>
        <v>0</v>
      </c>
      <c r="H1241" s="5"/>
      <c r="I1241" s="5"/>
      <c r="J1241" s="4"/>
      <c r="K1241" s="4"/>
    </row>
    <row r="1242" spans="1:11" x14ac:dyDescent="0.25">
      <c r="A1242" s="3">
        <v>43803</v>
      </c>
      <c r="B1242" s="4">
        <v>6.323548428811776E-3</v>
      </c>
      <c r="C1242" s="4">
        <f t="shared" si="48"/>
        <v>0.80698967434471802</v>
      </c>
      <c r="D1242" s="5">
        <f t="shared" si="49"/>
        <v>1</v>
      </c>
      <c r="E1242" s="5">
        <f t="shared" si="49"/>
        <v>2</v>
      </c>
      <c r="F1242" s="5">
        <f t="shared" si="49"/>
        <v>3</v>
      </c>
      <c r="G1242" s="5">
        <f t="shared" si="49"/>
        <v>4</v>
      </c>
      <c r="H1242" s="5"/>
      <c r="I1242" s="5"/>
      <c r="J1242" s="4"/>
      <c r="K1242" s="4"/>
    </row>
    <row r="1243" spans="1:11" x14ac:dyDescent="0.25">
      <c r="A1243" s="3">
        <v>43804</v>
      </c>
      <c r="B1243" s="4">
        <v>1.500276282141666E-3</v>
      </c>
      <c r="C1243" s="4">
        <f t="shared" si="48"/>
        <v>0.57982525814138208</v>
      </c>
      <c r="D1243" s="5">
        <f t="shared" si="49"/>
        <v>1</v>
      </c>
      <c r="E1243" s="5">
        <f t="shared" si="49"/>
        <v>1</v>
      </c>
      <c r="F1243" s="5">
        <f t="shared" si="49"/>
        <v>2</v>
      </c>
      <c r="G1243" s="5">
        <f t="shared" si="49"/>
        <v>2</v>
      </c>
      <c r="H1243" s="5"/>
      <c r="I1243" s="5"/>
      <c r="J1243" s="4"/>
      <c r="K1243" s="4"/>
    </row>
    <row r="1244" spans="1:11" x14ac:dyDescent="0.25">
      <c r="A1244" s="3">
        <v>43805</v>
      </c>
      <c r="B1244" s="4">
        <v>9.1357303933048417E-3</v>
      </c>
      <c r="C1244" s="4">
        <f t="shared" si="48"/>
        <v>0.88562351072279588</v>
      </c>
      <c r="D1244" s="5">
        <f t="shared" si="49"/>
        <v>1</v>
      </c>
      <c r="E1244" s="5">
        <f t="shared" si="49"/>
        <v>2</v>
      </c>
      <c r="F1244" s="5">
        <f t="shared" si="49"/>
        <v>3</v>
      </c>
      <c r="G1244" s="5">
        <f t="shared" si="49"/>
        <v>4</v>
      </c>
      <c r="H1244" s="5"/>
      <c r="I1244" s="5"/>
      <c r="J1244" s="4"/>
      <c r="K1244" s="4"/>
    </row>
    <row r="1245" spans="1:11" x14ac:dyDescent="0.25">
      <c r="A1245" s="3">
        <v>43808</v>
      </c>
      <c r="B1245" s="4">
        <v>-3.1628368262283102E-3</v>
      </c>
      <c r="C1245" s="4">
        <f t="shared" si="48"/>
        <v>0.23590150913423352</v>
      </c>
      <c r="D1245" s="5">
        <f t="shared" si="49"/>
        <v>0</v>
      </c>
      <c r="E1245" s="5">
        <f t="shared" si="49"/>
        <v>0</v>
      </c>
      <c r="F1245" s="5">
        <f t="shared" si="49"/>
        <v>0</v>
      </c>
      <c r="G1245" s="5">
        <f t="shared" si="49"/>
        <v>1</v>
      </c>
      <c r="H1245" s="5"/>
      <c r="I1245" s="5"/>
      <c r="J1245" s="4"/>
      <c r="K1245" s="4"/>
    </row>
    <row r="1246" spans="1:11" x14ac:dyDescent="0.25">
      <c r="A1246" s="3">
        <v>43809</v>
      </c>
      <c r="B1246" s="4">
        <v>-1.0969527672547441E-3</v>
      </c>
      <c r="C1246" s="4">
        <f t="shared" si="48"/>
        <v>0.36616362192216045</v>
      </c>
      <c r="D1246" s="5">
        <f t="shared" si="49"/>
        <v>0</v>
      </c>
      <c r="E1246" s="5">
        <f t="shared" si="49"/>
        <v>1</v>
      </c>
      <c r="F1246" s="5">
        <f t="shared" si="49"/>
        <v>1</v>
      </c>
      <c r="G1246" s="5">
        <f t="shared" si="49"/>
        <v>1</v>
      </c>
      <c r="H1246" s="5"/>
      <c r="I1246" s="5"/>
      <c r="J1246" s="4"/>
      <c r="K1246" s="4"/>
    </row>
    <row r="1247" spans="1:11" x14ac:dyDescent="0.25">
      <c r="A1247" s="3">
        <v>43810</v>
      </c>
      <c r="B1247" s="4">
        <v>2.9082017034209873E-3</v>
      </c>
      <c r="C1247" s="4">
        <f t="shared" si="48"/>
        <v>0.6711675933280381</v>
      </c>
      <c r="D1247" s="5">
        <f t="shared" si="49"/>
        <v>1</v>
      </c>
      <c r="E1247" s="5">
        <f t="shared" si="49"/>
        <v>2</v>
      </c>
      <c r="F1247" s="5">
        <f t="shared" si="49"/>
        <v>2</v>
      </c>
      <c r="G1247" s="5">
        <f t="shared" si="49"/>
        <v>3</v>
      </c>
      <c r="H1247" s="5"/>
      <c r="I1247" s="5"/>
      <c r="J1247" s="4"/>
      <c r="K1247" s="4"/>
    </row>
    <row r="1248" spans="1:11" x14ac:dyDescent="0.25">
      <c r="A1248" s="3">
        <v>43811</v>
      </c>
      <c r="B1248" s="4">
        <v>8.5751663945150547E-3</v>
      </c>
      <c r="C1248" s="4">
        <f t="shared" si="48"/>
        <v>0.87132644956314531</v>
      </c>
      <c r="D1248" s="5">
        <f t="shared" si="49"/>
        <v>1</v>
      </c>
      <c r="E1248" s="5">
        <f t="shared" si="49"/>
        <v>2</v>
      </c>
      <c r="F1248" s="5">
        <f t="shared" si="49"/>
        <v>3</v>
      </c>
      <c r="G1248" s="5">
        <f t="shared" si="49"/>
        <v>4</v>
      </c>
      <c r="H1248" s="5"/>
      <c r="I1248" s="5"/>
      <c r="J1248" s="4"/>
      <c r="K1248" s="4"/>
    </row>
    <row r="1249" spans="1:11" x14ac:dyDescent="0.25">
      <c r="A1249" s="3">
        <v>43812</v>
      </c>
      <c r="B1249" s="4">
        <v>7.258794976916505E-5</v>
      </c>
      <c r="C1249" s="4">
        <f t="shared" si="48"/>
        <v>0.4710087370929309</v>
      </c>
      <c r="D1249" s="5">
        <f t="shared" si="49"/>
        <v>0</v>
      </c>
      <c r="E1249" s="5">
        <f t="shared" si="49"/>
        <v>1</v>
      </c>
      <c r="F1249" s="5">
        <f t="shared" si="49"/>
        <v>1</v>
      </c>
      <c r="G1249" s="5">
        <f t="shared" si="49"/>
        <v>2</v>
      </c>
      <c r="H1249" s="5"/>
      <c r="I1249" s="5"/>
      <c r="J1249" s="4"/>
      <c r="K1249" s="4"/>
    </row>
    <row r="1250" spans="1:11" x14ac:dyDescent="0.25">
      <c r="A1250" s="3">
        <v>43815</v>
      </c>
      <c r="B1250" s="4">
        <v>7.1478162080280683E-3</v>
      </c>
      <c r="C1250" s="4">
        <f t="shared" si="48"/>
        <v>0.83240667196187446</v>
      </c>
      <c r="D1250" s="5">
        <f t="shared" si="49"/>
        <v>1</v>
      </c>
      <c r="E1250" s="5">
        <f t="shared" si="49"/>
        <v>2</v>
      </c>
      <c r="F1250" s="5">
        <f t="shared" si="49"/>
        <v>3</v>
      </c>
      <c r="G1250" s="5">
        <f t="shared" si="49"/>
        <v>4</v>
      </c>
      <c r="H1250" s="5"/>
      <c r="I1250" s="5"/>
      <c r="J1250" s="4"/>
      <c r="K1250" s="4"/>
    </row>
    <row r="1251" spans="1:11" x14ac:dyDescent="0.25">
      <c r="A1251" s="3">
        <v>43816</v>
      </c>
      <c r="B1251" s="4">
        <v>3.3527080167328194E-4</v>
      </c>
      <c r="C1251" s="4">
        <f t="shared" si="48"/>
        <v>0.4908657664813344</v>
      </c>
      <c r="D1251" s="5">
        <f t="shared" si="49"/>
        <v>0</v>
      </c>
      <c r="E1251" s="5">
        <f t="shared" si="49"/>
        <v>1</v>
      </c>
      <c r="F1251" s="5">
        <f t="shared" si="49"/>
        <v>1</v>
      </c>
      <c r="G1251" s="5">
        <f t="shared" si="49"/>
        <v>2</v>
      </c>
      <c r="H1251" s="5"/>
      <c r="I1251" s="5"/>
      <c r="J1251" s="4"/>
      <c r="K1251" s="4"/>
    </row>
    <row r="1252" spans="1:11" x14ac:dyDescent="0.25">
      <c r="A1252" s="3">
        <v>43817</v>
      </c>
      <c r="B1252" s="4">
        <v>-4.3226040870536497E-4</v>
      </c>
      <c r="C1252" s="4">
        <f t="shared" si="48"/>
        <v>0.42335186656076251</v>
      </c>
      <c r="D1252" s="5">
        <f t="shared" si="49"/>
        <v>0</v>
      </c>
      <c r="E1252" s="5">
        <f t="shared" si="49"/>
        <v>1</v>
      </c>
      <c r="F1252" s="5">
        <f t="shared" si="49"/>
        <v>1</v>
      </c>
      <c r="G1252" s="5">
        <f t="shared" si="49"/>
        <v>2</v>
      </c>
      <c r="H1252" s="5"/>
      <c r="I1252" s="5"/>
      <c r="J1252" s="4"/>
      <c r="K1252" s="4"/>
    </row>
    <row r="1253" spans="1:11" x14ac:dyDescent="0.25">
      <c r="A1253" s="3">
        <v>43818</v>
      </c>
      <c r="B1253" s="4">
        <v>4.4592214694434418E-3</v>
      </c>
      <c r="C1253" s="4">
        <f t="shared" si="48"/>
        <v>0.73947577442414614</v>
      </c>
      <c r="D1253" s="5">
        <f t="shared" si="49"/>
        <v>1</v>
      </c>
      <c r="E1253" s="5">
        <f t="shared" si="49"/>
        <v>2</v>
      </c>
      <c r="F1253" s="5">
        <f t="shared" si="49"/>
        <v>2</v>
      </c>
      <c r="G1253" s="5">
        <f t="shared" si="49"/>
        <v>3</v>
      </c>
      <c r="H1253" s="5"/>
      <c r="I1253" s="5"/>
      <c r="J1253" s="4"/>
      <c r="K1253" s="4"/>
    </row>
    <row r="1254" spans="1:11" x14ac:dyDescent="0.25">
      <c r="A1254" s="3">
        <v>43819</v>
      </c>
      <c r="B1254" s="4">
        <v>4.9448269622538454E-3</v>
      </c>
      <c r="C1254" s="4">
        <f t="shared" si="48"/>
        <v>0.76330420969023038</v>
      </c>
      <c r="D1254" s="5">
        <f t="shared" si="49"/>
        <v>1</v>
      </c>
      <c r="E1254" s="5">
        <f t="shared" si="49"/>
        <v>2</v>
      </c>
      <c r="F1254" s="5">
        <f t="shared" si="49"/>
        <v>3</v>
      </c>
      <c r="G1254" s="5">
        <f t="shared" si="49"/>
        <v>3</v>
      </c>
      <c r="H1254" s="5"/>
      <c r="I1254" s="5"/>
      <c r="J1254" s="4"/>
      <c r="K1254" s="4"/>
    </row>
    <row r="1255" spans="1:11" x14ac:dyDescent="0.25">
      <c r="A1255" s="3">
        <v>43822</v>
      </c>
      <c r="B1255" s="4">
        <v>8.6613146571812294E-4</v>
      </c>
      <c r="C1255" s="4">
        <f t="shared" si="48"/>
        <v>0.53455123113582204</v>
      </c>
      <c r="D1255" s="5">
        <f t="shared" si="49"/>
        <v>1</v>
      </c>
      <c r="E1255" s="5">
        <f t="shared" si="49"/>
        <v>1</v>
      </c>
      <c r="F1255" s="5">
        <f t="shared" si="49"/>
        <v>2</v>
      </c>
      <c r="G1255" s="5">
        <f t="shared" si="49"/>
        <v>2</v>
      </c>
      <c r="H1255" s="5"/>
      <c r="I1255" s="5"/>
      <c r="J1255" s="4"/>
      <c r="K1255" s="4"/>
    </row>
    <row r="1256" spans="1:11" x14ac:dyDescent="0.25">
      <c r="A1256" s="3">
        <v>43823</v>
      </c>
      <c r="B1256" s="4">
        <v>-1.9540882317370389E-4</v>
      </c>
      <c r="C1256" s="4">
        <f t="shared" si="48"/>
        <v>0.44559173947577441</v>
      </c>
      <c r="D1256" s="5">
        <f t="shared" si="49"/>
        <v>0</v>
      </c>
      <c r="E1256" s="5">
        <f t="shared" si="49"/>
        <v>1</v>
      </c>
      <c r="F1256" s="5">
        <f t="shared" si="49"/>
        <v>1</v>
      </c>
      <c r="G1256" s="5">
        <f t="shared" si="49"/>
        <v>2</v>
      </c>
      <c r="H1256" s="5"/>
      <c r="I1256" s="5"/>
      <c r="J1256" s="4"/>
      <c r="K1256" s="4"/>
    </row>
    <row r="1257" spans="1:11" x14ac:dyDescent="0.25">
      <c r="A1257" s="3">
        <v>43825</v>
      </c>
      <c r="B1257" s="4">
        <v>5.1281573999961694E-3</v>
      </c>
      <c r="C1257" s="4">
        <f t="shared" si="48"/>
        <v>0.77045274027005561</v>
      </c>
      <c r="D1257" s="5">
        <f t="shared" si="49"/>
        <v>1</v>
      </c>
      <c r="E1257" s="5">
        <f t="shared" si="49"/>
        <v>2</v>
      </c>
      <c r="F1257" s="5">
        <f t="shared" si="49"/>
        <v>3</v>
      </c>
      <c r="G1257" s="5">
        <f t="shared" si="49"/>
        <v>3</v>
      </c>
      <c r="H1257" s="5"/>
      <c r="I1257" s="5"/>
      <c r="J1257" s="4"/>
      <c r="K1257" s="4"/>
    </row>
    <row r="1258" spans="1:11" x14ac:dyDescent="0.25">
      <c r="A1258" s="3">
        <v>43826</v>
      </c>
      <c r="B1258" s="4">
        <v>3.3951560382883272E-5</v>
      </c>
      <c r="C1258" s="4">
        <f t="shared" si="48"/>
        <v>0.46624305003971406</v>
      </c>
      <c r="D1258" s="5">
        <f t="shared" si="49"/>
        <v>0</v>
      </c>
      <c r="E1258" s="5">
        <f t="shared" si="49"/>
        <v>1</v>
      </c>
      <c r="F1258" s="5">
        <f t="shared" si="49"/>
        <v>1</v>
      </c>
      <c r="G1258" s="5">
        <f t="shared" si="49"/>
        <v>2</v>
      </c>
      <c r="H1258" s="5"/>
      <c r="I1258" s="5"/>
      <c r="J1258" s="4"/>
      <c r="K1258" s="4"/>
    </row>
    <row r="1259" spans="1:11" x14ac:dyDescent="0.25">
      <c r="A1259" s="3">
        <v>43829</v>
      </c>
      <c r="B1259" s="4">
        <v>-5.7808285134042237E-3</v>
      </c>
      <c r="C1259" s="4">
        <f t="shared" si="48"/>
        <v>0.15726767275615569</v>
      </c>
      <c r="D1259" s="5">
        <f t="shared" si="49"/>
        <v>0</v>
      </c>
      <c r="E1259" s="5">
        <f t="shared" si="49"/>
        <v>0</v>
      </c>
      <c r="F1259" s="5">
        <f t="shared" si="49"/>
        <v>0</v>
      </c>
      <c r="G1259" s="5">
        <f t="shared" si="49"/>
        <v>0</v>
      </c>
      <c r="H1259" s="5"/>
      <c r="I1259" s="5"/>
      <c r="J1259" s="4"/>
      <c r="K1259" s="4"/>
    </row>
    <row r="1260" spans="1:11" x14ac:dyDescent="0.25">
      <c r="A1260" s="3">
        <v>43830</v>
      </c>
      <c r="B1260" s="4">
        <v>2.9460247292234509E-3</v>
      </c>
      <c r="C1260" s="4">
        <f t="shared" si="48"/>
        <v>0.675933280381255</v>
      </c>
      <c r="D1260" s="5">
        <f t="shared" si="49"/>
        <v>1</v>
      </c>
      <c r="E1260" s="5">
        <f t="shared" si="49"/>
        <v>2</v>
      </c>
      <c r="F1260" s="5">
        <f t="shared" si="49"/>
        <v>2</v>
      </c>
      <c r="G1260" s="5">
        <f t="shared" si="49"/>
        <v>3</v>
      </c>
      <c r="H1260" s="5"/>
      <c r="I1260" s="5"/>
      <c r="J1260" s="4"/>
      <c r="K1260" s="4"/>
    </row>
    <row r="1261" spans="1:11" x14ac:dyDescent="0.25">
      <c r="H1261" s="14"/>
      <c r="I1261" s="5"/>
    </row>
    <row r="1262" spans="1:11" x14ac:dyDescent="0.25">
      <c r="C1262" s="16" t="s">
        <v>25</v>
      </c>
      <c r="D1262" s="14">
        <f t="array" ref="D1262">SUM(IF(D3:D1259=D4:D1260,0,1))+1</f>
        <v>658</v>
      </c>
      <c r="E1262" s="14">
        <f t="array" ref="E1262">SUM(IF(E3:E1259=E4:E1260,0,1))+1</f>
        <v>829</v>
      </c>
      <c r="F1262" s="14">
        <f t="array" ref="F1262">SUM(IF(F3:F1259=F4:F1260,0,1))+1</f>
        <v>949</v>
      </c>
      <c r="G1262" s="14">
        <f t="array" ref="G1262">SUM(IF(G3:G1259=G4:G1260,0,1))+1</f>
        <v>989</v>
      </c>
    </row>
    <row r="1263" spans="1:11" x14ac:dyDescent="0.25">
      <c r="C1263" s="1"/>
    </row>
    <row r="1264" spans="1:11" x14ac:dyDescent="0.25">
      <c r="C1264" s="1" t="s">
        <v>24</v>
      </c>
      <c r="D1264" s="1">
        <v>2</v>
      </c>
      <c r="E1264" s="1">
        <v>3</v>
      </c>
      <c r="F1264" s="1">
        <v>4</v>
      </c>
      <c r="G1264" s="1">
        <v>5</v>
      </c>
    </row>
    <row r="1265" spans="1:7" x14ac:dyDescent="0.25">
      <c r="C1265" s="1">
        <v>0</v>
      </c>
      <c r="D1265" s="1">
        <f>COUNTIF(D$3:D$1260,$C1265)</f>
        <v>629</v>
      </c>
      <c r="E1265" s="1">
        <f t="shared" ref="E1265:G1265" si="50">COUNTIF(E$3:E$1260,$C1265)</f>
        <v>419</v>
      </c>
      <c r="F1265" s="1">
        <f t="shared" si="50"/>
        <v>314</v>
      </c>
      <c r="G1265" s="1">
        <f t="shared" si="50"/>
        <v>251</v>
      </c>
    </row>
    <row r="1266" spans="1:7" x14ac:dyDescent="0.25">
      <c r="C1266" s="1">
        <v>1</v>
      </c>
      <c r="D1266" s="1">
        <f t="shared" ref="D1266:G1269" si="51">COUNTIF(D$3:D$1260,$C1266)</f>
        <v>629</v>
      </c>
      <c r="E1266" s="1">
        <f t="shared" si="51"/>
        <v>420</v>
      </c>
      <c r="F1266" s="1">
        <f t="shared" si="51"/>
        <v>315</v>
      </c>
      <c r="G1266" s="1">
        <f t="shared" si="51"/>
        <v>252</v>
      </c>
    </row>
    <row r="1267" spans="1:7" x14ac:dyDescent="0.25">
      <c r="C1267" s="1">
        <v>2</v>
      </c>
      <c r="D1267" s="1">
        <f t="shared" si="51"/>
        <v>0</v>
      </c>
      <c r="E1267" s="1">
        <f t="shared" si="51"/>
        <v>419</v>
      </c>
      <c r="F1267" s="1">
        <f t="shared" si="51"/>
        <v>315</v>
      </c>
      <c r="G1267" s="1">
        <f t="shared" si="51"/>
        <v>252</v>
      </c>
    </row>
    <row r="1268" spans="1:7" x14ac:dyDescent="0.25">
      <c r="C1268" s="1">
        <v>3</v>
      </c>
      <c r="D1268" s="1">
        <f t="shared" si="51"/>
        <v>0</v>
      </c>
      <c r="E1268" s="1">
        <f t="shared" si="51"/>
        <v>0</v>
      </c>
      <c r="F1268" s="1">
        <f t="shared" si="51"/>
        <v>314</v>
      </c>
      <c r="G1268" s="1">
        <f t="shared" si="51"/>
        <v>252</v>
      </c>
    </row>
    <row r="1269" spans="1:7" x14ac:dyDescent="0.25">
      <c r="A1269" t="s">
        <v>27</v>
      </c>
      <c r="C1269" s="1">
        <v>4</v>
      </c>
      <c r="D1269" s="1">
        <f t="shared" si="51"/>
        <v>0</v>
      </c>
      <c r="E1269" s="1">
        <f t="shared" si="51"/>
        <v>0</v>
      </c>
      <c r="F1269" s="1">
        <f t="shared" si="51"/>
        <v>0</v>
      </c>
      <c r="G1269" s="1">
        <f t="shared" si="51"/>
        <v>251</v>
      </c>
    </row>
    <row r="1271" spans="1:7" x14ac:dyDescent="0.25">
      <c r="C1271" s="1" t="s">
        <v>14</v>
      </c>
      <c r="D1271" s="1">
        <f t="array" ref="D1271">SUM(D1265:D1269^2)</f>
        <v>791282</v>
      </c>
      <c r="E1271" s="1">
        <f t="array" ref="E1271">SUM(E1265:E1269^2)</f>
        <v>527522</v>
      </c>
      <c r="F1271" s="1">
        <f t="array" ref="F1271">SUM(F1265:F1269^2)</f>
        <v>395642</v>
      </c>
      <c r="G1271" s="1">
        <f t="array" ref="G1271">SUM(G1265:G1269^2)</f>
        <v>316514</v>
      </c>
    </row>
    <row r="1272" spans="1:7" x14ac:dyDescent="0.25">
      <c r="C1272" s="1" t="s">
        <v>15</v>
      </c>
      <c r="D1272" s="1">
        <f t="array" ref="D1272">SUM(D1265:D1269^3)</f>
        <v>497716378</v>
      </c>
      <c r="E1272" s="1">
        <f t="array" ref="E1272">SUM(E1265:E1269^3)</f>
        <v>221208118</v>
      </c>
      <c r="F1272" s="1">
        <f t="array" ref="F1272">SUM(F1265:F1269^3)</f>
        <v>124430038</v>
      </c>
      <c r="G1272" s="1">
        <f t="array" ref="G1272">SUM(G1265:G1269^3)</f>
        <v>79635526</v>
      </c>
    </row>
    <row r="1274" spans="1:7" x14ac:dyDescent="0.25">
      <c r="C1274" s="1" t="s">
        <v>21</v>
      </c>
      <c r="D1274" s="14">
        <f>COUNT($B$3:$B$1260)-D1262</f>
        <v>600</v>
      </c>
      <c r="E1274" s="14">
        <f t="shared" ref="E1274:G1274" si="52">COUNT($B$3:$B$1260)-E1262</f>
        <v>429</v>
      </c>
      <c r="F1274" s="14">
        <f t="shared" si="52"/>
        <v>309</v>
      </c>
      <c r="G1274" s="14">
        <f t="shared" si="52"/>
        <v>269</v>
      </c>
    </row>
    <row r="1275" spans="1:7" x14ac:dyDescent="0.25">
      <c r="C1275" s="1" t="s">
        <v>26</v>
      </c>
      <c r="D1275" s="14">
        <f>D1271/COUNT($B$3:$B$1260)</f>
        <v>629</v>
      </c>
      <c r="E1275" s="14">
        <f t="shared" ref="E1275:G1275" si="53">E1271/COUNT($B$3:$B$1260)</f>
        <v>419.33386327503973</v>
      </c>
      <c r="F1275" s="14">
        <f t="shared" si="53"/>
        <v>314.50079491255963</v>
      </c>
      <c r="G1275" s="14">
        <f t="shared" si="53"/>
        <v>251.60095389507154</v>
      </c>
    </row>
    <row r="1276" spans="1:7" x14ac:dyDescent="0.25">
      <c r="C1276" s="1" t="s">
        <v>23</v>
      </c>
      <c r="D1276" s="15">
        <f>D1274-D1275</f>
        <v>-29</v>
      </c>
      <c r="E1276" s="15">
        <f t="shared" ref="E1276:G1276" si="54">E1274-E1275</f>
        <v>9.6661367249602677</v>
      </c>
      <c r="F1276" s="15">
        <f t="shared" si="54"/>
        <v>-5.5007949125596269</v>
      </c>
      <c r="G1276" s="15">
        <f t="shared" si="54"/>
        <v>17.399046104928459</v>
      </c>
    </row>
    <row r="1277" spans="1:7" x14ac:dyDescent="0.25">
      <c r="C1277" s="1" t="s">
        <v>22</v>
      </c>
      <c r="D1277" s="15">
        <f>SQRT(D1271*(1258-3)/(1258*(1258-1)) + D1271^2/(1258^2*(1258-1)) - 2*D1272/(1258*(1258-1)))</f>
        <v>17.698841927335657</v>
      </c>
      <c r="E1277" s="15">
        <f t="shared" ref="E1277:G1277" si="55">SQRT(E1271*(1258-3)/(1258*(1258-1)) + E1271^2/(1258^2*(1258-1)) - 2*E1272/(1258*(1258-1)))</f>
        <v>16.696615845350632</v>
      </c>
      <c r="F1277" s="15">
        <f t="shared" si="55"/>
        <v>15.339884308863065</v>
      </c>
      <c r="G1277" s="15">
        <f t="shared" si="55"/>
        <v>14.171797307281867</v>
      </c>
    </row>
    <row r="1278" spans="1:7" x14ac:dyDescent="0.25">
      <c r="C1278" s="1" t="s">
        <v>12</v>
      </c>
      <c r="D1278" s="15">
        <f>D1276/D1277</f>
        <v>-1.6385252842565838</v>
      </c>
      <c r="E1278" s="15">
        <f t="shared" ref="E1278:G1278" si="56">E1276/E1277</f>
        <v>0.5789278985928108</v>
      </c>
      <c r="F1278" s="15">
        <f t="shared" si="56"/>
        <v>-0.35859428935727911</v>
      </c>
      <c r="G1278" s="15">
        <f t="shared" si="56"/>
        <v>1.2277233245488446</v>
      </c>
    </row>
    <row r="1279" spans="1:7" x14ac:dyDescent="0.25">
      <c r="C1279" s="1" t="s">
        <v>13</v>
      </c>
      <c r="D1279" s="4">
        <f>2*(1 - _xlfn.NORM.S.DIST(ABS(D1278),1))</f>
        <v>0.10131216405676891</v>
      </c>
      <c r="E1279" s="4">
        <f t="shared" ref="E1279:G1279" si="57">2*(1 - _xlfn.NORM.S.DIST(ABS(E1278),1))</f>
        <v>0.56263782467162216</v>
      </c>
      <c r="F1279" s="4">
        <f t="shared" si="57"/>
        <v>0.71989861948541778</v>
      </c>
      <c r="G1279" s="4">
        <f t="shared" si="57"/>
        <v>0.21955084748910969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Multivariate_runs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2021-01-22T02:03:04Z</dcterms:created>
  <dcterms:modified xsi:type="dcterms:W3CDTF">2021-01-23T13:46:57Z</dcterms:modified>
</cp:coreProperties>
</file>