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3f23a1743c5d8/Documents/"/>
    </mc:Choice>
  </mc:AlternateContent>
  <xr:revisionPtr revIDLastSave="22" documentId="8_{58E91274-1E56-4C47-9F46-7287A56CBF22}" xr6:coauthVersionLast="47" xr6:coauthVersionMax="47" xr10:uidLastSave="{DE9F2409-8111-49AF-B34F-294211BF908C}"/>
  <bookViews>
    <workbookView xWindow="-108" yWindow="-108" windowWidth="23256" windowHeight="12456" xr2:uid="{4BB2014F-B101-4667-BE9A-DEBC41EA9BFD}"/>
  </bookViews>
  <sheets>
    <sheet name="NEDL_PEG_rat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L5" i="1"/>
  <c r="K5" i="1"/>
  <c r="J5" i="1"/>
  <c r="I4" i="1"/>
  <c r="I5" i="1" s="1"/>
  <c r="J4" i="1"/>
  <c r="K4" i="1"/>
  <c r="L4" i="1"/>
  <c r="M4" i="1"/>
  <c r="J3" i="1"/>
  <c r="K3" i="1"/>
  <c r="L3" i="1"/>
  <c r="M3" i="1"/>
  <c r="I3" i="1"/>
</calcChain>
</file>

<file path=xl/sharedStrings.xml><?xml version="1.0" encoding="utf-8"?>
<sst xmlns="http://schemas.openxmlformats.org/spreadsheetml/2006/main" count="21" uniqueCount="16">
  <si>
    <t>Netflix</t>
  </si>
  <si>
    <t>Apple</t>
  </si>
  <si>
    <t>Price</t>
  </si>
  <si>
    <t>Earnings growth</t>
  </si>
  <si>
    <t>PEG ratio</t>
  </si>
  <si>
    <t>Google</t>
  </si>
  <si>
    <t>Caterpillar</t>
  </si>
  <si>
    <t>P/E ratio</t>
  </si>
  <si>
    <t>https://www.macrotrends.net/stocks/charts/XOM/exxon/eps-earnings-per-share-diluted</t>
  </si>
  <si>
    <t>Sources:</t>
  </si>
  <si>
    <t>https://www.macrotrends.net/stocks/charts/NFLX/netflix/eps-earnings-per-share-diluted</t>
  </si>
  <si>
    <t>https://www.macrotrends.net/stocks/charts/AAPL/apple/eps-earnings-per-share-diluted</t>
  </si>
  <si>
    <t>https://www.macrotrends.net/stocks/charts/GOOGL/alphabet/eps-earnings-per-share-diluted</t>
  </si>
  <si>
    <t>https://www.macrotrends.net/stocks/charts/CAT/caterpillar/eps-earnings-per-share-diluted</t>
  </si>
  <si>
    <t>EPS</t>
  </si>
  <si>
    <t>Exxon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</si>
</sst>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9" fontId="2" fillId="0" borderId="0" xfId="2" applyNumberFormat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292703</xdr:colOff>
      <xdr:row>5</xdr:row>
      <xdr:rowOff>182403</xdr:rowOff>
    </xdr:from>
    <xdr:ext cx="1604414" cy="3511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BFE9AB1-DE99-45FA-BAB9-64130AF20E03}"/>
                </a:ext>
              </a:extLst>
            </xdr:cNvPr>
            <xdr:cNvSpPr txBox="1"/>
          </xdr:nvSpPr>
          <xdr:spPr>
            <a:xfrm>
              <a:off x="5626703" y="1096803"/>
              <a:ext cx="1604414" cy="3511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𝑃𝐸𝐺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𝐸𝑃𝑆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𝑔𝑟𝑜𝑤𝑡h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∗100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BFE9AB1-DE99-45FA-BAB9-64130AF20E03}"/>
                </a:ext>
              </a:extLst>
            </xdr:cNvPr>
            <xdr:cNvSpPr txBox="1"/>
          </xdr:nvSpPr>
          <xdr:spPr>
            <a:xfrm>
              <a:off x="5626703" y="1096803"/>
              <a:ext cx="1604414" cy="3511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𝑃𝐸𝐺=(𝑃/𝐸)/(𝐸𝑃𝑆 𝑔𝑟𝑜𝑤𝑡ℎ∗100)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rotrends.net/stocks/charts/GOOGL/alphabet/eps-earnings-per-share-diluted" TargetMode="External"/><Relationship Id="rId2" Type="http://schemas.openxmlformats.org/officeDocument/2006/relationships/hyperlink" Target="https://www.macrotrends.net/stocks/charts/AAPL/apple/eps-earnings-per-share-diluted" TargetMode="External"/><Relationship Id="rId1" Type="http://schemas.openxmlformats.org/officeDocument/2006/relationships/hyperlink" Target="https://www.macrotrends.net/stocks/charts/NFLX/netflix/eps-earnings-per-share-diluted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macrotrends.net/stocks/charts/XOM/exxon/eps-earnings-per-share-diluted" TargetMode="External"/><Relationship Id="rId4" Type="http://schemas.openxmlformats.org/officeDocument/2006/relationships/hyperlink" Target="https://www.macrotrends.net/stocks/charts/CAT/caterpillar/eps-earnings-per-share-dilu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65D5-ECBF-4FCE-8A73-E0B662D43C7B}">
  <dimension ref="A1:M19"/>
  <sheetViews>
    <sheetView tabSelected="1" zoomScale="150" zoomScaleNormal="150" workbookViewId="0">
      <selection activeCell="E7" sqref="E7"/>
    </sheetView>
  </sheetViews>
  <sheetFormatPr defaultRowHeight="14.4" x14ac:dyDescent="0.3"/>
  <cols>
    <col min="1" max="7" width="8.6640625" customWidth="1"/>
    <col min="8" max="8" width="14.109375" bestFit="1" customWidth="1"/>
    <col min="9" max="13" width="8.6640625" customWidth="1"/>
    <col min="14" max="14" width="11.109375" customWidth="1"/>
  </cols>
  <sheetData>
    <row r="1" spans="1:13" x14ac:dyDescent="0.3">
      <c r="A1" s="1" t="s">
        <v>14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15</v>
      </c>
      <c r="G1" s="1"/>
      <c r="I1" s="1" t="s">
        <v>0</v>
      </c>
      <c r="J1" s="1" t="s">
        <v>1</v>
      </c>
      <c r="K1" s="1" t="s">
        <v>5</v>
      </c>
      <c r="L1" s="1" t="s">
        <v>6</v>
      </c>
      <c r="M1" s="1" t="s">
        <v>15</v>
      </c>
    </row>
    <row r="2" spans="1:13" x14ac:dyDescent="0.3">
      <c r="A2" s="1">
        <v>2022</v>
      </c>
      <c r="B2" s="2">
        <v>9.9499999999999993</v>
      </c>
      <c r="C2" s="2">
        <v>6.11</v>
      </c>
      <c r="D2" s="2">
        <v>4.5599999999999996</v>
      </c>
      <c r="E2" s="2">
        <v>12.64</v>
      </c>
      <c r="F2" s="2">
        <v>13.26</v>
      </c>
      <c r="G2" s="1"/>
      <c r="H2" s="1" t="s">
        <v>2</v>
      </c>
      <c r="I2" s="2">
        <v>406.84</v>
      </c>
      <c r="J2" s="2">
        <v>173</v>
      </c>
      <c r="K2" s="2">
        <v>136.5</v>
      </c>
      <c r="L2" s="2">
        <v>247.32</v>
      </c>
      <c r="M2" s="2">
        <v>109.45</v>
      </c>
    </row>
    <row r="3" spans="1:13" x14ac:dyDescent="0.3">
      <c r="A3" s="1">
        <v>2021</v>
      </c>
      <c r="B3" s="2">
        <v>11.24</v>
      </c>
      <c r="C3" s="2">
        <v>5.61</v>
      </c>
      <c r="D3" s="2">
        <v>5.61</v>
      </c>
      <c r="E3" s="2">
        <v>11.83</v>
      </c>
      <c r="F3" s="2">
        <v>5.39</v>
      </c>
      <c r="G3" s="1"/>
      <c r="H3" s="1" t="s">
        <v>7</v>
      </c>
      <c r="I3" s="2">
        <f>I2/B2</f>
        <v>40.888442211055278</v>
      </c>
      <c r="J3" s="2">
        <f t="shared" ref="J3:M3" si="0">J2/C2</f>
        <v>28.314238952536822</v>
      </c>
      <c r="K3" s="2">
        <f t="shared" si="0"/>
        <v>29.934210526315791</v>
      </c>
      <c r="L3" s="2">
        <f t="shared" si="0"/>
        <v>19.566455696202532</v>
      </c>
      <c r="M3" s="2">
        <f t="shared" si="0"/>
        <v>8.2541478129713433</v>
      </c>
    </row>
    <row r="4" spans="1:13" x14ac:dyDescent="0.3">
      <c r="A4" s="1">
        <v>2020</v>
      </c>
      <c r="B4" s="2">
        <v>6.08</v>
      </c>
      <c r="C4" s="2">
        <v>3.28</v>
      </c>
      <c r="D4" s="2">
        <v>2.93</v>
      </c>
      <c r="E4" s="2">
        <v>5.46</v>
      </c>
      <c r="F4" s="2">
        <v>-5.25</v>
      </c>
      <c r="G4" s="1"/>
      <c r="H4" s="1" t="s">
        <v>3</v>
      </c>
      <c r="I4" s="3">
        <f>((B2/B14)^(1/12) - 1)*100</f>
        <v>30.181063715989652</v>
      </c>
      <c r="J4" s="3">
        <f t="shared" ref="J4:M4" si="1">((C2/C14)^(1/12) - 1)*100</f>
        <v>22.406351740762954</v>
      </c>
      <c r="K4" s="3">
        <f t="shared" si="1"/>
        <v>17.476701045210262</v>
      </c>
      <c r="L4" s="3">
        <f t="shared" si="1"/>
        <v>9.725671696825323</v>
      </c>
      <c r="M4" s="3">
        <f t="shared" si="1"/>
        <v>6.5114004417655469</v>
      </c>
    </row>
    <row r="5" spans="1:13" x14ac:dyDescent="0.3">
      <c r="A5" s="1">
        <v>2019</v>
      </c>
      <c r="B5" s="2">
        <v>4.13</v>
      </c>
      <c r="C5" s="2">
        <v>2.97</v>
      </c>
      <c r="D5" s="2">
        <v>2.46</v>
      </c>
      <c r="E5" s="2">
        <v>10.74</v>
      </c>
      <c r="F5" s="2">
        <v>3.36</v>
      </c>
      <c r="G5" s="1"/>
      <c r="H5" s="1" t="s">
        <v>4</v>
      </c>
      <c r="I5" s="2">
        <f>I3/I4</f>
        <v>1.3547714088484215</v>
      </c>
      <c r="J5" s="2">
        <f t="shared" ref="J5:M5" si="2">J3/J4</f>
        <v>1.2636701985279422</v>
      </c>
      <c r="K5" s="2">
        <f t="shared" si="2"/>
        <v>1.7128066932586048</v>
      </c>
      <c r="L5" s="2">
        <f t="shared" si="2"/>
        <v>2.0118359231259535</v>
      </c>
      <c r="M5" s="2">
        <f t="shared" si="2"/>
        <v>1.2676455528717652</v>
      </c>
    </row>
    <row r="6" spans="1:13" x14ac:dyDescent="0.3">
      <c r="A6" s="1">
        <v>2018</v>
      </c>
      <c r="B6" s="2">
        <v>2.68</v>
      </c>
      <c r="C6" s="2">
        <v>2.98</v>
      </c>
      <c r="D6" s="2">
        <v>2.19</v>
      </c>
      <c r="E6" s="2">
        <v>10.26</v>
      </c>
      <c r="F6" s="2">
        <v>4.88</v>
      </c>
      <c r="G6" s="1"/>
      <c r="H6" s="1"/>
    </row>
    <row r="7" spans="1:13" x14ac:dyDescent="0.3">
      <c r="A7" s="1">
        <v>2017</v>
      </c>
      <c r="B7" s="2">
        <v>1.25</v>
      </c>
      <c r="C7" s="2">
        <v>2.2999999999999998</v>
      </c>
      <c r="D7" s="2">
        <v>0.9</v>
      </c>
      <c r="E7" s="2">
        <v>1.26</v>
      </c>
      <c r="F7" s="2">
        <v>4.63</v>
      </c>
      <c r="G7" s="1"/>
      <c r="H7" s="1"/>
    </row>
    <row r="8" spans="1:13" x14ac:dyDescent="0.3">
      <c r="A8" s="1">
        <v>2016</v>
      </c>
      <c r="B8" s="2">
        <v>0.43</v>
      </c>
      <c r="C8" s="2">
        <v>2.08</v>
      </c>
      <c r="D8" s="2">
        <v>1.39</v>
      </c>
      <c r="E8" s="2">
        <v>-0.11</v>
      </c>
      <c r="F8" s="2">
        <v>1.88</v>
      </c>
      <c r="G8" s="1"/>
    </row>
    <row r="9" spans="1:13" x14ac:dyDescent="0.3">
      <c r="A9" s="1">
        <v>2015</v>
      </c>
      <c r="B9" s="2">
        <v>0.28000000000000003</v>
      </c>
      <c r="C9" s="2">
        <v>2.31</v>
      </c>
      <c r="D9" s="2">
        <v>1.1399999999999999</v>
      </c>
      <c r="E9" s="2">
        <v>4.18</v>
      </c>
      <c r="F9" s="2">
        <v>3.85</v>
      </c>
      <c r="G9" s="1"/>
      <c r="H9" s="1"/>
      <c r="I9" s="4"/>
    </row>
    <row r="10" spans="1:13" x14ac:dyDescent="0.3">
      <c r="A10" s="1">
        <v>2014</v>
      </c>
      <c r="B10" s="2">
        <v>0.62</v>
      </c>
      <c r="C10" s="2">
        <v>1.61</v>
      </c>
      <c r="D10" s="2">
        <v>1.03</v>
      </c>
      <c r="E10" s="2">
        <v>3.9</v>
      </c>
      <c r="F10" s="2">
        <v>7.6</v>
      </c>
      <c r="G10" s="1"/>
      <c r="H10" s="1"/>
      <c r="I10" s="2"/>
      <c r="J10" s="2"/>
    </row>
    <row r="11" spans="1:13" x14ac:dyDescent="0.3">
      <c r="A11" s="1">
        <v>2013</v>
      </c>
      <c r="B11" s="2">
        <v>0.26</v>
      </c>
      <c r="C11" s="2">
        <v>1.42</v>
      </c>
      <c r="D11" s="2">
        <v>0.94</v>
      </c>
      <c r="E11" s="2">
        <v>5.75</v>
      </c>
      <c r="F11" s="2">
        <v>7.37</v>
      </c>
      <c r="G11" s="1"/>
      <c r="H11" s="1"/>
    </row>
    <row r="12" spans="1:13" x14ac:dyDescent="0.3">
      <c r="A12" s="1">
        <v>2012</v>
      </c>
      <c r="B12" s="2">
        <v>0.04</v>
      </c>
      <c r="C12" s="2">
        <v>1.58</v>
      </c>
      <c r="D12" s="2">
        <v>0.81</v>
      </c>
      <c r="E12" s="2">
        <v>8.48</v>
      </c>
      <c r="F12" s="2">
        <v>9.6999999999999993</v>
      </c>
      <c r="G12" s="1"/>
    </row>
    <row r="13" spans="1:13" x14ac:dyDescent="0.3">
      <c r="A13" s="1">
        <v>2011</v>
      </c>
      <c r="B13" s="2">
        <v>0.59</v>
      </c>
      <c r="C13" s="2">
        <v>0.99</v>
      </c>
      <c r="D13" s="2">
        <v>0.74</v>
      </c>
      <c r="E13" s="2">
        <v>7.4</v>
      </c>
      <c r="F13" s="2">
        <v>8.42</v>
      </c>
      <c r="G13" s="1"/>
    </row>
    <row r="14" spans="1:13" x14ac:dyDescent="0.3">
      <c r="A14" s="1">
        <v>2010</v>
      </c>
      <c r="B14" s="2">
        <v>0.42</v>
      </c>
      <c r="C14" s="2">
        <v>0.54</v>
      </c>
      <c r="D14" s="2">
        <v>0.66</v>
      </c>
      <c r="E14" s="2">
        <v>4.1500000000000004</v>
      </c>
      <c r="F14" s="2">
        <v>6.22</v>
      </c>
      <c r="G14" s="1"/>
    </row>
    <row r="15" spans="1:13" x14ac:dyDescent="0.3">
      <c r="A15" s="1"/>
      <c r="B15" s="2"/>
      <c r="C15" s="2"/>
      <c r="D15" s="2"/>
      <c r="E15" s="2"/>
      <c r="F15" s="1"/>
      <c r="G15" s="1"/>
    </row>
    <row r="16" spans="1:13" x14ac:dyDescent="0.3">
      <c r="A16" t="s">
        <v>9</v>
      </c>
      <c r="B16" s="5" t="s">
        <v>10</v>
      </c>
      <c r="C16" s="6" t="s">
        <v>11</v>
      </c>
      <c r="D16" s="6" t="s">
        <v>12</v>
      </c>
      <c r="E16" s="6" t="s">
        <v>13</v>
      </c>
      <c r="F16" s="6" t="s">
        <v>8</v>
      </c>
    </row>
    <row r="19" spans="6:7" x14ac:dyDescent="0.3">
      <c r="F19" s="2"/>
      <c r="G19" s="2"/>
    </row>
  </sheetData>
  <hyperlinks>
    <hyperlink ref="B16" r:id="rId1" xr:uid="{84332CF0-E8E4-426A-B7FF-127A6BE43EF2}"/>
    <hyperlink ref="C16" r:id="rId2" xr:uid="{B7BC8B27-3148-4812-9C4C-417EEA449C02}"/>
    <hyperlink ref="D16" r:id="rId3" xr:uid="{43ED3E92-0E67-47C3-931F-548AD5F83754}"/>
    <hyperlink ref="E16" r:id="rId4" xr:uid="{C872CBA9-3BC2-4EF8-8B73-C92000709D5E}"/>
    <hyperlink ref="F16" r:id="rId5" xr:uid="{181ED7CD-E193-4B71-B026-E8FABC810AA3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NEDL_PEG_ratio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Savva Shanaev</cp:lastModifiedBy>
  <dcterms:created xsi:type="dcterms:W3CDTF">2023-10-24T13:12:08Z</dcterms:created>
  <dcterms:modified xsi:type="dcterms:W3CDTF">2023-10-24T13:52:11Z</dcterms:modified>
</cp:coreProperties>
</file>