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095CDBD-9327-4357-88F7-262F6AB55CE1}" xr6:coauthVersionLast="45" xr6:coauthVersionMax="45" xr10:uidLastSave="{00000000-0000-0000-0000-000000000000}"/>
  <bookViews>
    <workbookView xWindow="-120" yWindow="-120" windowWidth="20730" windowHeight="11160" xr2:uid="{DA3EDBD9-CDF2-4FFD-A814-B743CDAF6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F11" i="1" s="1"/>
  <c r="D10" i="1"/>
  <c r="D11" i="1"/>
  <c r="D12" i="1"/>
  <c r="D13" i="1"/>
  <c r="D14" i="1"/>
  <c r="D15" i="1"/>
  <c r="D16" i="1"/>
  <c r="D17" i="1"/>
  <c r="F19" i="1" s="1"/>
  <c r="D18" i="1"/>
  <c r="D19" i="1"/>
  <c r="D20" i="1"/>
  <c r="D21" i="1"/>
  <c r="D22" i="1"/>
  <c r="D23" i="1"/>
  <c r="D24" i="1"/>
  <c r="D25" i="1"/>
  <c r="F27" i="1" s="1"/>
  <c r="D26" i="1"/>
  <c r="D27" i="1"/>
  <c r="D28" i="1"/>
  <c r="D29" i="1"/>
  <c r="D30" i="1"/>
  <c r="D31" i="1"/>
  <c r="D32" i="1"/>
  <c r="D33" i="1"/>
  <c r="F35" i="1" s="1"/>
  <c r="D34" i="1"/>
  <c r="D35" i="1"/>
  <c r="D36" i="1"/>
  <c r="D37" i="1"/>
  <c r="D38" i="1"/>
  <c r="D39" i="1"/>
  <c r="D40" i="1"/>
  <c r="D41" i="1"/>
  <c r="G44" i="1" s="1"/>
  <c r="D42" i="1"/>
  <c r="D43" i="1"/>
  <c r="D44" i="1"/>
  <c r="D45" i="1"/>
  <c r="D46" i="1"/>
  <c r="D47" i="1"/>
  <c r="D48" i="1"/>
  <c r="D49" i="1"/>
  <c r="G52" i="1" s="1"/>
  <c r="D50" i="1"/>
  <c r="D51" i="1"/>
  <c r="D52" i="1"/>
  <c r="D53" i="1"/>
  <c r="D54" i="1"/>
  <c r="D55" i="1"/>
  <c r="D56" i="1"/>
  <c r="D57" i="1"/>
  <c r="F59" i="1" s="1"/>
  <c r="D58" i="1"/>
  <c r="D59" i="1"/>
  <c r="D60" i="1"/>
  <c r="D61" i="1"/>
  <c r="D62" i="1"/>
  <c r="D63" i="1"/>
  <c r="D64" i="1"/>
  <c r="D65" i="1"/>
  <c r="F67" i="1" s="1"/>
  <c r="D66" i="1"/>
  <c r="D67" i="1"/>
  <c r="D68" i="1"/>
  <c r="D69" i="1"/>
  <c r="D70" i="1"/>
  <c r="D71" i="1"/>
  <c r="D72" i="1"/>
  <c r="D73" i="1"/>
  <c r="F75" i="1" s="1"/>
  <c r="D74" i="1"/>
  <c r="D75" i="1"/>
  <c r="D76" i="1"/>
  <c r="D77" i="1"/>
  <c r="D78" i="1"/>
  <c r="D79" i="1"/>
  <c r="D80" i="1"/>
  <c r="D81" i="1"/>
  <c r="F83" i="1" s="1"/>
  <c r="D82" i="1"/>
  <c r="D83" i="1"/>
  <c r="D84" i="1"/>
  <c r="D85" i="1"/>
  <c r="D86" i="1"/>
  <c r="D87" i="1"/>
  <c r="D88" i="1"/>
  <c r="D89" i="1"/>
  <c r="F91" i="1" s="1"/>
  <c r="D90" i="1"/>
  <c r="D91" i="1"/>
  <c r="D92" i="1"/>
  <c r="D93" i="1"/>
  <c r="D94" i="1"/>
  <c r="D95" i="1"/>
  <c r="D96" i="1"/>
  <c r="D97" i="1"/>
  <c r="F99" i="1" s="1"/>
  <c r="D98" i="1"/>
  <c r="D99" i="1"/>
  <c r="D100" i="1"/>
  <c r="D101" i="1"/>
  <c r="D102" i="1"/>
  <c r="D103" i="1"/>
  <c r="D104" i="1"/>
  <c r="D105" i="1"/>
  <c r="G108" i="1" s="1"/>
  <c r="D106" i="1"/>
  <c r="D107" i="1"/>
  <c r="D108" i="1"/>
  <c r="D109" i="1"/>
  <c r="D110" i="1"/>
  <c r="D111" i="1"/>
  <c r="D112" i="1"/>
  <c r="D113" i="1"/>
  <c r="G116" i="1" s="1"/>
  <c r="D114" i="1"/>
  <c r="D115" i="1"/>
  <c r="D116" i="1"/>
  <c r="D117" i="1"/>
  <c r="D118" i="1"/>
  <c r="D119" i="1"/>
  <c r="D120" i="1"/>
  <c r="D121" i="1"/>
  <c r="F123" i="1" s="1"/>
  <c r="D122" i="1"/>
  <c r="D123" i="1"/>
  <c r="D124" i="1"/>
  <c r="D125" i="1"/>
  <c r="D126" i="1"/>
  <c r="D127" i="1"/>
  <c r="D128" i="1"/>
  <c r="D129" i="1"/>
  <c r="F131" i="1" s="1"/>
  <c r="D130" i="1"/>
  <c r="D131" i="1"/>
  <c r="D132" i="1"/>
  <c r="D133" i="1"/>
  <c r="D134" i="1"/>
  <c r="D135" i="1"/>
  <c r="D136" i="1"/>
  <c r="D137" i="1"/>
  <c r="F139" i="1" s="1"/>
  <c r="D138" i="1"/>
  <c r="D139" i="1"/>
  <c r="D140" i="1"/>
  <c r="D141" i="1"/>
  <c r="D142" i="1"/>
  <c r="D143" i="1"/>
  <c r="D144" i="1"/>
  <c r="D145" i="1"/>
  <c r="F147" i="1" s="1"/>
  <c r="D146" i="1"/>
  <c r="D147" i="1"/>
  <c r="D148" i="1"/>
  <c r="D149" i="1"/>
  <c r="D150" i="1"/>
  <c r="D151" i="1"/>
  <c r="D152" i="1"/>
  <c r="D153" i="1"/>
  <c r="F155" i="1" s="1"/>
  <c r="D154" i="1"/>
  <c r="D155" i="1"/>
  <c r="D156" i="1"/>
  <c r="D157" i="1"/>
  <c r="D158" i="1"/>
  <c r="D159" i="1"/>
  <c r="D160" i="1"/>
  <c r="D161" i="1"/>
  <c r="F163" i="1" s="1"/>
  <c r="D162" i="1"/>
  <c r="D163" i="1"/>
  <c r="D164" i="1"/>
  <c r="D165" i="1"/>
  <c r="D166" i="1"/>
  <c r="D167" i="1"/>
  <c r="D168" i="1"/>
  <c r="D169" i="1"/>
  <c r="G172" i="1" s="1"/>
  <c r="D170" i="1"/>
  <c r="D171" i="1"/>
  <c r="D172" i="1"/>
  <c r="D173" i="1"/>
  <c r="D174" i="1"/>
  <c r="D175" i="1"/>
  <c r="D176" i="1"/>
  <c r="D177" i="1"/>
  <c r="G180" i="1" s="1"/>
  <c r="D178" i="1"/>
  <c r="D179" i="1"/>
  <c r="D180" i="1"/>
  <c r="D181" i="1"/>
  <c r="D182" i="1"/>
  <c r="D183" i="1"/>
  <c r="D184" i="1"/>
  <c r="D185" i="1"/>
  <c r="F187" i="1" s="1"/>
  <c r="D186" i="1"/>
  <c r="D187" i="1"/>
  <c r="D188" i="1"/>
  <c r="D189" i="1"/>
  <c r="D190" i="1"/>
  <c r="D191" i="1"/>
  <c r="D192" i="1"/>
  <c r="D193" i="1"/>
  <c r="F195" i="1" s="1"/>
  <c r="D194" i="1"/>
  <c r="D195" i="1"/>
  <c r="D196" i="1"/>
  <c r="D197" i="1"/>
  <c r="D198" i="1"/>
  <c r="D199" i="1"/>
  <c r="D200" i="1"/>
  <c r="D201" i="1"/>
  <c r="F203" i="1" s="1"/>
  <c r="D202" i="1"/>
  <c r="D203" i="1"/>
  <c r="D204" i="1"/>
  <c r="D205" i="1"/>
  <c r="D206" i="1"/>
  <c r="D207" i="1"/>
  <c r="D208" i="1"/>
  <c r="D209" i="1"/>
  <c r="F211" i="1" s="1"/>
  <c r="D210" i="1"/>
  <c r="D211" i="1"/>
  <c r="D212" i="1"/>
  <c r="D213" i="1"/>
  <c r="D214" i="1"/>
  <c r="D215" i="1"/>
  <c r="D216" i="1"/>
  <c r="D217" i="1"/>
  <c r="F219" i="1" s="1"/>
  <c r="D218" i="1"/>
  <c r="D219" i="1"/>
  <c r="D220" i="1"/>
  <c r="D221" i="1"/>
  <c r="D222" i="1"/>
  <c r="D223" i="1"/>
  <c r="D224" i="1"/>
  <c r="D225" i="1"/>
  <c r="F227" i="1" s="1"/>
  <c r="D226" i="1"/>
  <c r="D227" i="1"/>
  <c r="D228" i="1"/>
  <c r="D229" i="1"/>
  <c r="D230" i="1"/>
  <c r="D231" i="1"/>
  <c r="D232" i="1"/>
  <c r="D233" i="1"/>
  <c r="G236" i="1" s="1"/>
  <c r="D234" i="1"/>
  <c r="D235" i="1"/>
  <c r="D236" i="1"/>
  <c r="D237" i="1"/>
  <c r="D238" i="1"/>
  <c r="D239" i="1"/>
  <c r="D240" i="1"/>
  <c r="D241" i="1"/>
  <c r="G244" i="1" s="1"/>
  <c r="D242" i="1"/>
  <c r="D243" i="1"/>
  <c r="D244" i="1"/>
  <c r="D245" i="1"/>
  <c r="D246" i="1"/>
  <c r="D247" i="1"/>
  <c r="D248" i="1"/>
  <c r="D249" i="1"/>
  <c r="F251" i="1" s="1"/>
  <c r="D250" i="1"/>
  <c r="D251" i="1"/>
  <c r="D252" i="1"/>
  <c r="D253" i="1"/>
  <c r="D254" i="1"/>
  <c r="D255" i="1"/>
  <c r="D256" i="1"/>
  <c r="D257" i="1"/>
  <c r="F259" i="1" s="1"/>
  <c r="D258" i="1"/>
  <c r="D259" i="1"/>
  <c r="D260" i="1"/>
  <c r="D261" i="1"/>
  <c r="D262" i="1"/>
  <c r="D263" i="1"/>
  <c r="D264" i="1"/>
  <c r="D265" i="1"/>
  <c r="F267" i="1" s="1"/>
  <c r="D266" i="1"/>
  <c r="D267" i="1"/>
  <c r="D268" i="1"/>
  <c r="D269" i="1"/>
  <c r="D270" i="1"/>
  <c r="D271" i="1"/>
  <c r="D272" i="1"/>
  <c r="D273" i="1"/>
  <c r="F275" i="1" s="1"/>
  <c r="D274" i="1"/>
  <c r="D275" i="1"/>
  <c r="D276" i="1"/>
  <c r="D277" i="1"/>
  <c r="D278" i="1"/>
  <c r="D279" i="1"/>
  <c r="D280" i="1"/>
  <c r="D281" i="1"/>
  <c r="F283" i="1" s="1"/>
  <c r="D282" i="1"/>
  <c r="D283" i="1"/>
  <c r="D284" i="1"/>
  <c r="D285" i="1"/>
  <c r="D286" i="1"/>
  <c r="D287" i="1"/>
  <c r="D288" i="1"/>
  <c r="D289" i="1"/>
  <c r="F291" i="1" s="1"/>
  <c r="D290" i="1"/>
  <c r="D291" i="1"/>
  <c r="D292" i="1"/>
  <c r="D293" i="1"/>
  <c r="D294" i="1"/>
  <c r="D295" i="1"/>
  <c r="D296" i="1"/>
  <c r="D297" i="1"/>
  <c r="G300" i="1" s="1"/>
  <c r="D298" i="1"/>
  <c r="D299" i="1"/>
  <c r="D300" i="1"/>
  <c r="D301" i="1"/>
  <c r="D302" i="1"/>
  <c r="D303" i="1"/>
  <c r="D304" i="1"/>
  <c r="D305" i="1"/>
  <c r="G308" i="1" s="1"/>
  <c r="D306" i="1"/>
  <c r="D307" i="1"/>
  <c r="D308" i="1"/>
  <c r="D309" i="1"/>
  <c r="D310" i="1"/>
  <c r="D311" i="1"/>
  <c r="D312" i="1"/>
  <c r="D313" i="1"/>
  <c r="F315" i="1" s="1"/>
  <c r="D314" i="1"/>
  <c r="D315" i="1"/>
  <c r="D316" i="1"/>
  <c r="D317" i="1"/>
  <c r="D318" i="1"/>
  <c r="D319" i="1"/>
  <c r="D320" i="1"/>
  <c r="D321" i="1"/>
  <c r="F323" i="1" s="1"/>
  <c r="D322" i="1"/>
  <c r="D323" i="1"/>
  <c r="D324" i="1"/>
  <c r="D325" i="1"/>
  <c r="D326" i="1"/>
  <c r="D327" i="1"/>
  <c r="D328" i="1"/>
  <c r="D329" i="1"/>
  <c r="F331" i="1" s="1"/>
  <c r="D330" i="1"/>
  <c r="D331" i="1"/>
  <c r="D332" i="1"/>
  <c r="D333" i="1"/>
  <c r="D334" i="1"/>
  <c r="D335" i="1"/>
  <c r="D336" i="1"/>
  <c r="D337" i="1"/>
  <c r="F339" i="1" s="1"/>
  <c r="D338" i="1"/>
  <c r="D339" i="1"/>
  <c r="D340" i="1"/>
  <c r="D341" i="1"/>
  <c r="D342" i="1"/>
  <c r="D343" i="1"/>
  <c r="D344" i="1"/>
  <c r="D345" i="1"/>
  <c r="F347" i="1" s="1"/>
  <c r="D346" i="1"/>
  <c r="D347" i="1"/>
  <c r="D348" i="1"/>
  <c r="D349" i="1"/>
  <c r="D350" i="1"/>
  <c r="D351" i="1"/>
  <c r="D352" i="1"/>
  <c r="D353" i="1"/>
  <c r="F355" i="1" s="1"/>
  <c r="D354" i="1"/>
  <c r="D355" i="1"/>
  <c r="D356" i="1"/>
  <c r="D357" i="1"/>
  <c r="D358" i="1"/>
  <c r="D359" i="1"/>
  <c r="D360" i="1"/>
  <c r="D361" i="1"/>
  <c r="G364" i="1" s="1"/>
  <c r="D362" i="1"/>
  <c r="D363" i="1"/>
  <c r="D364" i="1"/>
  <c r="D365" i="1"/>
  <c r="D366" i="1"/>
  <c r="D367" i="1"/>
  <c r="D368" i="1"/>
  <c r="D369" i="1"/>
  <c r="G372" i="1" s="1"/>
  <c r="D370" i="1"/>
  <c r="D371" i="1"/>
  <c r="D372" i="1"/>
  <c r="D373" i="1"/>
  <c r="D374" i="1"/>
  <c r="D375" i="1"/>
  <c r="D376" i="1"/>
  <c r="D377" i="1"/>
  <c r="F379" i="1" s="1"/>
  <c r="D378" i="1"/>
  <c r="D379" i="1"/>
  <c r="D380" i="1"/>
  <c r="D381" i="1"/>
  <c r="D382" i="1"/>
  <c r="D383" i="1"/>
  <c r="D384" i="1"/>
  <c r="D385" i="1"/>
  <c r="F387" i="1" s="1"/>
  <c r="D386" i="1"/>
  <c r="D387" i="1"/>
  <c r="D388" i="1"/>
  <c r="D389" i="1"/>
  <c r="D390" i="1"/>
  <c r="D391" i="1"/>
  <c r="D392" i="1"/>
  <c r="D393" i="1"/>
  <c r="F395" i="1" s="1"/>
  <c r="D394" i="1"/>
  <c r="D395" i="1"/>
  <c r="D396" i="1"/>
  <c r="D397" i="1"/>
  <c r="D398" i="1"/>
  <c r="D399" i="1"/>
  <c r="D400" i="1"/>
  <c r="D401" i="1"/>
  <c r="E402" i="1" s="1"/>
  <c r="D402" i="1"/>
  <c r="D403" i="1"/>
  <c r="D404" i="1"/>
  <c r="D405" i="1"/>
  <c r="D406" i="1"/>
  <c r="D407" i="1"/>
  <c r="D408" i="1"/>
  <c r="D409" i="1"/>
  <c r="F411" i="1" s="1"/>
  <c r="D410" i="1"/>
  <c r="D411" i="1"/>
  <c r="D412" i="1"/>
  <c r="D413" i="1"/>
  <c r="D414" i="1"/>
  <c r="D415" i="1"/>
  <c r="D416" i="1"/>
  <c r="D417" i="1"/>
  <c r="F419" i="1" s="1"/>
  <c r="D418" i="1"/>
  <c r="D419" i="1"/>
  <c r="D420" i="1"/>
  <c r="D421" i="1"/>
  <c r="D422" i="1"/>
  <c r="D423" i="1"/>
  <c r="D424" i="1"/>
  <c r="D425" i="1"/>
  <c r="G428" i="1" s="1"/>
  <c r="D426" i="1"/>
  <c r="D427" i="1"/>
  <c r="D428" i="1"/>
  <c r="D429" i="1"/>
  <c r="D430" i="1"/>
  <c r="D431" i="1"/>
  <c r="D432" i="1"/>
  <c r="D433" i="1"/>
  <c r="G436" i="1" s="1"/>
  <c r="D434" i="1"/>
  <c r="D435" i="1"/>
  <c r="D436" i="1"/>
  <c r="D437" i="1"/>
  <c r="D438" i="1"/>
  <c r="D439" i="1"/>
  <c r="D440" i="1"/>
  <c r="D441" i="1"/>
  <c r="F443" i="1" s="1"/>
  <c r="D442" i="1"/>
  <c r="D443" i="1"/>
  <c r="D444" i="1"/>
  <c r="D445" i="1"/>
  <c r="D446" i="1"/>
  <c r="D447" i="1"/>
  <c r="D448" i="1"/>
  <c r="D449" i="1"/>
  <c r="F451" i="1" s="1"/>
  <c r="D450" i="1"/>
  <c r="D451" i="1"/>
  <c r="D452" i="1"/>
  <c r="D453" i="1"/>
  <c r="D454" i="1"/>
  <c r="D455" i="1"/>
  <c r="D456" i="1"/>
  <c r="D457" i="1"/>
  <c r="F459" i="1" s="1"/>
  <c r="D458" i="1"/>
  <c r="D459" i="1"/>
  <c r="D460" i="1"/>
  <c r="D461" i="1"/>
  <c r="D462" i="1"/>
  <c r="D463" i="1"/>
  <c r="D464" i="1"/>
  <c r="D465" i="1"/>
  <c r="F467" i="1" s="1"/>
  <c r="D466" i="1"/>
  <c r="D467" i="1"/>
  <c r="D468" i="1"/>
  <c r="D469" i="1"/>
  <c r="D470" i="1"/>
  <c r="D471" i="1"/>
  <c r="D472" i="1"/>
  <c r="D473" i="1"/>
  <c r="F475" i="1" s="1"/>
  <c r="D474" i="1"/>
  <c r="D475" i="1"/>
  <c r="D476" i="1"/>
  <c r="D477" i="1"/>
  <c r="D478" i="1"/>
  <c r="D479" i="1"/>
  <c r="D480" i="1"/>
  <c r="D481" i="1"/>
  <c r="F483" i="1" s="1"/>
  <c r="D482" i="1"/>
  <c r="D483" i="1"/>
  <c r="D484" i="1"/>
  <c r="D485" i="1"/>
  <c r="D486" i="1"/>
  <c r="D487" i="1"/>
  <c r="D488" i="1"/>
  <c r="D489" i="1"/>
  <c r="G492" i="1" s="1"/>
  <c r="D490" i="1"/>
  <c r="D491" i="1"/>
  <c r="D492" i="1"/>
  <c r="D493" i="1"/>
  <c r="D494" i="1"/>
  <c r="D495" i="1"/>
  <c r="D496" i="1"/>
  <c r="D497" i="1"/>
  <c r="G500" i="1" s="1"/>
  <c r="D498" i="1"/>
  <c r="D499" i="1"/>
  <c r="D500" i="1"/>
  <c r="D501" i="1"/>
  <c r="D502" i="1"/>
  <c r="D503" i="1"/>
  <c r="D504" i="1"/>
  <c r="D505" i="1"/>
  <c r="F507" i="1" s="1"/>
  <c r="D506" i="1"/>
  <c r="D507" i="1"/>
  <c r="D508" i="1"/>
  <c r="D509" i="1"/>
  <c r="D510" i="1"/>
  <c r="D511" i="1"/>
  <c r="D512" i="1"/>
  <c r="D513" i="1"/>
  <c r="F515" i="1" s="1"/>
  <c r="D514" i="1"/>
  <c r="D515" i="1"/>
  <c r="D516" i="1"/>
  <c r="D517" i="1"/>
  <c r="D518" i="1"/>
  <c r="D519" i="1"/>
  <c r="D520" i="1"/>
  <c r="D521" i="1"/>
  <c r="F523" i="1" s="1"/>
  <c r="D522" i="1"/>
  <c r="D523" i="1"/>
  <c r="D524" i="1"/>
  <c r="D525" i="1"/>
  <c r="D526" i="1"/>
  <c r="D527" i="1"/>
  <c r="D528" i="1"/>
  <c r="D529" i="1"/>
  <c r="F531" i="1" s="1"/>
  <c r="D530" i="1"/>
  <c r="D531" i="1"/>
  <c r="D532" i="1"/>
  <c r="D533" i="1"/>
  <c r="D534" i="1"/>
  <c r="D535" i="1"/>
  <c r="D536" i="1"/>
  <c r="D537" i="1"/>
  <c r="F539" i="1" s="1"/>
  <c r="D538" i="1"/>
  <c r="D539" i="1"/>
  <c r="D540" i="1"/>
  <c r="D541" i="1"/>
  <c r="D542" i="1"/>
  <c r="D543" i="1"/>
  <c r="D544" i="1"/>
  <c r="D545" i="1"/>
  <c r="F547" i="1" s="1"/>
  <c r="D546" i="1"/>
  <c r="D547" i="1"/>
  <c r="D548" i="1"/>
  <c r="D549" i="1"/>
  <c r="D550" i="1"/>
  <c r="D551" i="1"/>
  <c r="D552" i="1"/>
  <c r="D553" i="1"/>
  <c r="G556" i="1" s="1"/>
  <c r="D554" i="1"/>
  <c r="D555" i="1"/>
  <c r="D556" i="1"/>
  <c r="D557" i="1"/>
  <c r="D558" i="1"/>
  <c r="D559" i="1"/>
  <c r="D560" i="1"/>
  <c r="D561" i="1"/>
  <c r="G564" i="1" s="1"/>
  <c r="D562" i="1"/>
  <c r="D563" i="1"/>
  <c r="D564" i="1"/>
  <c r="D565" i="1"/>
  <c r="D566" i="1"/>
  <c r="D567" i="1"/>
  <c r="D568" i="1"/>
  <c r="D569" i="1"/>
  <c r="F571" i="1" s="1"/>
  <c r="D570" i="1"/>
  <c r="D571" i="1"/>
  <c r="D572" i="1"/>
  <c r="D573" i="1"/>
  <c r="D574" i="1"/>
  <c r="D575" i="1"/>
  <c r="D576" i="1"/>
  <c r="D577" i="1"/>
  <c r="F579" i="1" s="1"/>
  <c r="D578" i="1"/>
  <c r="D579" i="1"/>
  <c r="D580" i="1"/>
  <c r="D581" i="1"/>
  <c r="D582" i="1"/>
  <c r="D583" i="1"/>
  <c r="D584" i="1"/>
  <c r="D585" i="1"/>
  <c r="F587" i="1" s="1"/>
  <c r="D586" i="1"/>
  <c r="D587" i="1"/>
  <c r="D588" i="1"/>
  <c r="D589" i="1"/>
  <c r="D590" i="1"/>
  <c r="D591" i="1"/>
  <c r="D592" i="1"/>
  <c r="D593" i="1"/>
  <c r="F595" i="1" s="1"/>
  <c r="D594" i="1"/>
  <c r="D595" i="1"/>
  <c r="D596" i="1"/>
  <c r="D597" i="1"/>
  <c r="D598" i="1"/>
  <c r="D599" i="1"/>
  <c r="D600" i="1"/>
  <c r="D601" i="1"/>
  <c r="F603" i="1" s="1"/>
  <c r="D602" i="1"/>
  <c r="D603" i="1"/>
  <c r="D604" i="1"/>
  <c r="D605" i="1"/>
  <c r="D606" i="1"/>
  <c r="D607" i="1"/>
  <c r="D608" i="1"/>
  <c r="D609" i="1"/>
  <c r="F611" i="1" s="1"/>
  <c r="D610" i="1"/>
  <c r="D611" i="1"/>
  <c r="D612" i="1"/>
  <c r="D613" i="1"/>
  <c r="D614" i="1"/>
  <c r="D615" i="1"/>
  <c r="D616" i="1"/>
  <c r="D617" i="1"/>
  <c r="G620" i="1" s="1"/>
  <c r="D618" i="1"/>
  <c r="D619" i="1"/>
  <c r="D620" i="1"/>
  <c r="D621" i="1"/>
  <c r="D622" i="1"/>
  <c r="D623" i="1"/>
  <c r="D624" i="1"/>
  <c r="D625" i="1"/>
  <c r="G628" i="1" s="1"/>
  <c r="D626" i="1"/>
  <c r="D627" i="1"/>
  <c r="D628" i="1"/>
  <c r="D629" i="1"/>
  <c r="D630" i="1"/>
  <c r="D631" i="1"/>
  <c r="D632" i="1"/>
  <c r="D633" i="1"/>
  <c r="F635" i="1" s="1"/>
  <c r="D634" i="1"/>
  <c r="D635" i="1"/>
  <c r="D636" i="1"/>
  <c r="D637" i="1"/>
  <c r="D638" i="1"/>
  <c r="D639" i="1"/>
  <c r="D640" i="1"/>
  <c r="D641" i="1"/>
  <c r="F643" i="1" s="1"/>
  <c r="D642" i="1"/>
  <c r="D643" i="1"/>
  <c r="D644" i="1"/>
  <c r="D645" i="1"/>
  <c r="D646" i="1"/>
  <c r="D647" i="1"/>
  <c r="D648" i="1"/>
  <c r="D649" i="1"/>
  <c r="F651" i="1" s="1"/>
  <c r="D650" i="1"/>
  <c r="D651" i="1"/>
  <c r="D652" i="1"/>
  <c r="D653" i="1"/>
  <c r="D654" i="1"/>
  <c r="D655" i="1"/>
  <c r="D656" i="1"/>
  <c r="D657" i="1"/>
  <c r="F659" i="1" s="1"/>
  <c r="D658" i="1"/>
  <c r="D659" i="1"/>
  <c r="D660" i="1"/>
  <c r="D661" i="1"/>
  <c r="D662" i="1"/>
  <c r="D663" i="1"/>
  <c r="D664" i="1"/>
  <c r="D665" i="1"/>
  <c r="F667" i="1" s="1"/>
  <c r="D666" i="1"/>
  <c r="D667" i="1"/>
  <c r="D668" i="1"/>
  <c r="D669" i="1"/>
  <c r="D670" i="1"/>
  <c r="D671" i="1"/>
  <c r="D672" i="1"/>
  <c r="D673" i="1"/>
  <c r="F675" i="1" s="1"/>
  <c r="D674" i="1"/>
  <c r="D675" i="1"/>
  <c r="D676" i="1"/>
  <c r="D677" i="1"/>
  <c r="D678" i="1"/>
  <c r="D679" i="1"/>
  <c r="D680" i="1"/>
  <c r="D681" i="1"/>
  <c r="G684" i="1" s="1"/>
  <c r="D682" i="1"/>
  <c r="D683" i="1"/>
  <c r="D684" i="1"/>
  <c r="D685" i="1"/>
  <c r="D686" i="1"/>
  <c r="D687" i="1"/>
  <c r="D688" i="1"/>
  <c r="D689" i="1"/>
  <c r="G692" i="1" s="1"/>
  <c r="D690" i="1"/>
  <c r="D691" i="1"/>
  <c r="D692" i="1"/>
  <c r="D693" i="1"/>
  <c r="D694" i="1"/>
  <c r="D695" i="1"/>
  <c r="D696" i="1"/>
  <c r="D697" i="1"/>
  <c r="F699" i="1" s="1"/>
  <c r="D698" i="1"/>
  <c r="D699" i="1"/>
  <c r="D700" i="1"/>
  <c r="D701" i="1"/>
  <c r="D702" i="1"/>
  <c r="D703" i="1"/>
  <c r="D704" i="1"/>
  <c r="D705" i="1"/>
  <c r="F707" i="1" s="1"/>
  <c r="D706" i="1"/>
  <c r="D707" i="1"/>
  <c r="D708" i="1"/>
  <c r="D709" i="1"/>
  <c r="D710" i="1"/>
  <c r="D711" i="1"/>
  <c r="D712" i="1"/>
  <c r="D713" i="1"/>
  <c r="F715" i="1" s="1"/>
  <c r="D714" i="1"/>
  <c r="D715" i="1"/>
  <c r="D716" i="1"/>
  <c r="D717" i="1"/>
  <c r="D718" i="1"/>
  <c r="D719" i="1"/>
  <c r="D720" i="1"/>
  <c r="D721" i="1"/>
  <c r="F723" i="1" s="1"/>
  <c r="D722" i="1"/>
  <c r="D723" i="1"/>
  <c r="D724" i="1"/>
  <c r="D725" i="1"/>
  <c r="D726" i="1"/>
  <c r="D727" i="1"/>
  <c r="D728" i="1"/>
  <c r="D729" i="1"/>
  <c r="F731" i="1" s="1"/>
  <c r="D730" i="1"/>
  <c r="D731" i="1"/>
  <c r="D732" i="1"/>
  <c r="D733" i="1"/>
  <c r="D734" i="1"/>
  <c r="D735" i="1"/>
  <c r="D736" i="1"/>
  <c r="D737" i="1"/>
  <c r="F739" i="1" s="1"/>
  <c r="D738" i="1"/>
  <c r="D739" i="1"/>
  <c r="D740" i="1"/>
  <c r="D741" i="1"/>
  <c r="D742" i="1"/>
  <c r="D743" i="1"/>
  <c r="D744" i="1"/>
  <c r="D745" i="1"/>
  <c r="G748" i="1" s="1"/>
  <c r="D746" i="1"/>
  <c r="D747" i="1"/>
  <c r="D748" i="1"/>
  <c r="D749" i="1"/>
  <c r="D750" i="1"/>
  <c r="D751" i="1"/>
  <c r="D752" i="1"/>
  <c r="D753" i="1"/>
  <c r="G756" i="1" s="1"/>
  <c r="D754" i="1"/>
  <c r="D755" i="1"/>
  <c r="D756" i="1"/>
  <c r="D757" i="1"/>
  <c r="D758" i="1"/>
  <c r="D759" i="1"/>
  <c r="D760" i="1"/>
  <c r="D761" i="1"/>
  <c r="F763" i="1" s="1"/>
  <c r="D762" i="1"/>
  <c r="D763" i="1"/>
  <c r="D764" i="1"/>
  <c r="D765" i="1"/>
  <c r="D766" i="1"/>
  <c r="D767" i="1"/>
  <c r="D768" i="1"/>
  <c r="D769" i="1"/>
  <c r="F771" i="1" s="1"/>
  <c r="D770" i="1"/>
  <c r="D771" i="1"/>
  <c r="D772" i="1"/>
  <c r="D773" i="1"/>
  <c r="D774" i="1"/>
  <c r="D775" i="1"/>
  <c r="D776" i="1"/>
  <c r="D777" i="1"/>
  <c r="F779" i="1" s="1"/>
  <c r="D778" i="1"/>
  <c r="D779" i="1"/>
  <c r="D780" i="1"/>
  <c r="D781" i="1"/>
  <c r="D782" i="1"/>
  <c r="D783" i="1"/>
  <c r="D784" i="1"/>
  <c r="D785" i="1"/>
  <c r="E786" i="1" s="1"/>
  <c r="D786" i="1"/>
  <c r="D787" i="1"/>
  <c r="D788" i="1"/>
  <c r="D789" i="1"/>
  <c r="D790" i="1"/>
  <c r="D791" i="1"/>
  <c r="D792" i="1"/>
  <c r="D793" i="1"/>
  <c r="F795" i="1" s="1"/>
  <c r="D794" i="1"/>
  <c r="D795" i="1"/>
  <c r="D796" i="1"/>
  <c r="D797" i="1"/>
  <c r="D798" i="1"/>
  <c r="D799" i="1"/>
  <c r="D800" i="1"/>
  <c r="D801" i="1"/>
  <c r="F803" i="1" s="1"/>
  <c r="D802" i="1"/>
  <c r="D803" i="1"/>
  <c r="D804" i="1"/>
  <c r="D805" i="1"/>
  <c r="D806" i="1"/>
  <c r="D807" i="1"/>
  <c r="D808" i="1"/>
  <c r="D809" i="1"/>
  <c r="G812" i="1" s="1"/>
  <c r="D810" i="1"/>
  <c r="D811" i="1"/>
  <c r="D812" i="1"/>
  <c r="D813" i="1"/>
  <c r="D814" i="1"/>
  <c r="D815" i="1"/>
  <c r="D816" i="1"/>
  <c r="D817" i="1"/>
  <c r="G820" i="1" s="1"/>
  <c r="D818" i="1"/>
  <c r="D819" i="1"/>
  <c r="D820" i="1"/>
  <c r="D821" i="1"/>
  <c r="D822" i="1"/>
  <c r="D823" i="1"/>
  <c r="D824" i="1"/>
  <c r="D825" i="1"/>
  <c r="F827" i="1" s="1"/>
  <c r="D826" i="1"/>
  <c r="D827" i="1"/>
  <c r="D828" i="1"/>
  <c r="D829" i="1"/>
  <c r="D830" i="1"/>
  <c r="D831" i="1"/>
  <c r="D832" i="1"/>
  <c r="D833" i="1"/>
  <c r="F835" i="1" s="1"/>
  <c r="D834" i="1"/>
  <c r="D835" i="1"/>
  <c r="D836" i="1"/>
  <c r="D837" i="1"/>
  <c r="D838" i="1"/>
  <c r="D839" i="1"/>
  <c r="D840" i="1"/>
  <c r="D841" i="1"/>
  <c r="F843" i="1" s="1"/>
  <c r="D842" i="1"/>
  <c r="D843" i="1"/>
  <c r="D844" i="1"/>
  <c r="D845" i="1"/>
  <c r="D846" i="1"/>
  <c r="D847" i="1"/>
  <c r="D848" i="1"/>
  <c r="D849" i="1"/>
  <c r="F851" i="1" s="1"/>
  <c r="D850" i="1"/>
  <c r="D851" i="1"/>
  <c r="D852" i="1"/>
  <c r="D853" i="1"/>
  <c r="D854" i="1"/>
  <c r="D855" i="1"/>
  <c r="D856" i="1"/>
  <c r="D857" i="1"/>
  <c r="F859" i="1" s="1"/>
  <c r="D858" i="1"/>
  <c r="D859" i="1"/>
  <c r="D860" i="1"/>
  <c r="D861" i="1"/>
  <c r="D862" i="1"/>
  <c r="D863" i="1"/>
  <c r="D864" i="1"/>
  <c r="D865" i="1"/>
  <c r="F867" i="1" s="1"/>
  <c r="D866" i="1"/>
  <c r="D867" i="1"/>
  <c r="D868" i="1"/>
  <c r="D869" i="1"/>
  <c r="D870" i="1"/>
  <c r="D871" i="1"/>
  <c r="D872" i="1"/>
  <c r="D873" i="1"/>
  <c r="G876" i="1" s="1"/>
  <c r="D874" i="1"/>
  <c r="D875" i="1"/>
  <c r="D876" i="1"/>
  <c r="D877" i="1"/>
  <c r="D878" i="1"/>
  <c r="D879" i="1"/>
  <c r="D880" i="1"/>
  <c r="D881" i="1"/>
  <c r="G884" i="1" s="1"/>
  <c r="D882" i="1"/>
  <c r="D883" i="1"/>
  <c r="D884" i="1"/>
  <c r="D885" i="1"/>
  <c r="D886" i="1"/>
  <c r="D887" i="1"/>
  <c r="D888" i="1"/>
  <c r="D889" i="1"/>
  <c r="F891" i="1" s="1"/>
  <c r="D890" i="1"/>
  <c r="D891" i="1"/>
  <c r="D892" i="1"/>
  <c r="D893" i="1"/>
  <c r="D894" i="1"/>
  <c r="D895" i="1"/>
  <c r="D896" i="1"/>
  <c r="D897" i="1"/>
  <c r="F899" i="1" s="1"/>
  <c r="D898" i="1"/>
  <c r="D899" i="1"/>
  <c r="D900" i="1"/>
  <c r="D901" i="1"/>
  <c r="D902" i="1"/>
  <c r="D903" i="1"/>
  <c r="D904" i="1"/>
  <c r="D905" i="1"/>
  <c r="F907" i="1" s="1"/>
  <c r="D906" i="1"/>
  <c r="D907" i="1"/>
  <c r="D908" i="1"/>
  <c r="D909" i="1"/>
  <c r="D910" i="1"/>
  <c r="D911" i="1"/>
  <c r="D912" i="1"/>
  <c r="D913" i="1"/>
  <c r="E914" i="1" s="1"/>
  <c r="D914" i="1"/>
  <c r="D915" i="1"/>
  <c r="D916" i="1"/>
  <c r="D917" i="1"/>
  <c r="D918" i="1"/>
  <c r="D919" i="1"/>
  <c r="D920" i="1"/>
  <c r="D921" i="1"/>
  <c r="F923" i="1" s="1"/>
  <c r="D922" i="1"/>
  <c r="D923" i="1"/>
  <c r="D924" i="1"/>
  <c r="D925" i="1"/>
  <c r="D926" i="1"/>
  <c r="D927" i="1"/>
  <c r="D928" i="1"/>
  <c r="D929" i="1"/>
  <c r="F931" i="1" s="1"/>
  <c r="D930" i="1"/>
  <c r="D931" i="1"/>
  <c r="D932" i="1"/>
  <c r="D933" i="1"/>
  <c r="D934" i="1"/>
  <c r="D935" i="1"/>
  <c r="D936" i="1"/>
  <c r="D937" i="1"/>
  <c r="G940" i="1" s="1"/>
  <c r="D938" i="1"/>
  <c r="D939" i="1"/>
  <c r="D940" i="1"/>
  <c r="D941" i="1"/>
  <c r="D942" i="1"/>
  <c r="D943" i="1"/>
  <c r="D944" i="1"/>
  <c r="D945" i="1"/>
  <c r="G948" i="1" s="1"/>
  <c r="D946" i="1"/>
  <c r="D947" i="1"/>
  <c r="D948" i="1"/>
  <c r="D949" i="1"/>
  <c r="D950" i="1"/>
  <c r="D951" i="1"/>
  <c r="D952" i="1"/>
  <c r="D953" i="1"/>
  <c r="F955" i="1" s="1"/>
  <c r="D954" i="1"/>
  <c r="D955" i="1"/>
  <c r="D956" i="1"/>
  <c r="D957" i="1"/>
  <c r="D958" i="1"/>
  <c r="D959" i="1"/>
  <c r="D960" i="1"/>
  <c r="D961" i="1"/>
  <c r="F963" i="1" s="1"/>
  <c r="D962" i="1"/>
  <c r="D963" i="1"/>
  <c r="D964" i="1"/>
  <c r="D965" i="1"/>
  <c r="D966" i="1"/>
  <c r="D967" i="1"/>
  <c r="D968" i="1"/>
  <c r="D969" i="1"/>
  <c r="F971" i="1" s="1"/>
  <c r="D970" i="1"/>
  <c r="D971" i="1"/>
  <c r="D972" i="1"/>
  <c r="D973" i="1"/>
  <c r="D974" i="1"/>
  <c r="D975" i="1"/>
  <c r="D976" i="1"/>
  <c r="D977" i="1"/>
  <c r="F979" i="1" s="1"/>
  <c r="D978" i="1"/>
  <c r="D979" i="1"/>
  <c r="D980" i="1"/>
  <c r="D981" i="1"/>
  <c r="D982" i="1"/>
  <c r="D983" i="1"/>
  <c r="D984" i="1"/>
  <c r="D985" i="1"/>
  <c r="F987" i="1" s="1"/>
  <c r="D986" i="1"/>
  <c r="E987" i="1" s="1"/>
  <c r="D987" i="1"/>
  <c r="D988" i="1"/>
  <c r="D989" i="1"/>
  <c r="D990" i="1"/>
  <c r="D2" i="1"/>
  <c r="E691" i="1"/>
  <c r="E707" i="1"/>
  <c r="E715" i="1"/>
  <c r="E723" i="1"/>
  <c r="E731" i="1"/>
  <c r="E739" i="1"/>
  <c r="E755" i="1"/>
  <c r="E763" i="1"/>
  <c r="E771" i="1"/>
  <c r="E779" i="1"/>
  <c r="E787" i="1"/>
  <c r="E795" i="1"/>
  <c r="E803" i="1"/>
  <c r="E811" i="1"/>
  <c r="E827" i="1"/>
  <c r="E835" i="1"/>
  <c r="E843" i="1"/>
  <c r="E851" i="1"/>
  <c r="E859" i="1"/>
  <c r="E867" i="1"/>
  <c r="E883" i="1"/>
  <c r="E891" i="1"/>
  <c r="E899" i="1"/>
  <c r="E907" i="1"/>
  <c r="E915" i="1"/>
  <c r="E923" i="1"/>
  <c r="E931" i="1"/>
  <c r="E947" i="1"/>
  <c r="E955" i="1"/>
  <c r="E963" i="1"/>
  <c r="E971" i="1"/>
  <c r="E979" i="1"/>
  <c r="G6" i="1"/>
  <c r="G7" i="1"/>
  <c r="G8" i="1"/>
  <c r="G9" i="1"/>
  <c r="G10" i="1"/>
  <c r="G11" i="1"/>
  <c r="G14" i="1"/>
  <c r="G15" i="1"/>
  <c r="G16" i="1"/>
  <c r="G17" i="1"/>
  <c r="G18" i="1"/>
  <c r="G19" i="1"/>
  <c r="G22" i="1"/>
  <c r="G23" i="1"/>
  <c r="G24" i="1"/>
  <c r="G25" i="1"/>
  <c r="G26" i="1"/>
  <c r="G27" i="1"/>
  <c r="G30" i="1"/>
  <c r="G31" i="1"/>
  <c r="G32" i="1"/>
  <c r="G33" i="1"/>
  <c r="G34" i="1"/>
  <c r="G35" i="1"/>
  <c r="G38" i="1"/>
  <c r="G39" i="1"/>
  <c r="G40" i="1"/>
  <c r="G41" i="1"/>
  <c r="G42" i="1"/>
  <c r="G43" i="1"/>
  <c r="G46" i="1"/>
  <c r="G47" i="1"/>
  <c r="G48" i="1"/>
  <c r="G49" i="1"/>
  <c r="G50" i="1"/>
  <c r="G51" i="1"/>
  <c r="G54" i="1"/>
  <c r="G55" i="1"/>
  <c r="G56" i="1"/>
  <c r="G57" i="1"/>
  <c r="G58" i="1"/>
  <c r="G59" i="1"/>
  <c r="G60" i="1"/>
  <c r="G62" i="1"/>
  <c r="G63" i="1"/>
  <c r="G64" i="1"/>
  <c r="G65" i="1"/>
  <c r="G66" i="1"/>
  <c r="G67" i="1"/>
  <c r="G70" i="1"/>
  <c r="G71" i="1"/>
  <c r="G72" i="1"/>
  <c r="G73" i="1"/>
  <c r="G74" i="1"/>
  <c r="G75" i="1"/>
  <c r="G78" i="1"/>
  <c r="G79" i="1"/>
  <c r="G80" i="1"/>
  <c r="G81" i="1"/>
  <c r="G82" i="1"/>
  <c r="G83" i="1"/>
  <c r="G86" i="1"/>
  <c r="G87" i="1"/>
  <c r="G88" i="1"/>
  <c r="G89" i="1"/>
  <c r="G90" i="1"/>
  <c r="G91" i="1"/>
  <c r="G94" i="1"/>
  <c r="G95" i="1"/>
  <c r="G96" i="1"/>
  <c r="G97" i="1"/>
  <c r="G98" i="1"/>
  <c r="G99" i="1"/>
  <c r="G102" i="1"/>
  <c r="G103" i="1"/>
  <c r="G104" i="1"/>
  <c r="G105" i="1"/>
  <c r="G106" i="1"/>
  <c r="G107" i="1"/>
  <c r="G110" i="1"/>
  <c r="G111" i="1"/>
  <c r="G112" i="1"/>
  <c r="G113" i="1"/>
  <c r="G114" i="1"/>
  <c r="G115" i="1"/>
  <c r="G118" i="1"/>
  <c r="G119" i="1"/>
  <c r="G120" i="1"/>
  <c r="G121" i="1"/>
  <c r="G122" i="1"/>
  <c r="G123" i="1"/>
  <c r="G124" i="1"/>
  <c r="G126" i="1"/>
  <c r="G127" i="1"/>
  <c r="G128" i="1"/>
  <c r="G129" i="1"/>
  <c r="G130" i="1"/>
  <c r="G131" i="1"/>
  <c r="G134" i="1"/>
  <c r="G135" i="1"/>
  <c r="G136" i="1"/>
  <c r="G137" i="1"/>
  <c r="G138" i="1"/>
  <c r="G139" i="1"/>
  <c r="G142" i="1"/>
  <c r="G143" i="1"/>
  <c r="G144" i="1"/>
  <c r="G145" i="1"/>
  <c r="G146" i="1"/>
  <c r="G147" i="1"/>
  <c r="G150" i="1"/>
  <c r="G151" i="1"/>
  <c r="G152" i="1"/>
  <c r="G153" i="1"/>
  <c r="G154" i="1"/>
  <c r="G155" i="1"/>
  <c r="G158" i="1"/>
  <c r="G159" i="1"/>
  <c r="G160" i="1"/>
  <c r="G161" i="1"/>
  <c r="G162" i="1"/>
  <c r="G163" i="1"/>
  <c r="G166" i="1"/>
  <c r="G167" i="1"/>
  <c r="G168" i="1"/>
  <c r="G169" i="1"/>
  <c r="G170" i="1"/>
  <c r="G171" i="1"/>
  <c r="G174" i="1"/>
  <c r="G175" i="1"/>
  <c r="G176" i="1"/>
  <c r="G177" i="1"/>
  <c r="G178" i="1"/>
  <c r="G179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98" i="1"/>
  <c r="G199" i="1"/>
  <c r="G200" i="1"/>
  <c r="G201" i="1"/>
  <c r="G202" i="1"/>
  <c r="G203" i="1"/>
  <c r="G206" i="1"/>
  <c r="G207" i="1"/>
  <c r="G208" i="1"/>
  <c r="G209" i="1"/>
  <c r="G210" i="1"/>
  <c r="G211" i="1"/>
  <c r="G214" i="1"/>
  <c r="G215" i="1"/>
  <c r="G216" i="1"/>
  <c r="G217" i="1"/>
  <c r="G218" i="1"/>
  <c r="G219" i="1"/>
  <c r="G222" i="1"/>
  <c r="G223" i="1"/>
  <c r="G224" i="1"/>
  <c r="G225" i="1"/>
  <c r="G226" i="1"/>
  <c r="G227" i="1"/>
  <c r="G230" i="1"/>
  <c r="G231" i="1"/>
  <c r="G232" i="1"/>
  <c r="G233" i="1"/>
  <c r="G234" i="1"/>
  <c r="G235" i="1"/>
  <c r="G238" i="1"/>
  <c r="G239" i="1"/>
  <c r="G240" i="1"/>
  <c r="G241" i="1"/>
  <c r="G242" i="1"/>
  <c r="G243" i="1"/>
  <c r="G246" i="1"/>
  <c r="G247" i="1"/>
  <c r="G248" i="1"/>
  <c r="G249" i="1"/>
  <c r="G250" i="1"/>
  <c r="G251" i="1"/>
  <c r="G252" i="1"/>
  <c r="G254" i="1"/>
  <c r="G255" i="1"/>
  <c r="G256" i="1"/>
  <c r="G257" i="1"/>
  <c r="G258" i="1"/>
  <c r="G259" i="1"/>
  <c r="G262" i="1"/>
  <c r="G263" i="1"/>
  <c r="G264" i="1"/>
  <c r="G265" i="1"/>
  <c r="G266" i="1"/>
  <c r="G267" i="1"/>
  <c r="G270" i="1"/>
  <c r="G271" i="1"/>
  <c r="G272" i="1"/>
  <c r="G273" i="1"/>
  <c r="G274" i="1"/>
  <c r="G275" i="1"/>
  <c r="G278" i="1"/>
  <c r="G279" i="1"/>
  <c r="G280" i="1"/>
  <c r="G281" i="1"/>
  <c r="G282" i="1"/>
  <c r="G283" i="1"/>
  <c r="G286" i="1"/>
  <c r="G287" i="1"/>
  <c r="G288" i="1"/>
  <c r="G289" i="1"/>
  <c r="G290" i="1"/>
  <c r="G291" i="1"/>
  <c r="G294" i="1"/>
  <c r="G295" i="1"/>
  <c r="G296" i="1"/>
  <c r="G297" i="1"/>
  <c r="G298" i="1"/>
  <c r="G299" i="1"/>
  <c r="G302" i="1"/>
  <c r="G303" i="1"/>
  <c r="G304" i="1"/>
  <c r="G305" i="1"/>
  <c r="G306" i="1"/>
  <c r="G307" i="1"/>
  <c r="G310" i="1"/>
  <c r="G311" i="1"/>
  <c r="G312" i="1"/>
  <c r="G313" i="1"/>
  <c r="G314" i="1"/>
  <c r="G315" i="1"/>
  <c r="G316" i="1"/>
  <c r="G318" i="1"/>
  <c r="G319" i="1"/>
  <c r="G320" i="1"/>
  <c r="G321" i="1"/>
  <c r="G322" i="1"/>
  <c r="G323" i="1"/>
  <c r="G326" i="1"/>
  <c r="G327" i="1"/>
  <c r="G328" i="1"/>
  <c r="G329" i="1"/>
  <c r="G330" i="1"/>
  <c r="G331" i="1"/>
  <c r="G334" i="1"/>
  <c r="G335" i="1"/>
  <c r="G336" i="1"/>
  <c r="G337" i="1"/>
  <c r="G338" i="1"/>
  <c r="G339" i="1"/>
  <c r="G342" i="1"/>
  <c r="G343" i="1"/>
  <c r="G344" i="1"/>
  <c r="G345" i="1"/>
  <c r="G346" i="1"/>
  <c r="G347" i="1"/>
  <c r="G350" i="1"/>
  <c r="G351" i="1"/>
  <c r="G352" i="1"/>
  <c r="G353" i="1"/>
  <c r="G354" i="1"/>
  <c r="G355" i="1"/>
  <c r="G358" i="1"/>
  <c r="G359" i="1"/>
  <c r="G360" i="1"/>
  <c r="G361" i="1"/>
  <c r="G362" i="1"/>
  <c r="G363" i="1"/>
  <c r="G366" i="1"/>
  <c r="G367" i="1"/>
  <c r="G368" i="1"/>
  <c r="G369" i="1"/>
  <c r="G370" i="1"/>
  <c r="G371" i="1"/>
  <c r="G374" i="1"/>
  <c r="G375" i="1"/>
  <c r="G376" i="1"/>
  <c r="G377" i="1"/>
  <c r="G378" i="1"/>
  <c r="G379" i="1"/>
  <c r="G380" i="1"/>
  <c r="G382" i="1"/>
  <c r="G383" i="1"/>
  <c r="G384" i="1"/>
  <c r="G385" i="1"/>
  <c r="G386" i="1"/>
  <c r="G387" i="1"/>
  <c r="G390" i="1"/>
  <c r="G391" i="1"/>
  <c r="G392" i="1"/>
  <c r="G393" i="1"/>
  <c r="G394" i="1"/>
  <c r="G395" i="1"/>
  <c r="G398" i="1"/>
  <c r="G399" i="1"/>
  <c r="G400" i="1"/>
  <c r="G401" i="1"/>
  <c r="G402" i="1"/>
  <c r="G403" i="1"/>
  <c r="G406" i="1"/>
  <c r="G407" i="1"/>
  <c r="G408" i="1"/>
  <c r="G409" i="1"/>
  <c r="G410" i="1"/>
  <c r="G411" i="1"/>
  <c r="G414" i="1"/>
  <c r="G415" i="1"/>
  <c r="G416" i="1"/>
  <c r="G417" i="1"/>
  <c r="G418" i="1"/>
  <c r="G419" i="1"/>
  <c r="G422" i="1"/>
  <c r="G423" i="1"/>
  <c r="G424" i="1"/>
  <c r="G425" i="1"/>
  <c r="G426" i="1"/>
  <c r="G427" i="1"/>
  <c r="G430" i="1"/>
  <c r="G431" i="1"/>
  <c r="G432" i="1"/>
  <c r="G433" i="1"/>
  <c r="G434" i="1"/>
  <c r="G435" i="1"/>
  <c r="G438" i="1"/>
  <c r="G439" i="1"/>
  <c r="G440" i="1"/>
  <c r="G441" i="1"/>
  <c r="G442" i="1"/>
  <c r="G443" i="1"/>
  <c r="G444" i="1"/>
  <c r="G446" i="1"/>
  <c r="G447" i="1"/>
  <c r="G448" i="1"/>
  <c r="G449" i="1"/>
  <c r="G450" i="1"/>
  <c r="G451" i="1"/>
  <c r="G454" i="1"/>
  <c r="G455" i="1"/>
  <c r="G456" i="1"/>
  <c r="G457" i="1"/>
  <c r="G458" i="1"/>
  <c r="G459" i="1"/>
  <c r="G462" i="1"/>
  <c r="G463" i="1"/>
  <c r="G464" i="1"/>
  <c r="G465" i="1"/>
  <c r="G466" i="1"/>
  <c r="G467" i="1"/>
  <c r="G470" i="1"/>
  <c r="G471" i="1"/>
  <c r="G472" i="1"/>
  <c r="G473" i="1"/>
  <c r="G474" i="1"/>
  <c r="G475" i="1"/>
  <c r="G478" i="1"/>
  <c r="G479" i="1"/>
  <c r="G480" i="1"/>
  <c r="G481" i="1"/>
  <c r="G482" i="1"/>
  <c r="G483" i="1"/>
  <c r="G486" i="1"/>
  <c r="G487" i="1"/>
  <c r="G488" i="1"/>
  <c r="G489" i="1"/>
  <c r="G490" i="1"/>
  <c r="G491" i="1"/>
  <c r="G494" i="1"/>
  <c r="G495" i="1"/>
  <c r="G496" i="1"/>
  <c r="G497" i="1"/>
  <c r="G498" i="1"/>
  <c r="G499" i="1"/>
  <c r="G502" i="1"/>
  <c r="G503" i="1"/>
  <c r="G504" i="1"/>
  <c r="G505" i="1"/>
  <c r="G506" i="1"/>
  <c r="G507" i="1"/>
  <c r="G508" i="1"/>
  <c r="G510" i="1"/>
  <c r="G511" i="1"/>
  <c r="G512" i="1"/>
  <c r="G513" i="1"/>
  <c r="G514" i="1"/>
  <c r="G515" i="1"/>
  <c r="G518" i="1"/>
  <c r="G519" i="1"/>
  <c r="G520" i="1"/>
  <c r="G521" i="1"/>
  <c r="G522" i="1"/>
  <c r="G523" i="1"/>
  <c r="G526" i="1"/>
  <c r="G527" i="1"/>
  <c r="G528" i="1"/>
  <c r="G529" i="1"/>
  <c r="G530" i="1"/>
  <c r="G531" i="1"/>
  <c r="G534" i="1"/>
  <c r="G535" i="1"/>
  <c r="G536" i="1"/>
  <c r="G537" i="1"/>
  <c r="G538" i="1"/>
  <c r="G539" i="1"/>
  <c r="G542" i="1"/>
  <c r="G543" i="1"/>
  <c r="G544" i="1"/>
  <c r="G545" i="1"/>
  <c r="G546" i="1"/>
  <c r="G547" i="1"/>
  <c r="G550" i="1"/>
  <c r="G551" i="1"/>
  <c r="G552" i="1"/>
  <c r="G553" i="1"/>
  <c r="G554" i="1"/>
  <c r="G555" i="1"/>
  <c r="G558" i="1"/>
  <c r="G559" i="1"/>
  <c r="G560" i="1"/>
  <c r="G561" i="1"/>
  <c r="G562" i="1"/>
  <c r="G563" i="1"/>
  <c r="G566" i="1"/>
  <c r="G567" i="1"/>
  <c r="G568" i="1"/>
  <c r="G569" i="1"/>
  <c r="G570" i="1"/>
  <c r="G571" i="1"/>
  <c r="G572" i="1"/>
  <c r="G574" i="1"/>
  <c r="G575" i="1"/>
  <c r="G576" i="1"/>
  <c r="G577" i="1"/>
  <c r="G578" i="1"/>
  <c r="G579" i="1"/>
  <c r="G582" i="1"/>
  <c r="G583" i="1"/>
  <c r="G584" i="1"/>
  <c r="G585" i="1"/>
  <c r="G586" i="1"/>
  <c r="G587" i="1"/>
  <c r="G590" i="1"/>
  <c r="G591" i="1"/>
  <c r="G592" i="1"/>
  <c r="G593" i="1"/>
  <c r="G594" i="1"/>
  <c r="G595" i="1"/>
  <c r="G598" i="1"/>
  <c r="G599" i="1"/>
  <c r="G600" i="1"/>
  <c r="G601" i="1"/>
  <c r="G602" i="1"/>
  <c r="G603" i="1"/>
  <c r="G606" i="1"/>
  <c r="G607" i="1"/>
  <c r="G608" i="1"/>
  <c r="G609" i="1"/>
  <c r="G610" i="1"/>
  <c r="G611" i="1"/>
  <c r="G614" i="1"/>
  <c r="G615" i="1"/>
  <c r="G616" i="1"/>
  <c r="G617" i="1"/>
  <c r="G618" i="1"/>
  <c r="G619" i="1"/>
  <c r="G622" i="1"/>
  <c r="G623" i="1"/>
  <c r="G624" i="1"/>
  <c r="G625" i="1"/>
  <c r="G626" i="1"/>
  <c r="G627" i="1"/>
  <c r="G630" i="1"/>
  <c r="G631" i="1"/>
  <c r="G632" i="1"/>
  <c r="G633" i="1"/>
  <c r="G634" i="1"/>
  <c r="G635" i="1"/>
  <c r="G636" i="1"/>
  <c r="G638" i="1"/>
  <c r="G639" i="1"/>
  <c r="G640" i="1"/>
  <c r="G641" i="1"/>
  <c r="G642" i="1"/>
  <c r="G643" i="1"/>
  <c r="G646" i="1"/>
  <c r="G647" i="1"/>
  <c r="G648" i="1"/>
  <c r="G649" i="1"/>
  <c r="G650" i="1"/>
  <c r="G651" i="1"/>
  <c r="G654" i="1"/>
  <c r="G655" i="1"/>
  <c r="G656" i="1"/>
  <c r="G657" i="1"/>
  <c r="G658" i="1"/>
  <c r="G659" i="1"/>
  <c r="G662" i="1"/>
  <c r="G663" i="1"/>
  <c r="G664" i="1"/>
  <c r="G665" i="1"/>
  <c r="G666" i="1"/>
  <c r="G667" i="1"/>
  <c r="G670" i="1"/>
  <c r="G671" i="1"/>
  <c r="G672" i="1"/>
  <c r="G673" i="1"/>
  <c r="G674" i="1"/>
  <c r="G675" i="1"/>
  <c r="G678" i="1"/>
  <c r="G679" i="1"/>
  <c r="G680" i="1"/>
  <c r="G681" i="1"/>
  <c r="G682" i="1"/>
  <c r="G683" i="1"/>
  <c r="G686" i="1"/>
  <c r="G687" i="1"/>
  <c r="G688" i="1"/>
  <c r="G689" i="1"/>
  <c r="G690" i="1"/>
  <c r="G691" i="1"/>
  <c r="G694" i="1"/>
  <c r="G695" i="1"/>
  <c r="G696" i="1"/>
  <c r="G697" i="1"/>
  <c r="G698" i="1"/>
  <c r="G699" i="1"/>
  <c r="G700" i="1"/>
  <c r="G702" i="1"/>
  <c r="G703" i="1"/>
  <c r="G704" i="1"/>
  <c r="G705" i="1"/>
  <c r="G706" i="1"/>
  <c r="G707" i="1"/>
  <c r="G710" i="1"/>
  <c r="G711" i="1"/>
  <c r="G712" i="1"/>
  <c r="G713" i="1"/>
  <c r="G714" i="1"/>
  <c r="G715" i="1"/>
  <c r="G718" i="1"/>
  <c r="G719" i="1"/>
  <c r="G720" i="1"/>
  <c r="G721" i="1"/>
  <c r="G722" i="1"/>
  <c r="G723" i="1"/>
  <c r="G726" i="1"/>
  <c r="G727" i="1"/>
  <c r="G728" i="1"/>
  <c r="G729" i="1"/>
  <c r="G730" i="1"/>
  <c r="G731" i="1"/>
  <c r="G734" i="1"/>
  <c r="G735" i="1"/>
  <c r="G736" i="1"/>
  <c r="G737" i="1"/>
  <c r="G738" i="1"/>
  <c r="G739" i="1"/>
  <c r="G742" i="1"/>
  <c r="G743" i="1"/>
  <c r="G744" i="1"/>
  <c r="G745" i="1"/>
  <c r="G746" i="1"/>
  <c r="G747" i="1"/>
  <c r="G750" i="1"/>
  <c r="G751" i="1"/>
  <c r="G752" i="1"/>
  <c r="G753" i="1"/>
  <c r="G754" i="1"/>
  <c r="G755" i="1"/>
  <c r="G758" i="1"/>
  <c r="G759" i="1"/>
  <c r="G760" i="1"/>
  <c r="G761" i="1"/>
  <c r="G762" i="1"/>
  <c r="G763" i="1"/>
  <c r="G764" i="1"/>
  <c r="G766" i="1"/>
  <c r="G767" i="1"/>
  <c r="G768" i="1"/>
  <c r="G769" i="1"/>
  <c r="G770" i="1"/>
  <c r="G771" i="1"/>
  <c r="G774" i="1"/>
  <c r="G775" i="1"/>
  <c r="G776" i="1"/>
  <c r="G777" i="1"/>
  <c r="G778" i="1"/>
  <c r="G779" i="1"/>
  <c r="G782" i="1"/>
  <c r="G783" i="1"/>
  <c r="G784" i="1"/>
  <c r="G785" i="1"/>
  <c r="G786" i="1"/>
  <c r="G787" i="1"/>
  <c r="G790" i="1"/>
  <c r="G791" i="1"/>
  <c r="G792" i="1"/>
  <c r="G793" i="1"/>
  <c r="G794" i="1"/>
  <c r="G795" i="1"/>
  <c r="G798" i="1"/>
  <c r="G799" i="1"/>
  <c r="G800" i="1"/>
  <c r="G801" i="1"/>
  <c r="G802" i="1"/>
  <c r="G803" i="1"/>
  <c r="G806" i="1"/>
  <c r="G807" i="1"/>
  <c r="G808" i="1"/>
  <c r="G809" i="1"/>
  <c r="G810" i="1"/>
  <c r="G811" i="1"/>
  <c r="G814" i="1"/>
  <c r="G815" i="1"/>
  <c r="G816" i="1"/>
  <c r="G817" i="1"/>
  <c r="G818" i="1"/>
  <c r="G819" i="1"/>
  <c r="G822" i="1"/>
  <c r="G823" i="1"/>
  <c r="G824" i="1"/>
  <c r="G825" i="1"/>
  <c r="G826" i="1"/>
  <c r="G827" i="1"/>
  <c r="G828" i="1"/>
  <c r="G830" i="1"/>
  <c r="G831" i="1"/>
  <c r="G832" i="1"/>
  <c r="G833" i="1"/>
  <c r="G834" i="1"/>
  <c r="G835" i="1"/>
  <c r="G838" i="1"/>
  <c r="G839" i="1"/>
  <c r="G840" i="1"/>
  <c r="G841" i="1"/>
  <c r="G842" i="1"/>
  <c r="G843" i="1"/>
  <c r="G846" i="1"/>
  <c r="G847" i="1"/>
  <c r="G848" i="1"/>
  <c r="G849" i="1"/>
  <c r="G850" i="1"/>
  <c r="G851" i="1"/>
  <c r="G854" i="1"/>
  <c r="G855" i="1"/>
  <c r="G856" i="1"/>
  <c r="G857" i="1"/>
  <c r="G858" i="1"/>
  <c r="G859" i="1"/>
  <c r="G862" i="1"/>
  <c r="G863" i="1"/>
  <c r="G864" i="1"/>
  <c r="G865" i="1"/>
  <c r="G866" i="1"/>
  <c r="G867" i="1"/>
  <c r="G870" i="1"/>
  <c r="G871" i="1"/>
  <c r="G872" i="1"/>
  <c r="G873" i="1"/>
  <c r="G874" i="1"/>
  <c r="G875" i="1"/>
  <c r="G878" i="1"/>
  <c r="G879" i="1"/>
  <c r="G880" i="1"/>
  <c r="G881" i="1"/>
  <c r="G882" i="1"/>
  <c r="G883" i="1"/>
  <c r="G886" i="1"/>
  <c r="G887" i="1"/>
  <c r="G888" i="1"/>
  <c r="G889" i="1"/>
  <c r="G890" i="1"/>
  <c r="G891" i="1"/>
  <c r="G892" i="1"/>
  <c r="G894" i="1"/>
  <c r="G895" i="1"/>
  <c r="G896" i="1"/>
  <c r="G897" i="1"/>
  <c r="G898" i="1"/>
  <c r="G899" i="1"/>
  <c r="G902" i="1"/>
  <c r="G903" i="1"/>
  <c r="G904" i="1"/>
  <c r="G905" i="1"/>
  <c r="G906" i="1"/>
  <c r="G907" i="1"/>
  <c r="G910" i="1"/>
  <c r="G911" i="1"/>
  <c r="G912" i="1"/>
  <c r="G913" i="1"/>
  <c r="G914" i="1"/>
  <c r="G915" i="1"/>
  <c r="G918" i="1"/>
  <c r="G919" i="1"/>
  <c r="G920" i="1"/>
  <c r="G921" i="1"/>
  <c r="G922" i="1"/>
  <c r="G923" i="1"/>
  <c r="G926" i="1"/>
  <c r="G927" i="1"/>
  <c r="G928" i="1"/>
  <c r="G929" i="1"/>
  <c r="G930" i="1"/>
  <c r="G931" i="1"/>
  <c r="G934" i="1"/>
  <c r="G935" i="1"/>
  <c r="G936" i="1"/>
  <c r="G937" i="1"/>
  <c r="G938" i="1"/>
  <c r="G939" i="1"/>
  <c r="G942" i="1"/>
  <c r="G943" i="1"/>
  <c r="G944" i="1"/>
  <c r="G945" i="1"/>
  <c r="G946" i="1"/>
  <c r="G947" i="1"/>
  <c r="G950" i="1"/>
  <c r="G951" i="1"/>
  <c r="G952" i="1"/>
  <c r="G953" i="1"/>
  <c r="G954" i="1"/>
  <c r="G955" i="1"/>
  <c r="G956" i="1"/>
  <c r="G958" i="1"/>
  <c r="G959" i="1"/>
  <c r="G960" i="1"/>
  <c r="G961" i="1"/>
  <c r="G962" i="1"/>
  <c r="G963" i="1"/>
  <c r="G966" i="1"/>
  <c r="G967" i="1"/>
  <c r="G968" i="1"/>
  <c r="G969" i="1"/>
  <c r="G970" i="1"/>
  <c r="G971" i="1"/>
  <c r="G974" i="1"/>
  <c r="G975" i="1"/>
  <c r="G976" i="1"/>
  <c r="G977" i="1"/>
  <c r="G978" i="1"/>
  <c r="G979" i="1"/>
  <c r="G982" i="1"/>
  <c r="G983" i="1"/>
  <c r="G984" i="1"/>
  <c r="G985" i="1"/>
  <c r="G986" i="1"/>
  <c r="G987" i="1"/>
  <c r="G990" i="1"/>
  <c r="G5" i="1"/>
  <c r="F5" i="1"/>
  <c r="F6" i="1"/>
  <c r="F7" i="1"/>
  <c r="F8" i="1"/>
  <c r="F9" i="1"/>
  <c r="F10" i="1"/>
  <c r="F13" i="1"/>
  <c r="F14" i="1"/>
  <c r="F15" i="1"/>
  <c r="F16" i="1"/>
  <c r="F17" i="1"/>
  <c r="F18" i="1"/>
  <c r="F21" i="1"/>
  <c r="F22" i="1"/>
  <c r="F23" i="1"/>
  <c r="F24" i="1"/>
  <c r="F25" i="1"/>
  <c r="F26" i="1"/>
  <c r="F29" i="1"/>
  <c r="F30" i="1"/>
  <c r="F31" i="1"/>
  <c r="F32" i="1"/>
  <c r="F33" i="1"/>
  <c r="F34" i="1"/>
  <c r="F37" i="1"/>
  <c r="F38" i="1"/>
  <c r="F39" i="1"/>
  <c r="F40" i="1"/>
  <c r="F41" i="1"/>
  <c r="F42" i="1"/>
  <c r="F45" i="1"/>
  <c r="F46" i="1"/>
  <c r="F47" i="1"/>
  <c r="F48" i="1"/>
  <c r="F49" i="1"/>
  <c r="F50" i="1"/>
  <c r="F51" i="1"/>
  <c r="F53" i="1"/>
  <c r="F54" i="1"/>
  <c r="F55" i="1"/>
  <c r="F56" i="1"/>
  <c r="F57" i="1"/>
  <c r="F58" i="1"/>
  <c r="F61" i="1"/>
  <c r="F62" i="1"/>
  <c r="F63" i="1"/>
  <c r="F64" i="1"/>
  <c r="F65" i="1"/>
  <c r="F66" i="1"/>
  <c r="F69" i="1"/>
  <c r="F70" i="1"/>
  <c r="F71" i="1"/>
  <c r="F72" i="1"/>
  <c r="F73" i="1"/>
  <c r="F74" i="1"/>
  <c r="F77" i="1"/>
  <c r="F78" i="1"/>
  <c r="F79" i="1"/>
  <c r="F80" i="1"/>
  <c r="F81" i="1"/>
  <c r="F82" i="1"/>
  <c r="F85" i="1"/>
  <c r="F86" i="1"/>
  <c r="F87" i="1"/>
  <c r="F88" i="1"/>
  <c r="F89" i="1"/>
  <c r="F90" i="1"/>
  <c r="F93" i="1"/>
  <c r="F94" i="1"/>
  <c r="F95" i="1"/>
  <c r="F96" i="1"/>
  <c r="F97" i="1"/>
  <c r="F98" i="1"/>
  <c r="F101" i="1"/>
  <c r="F102" i="1"/>
  <c r="F103" i="1"/>
  <c r="F104" i="1"/>
  <c r="F105" i="1"/>
  <c r="F106" i="1"/>
  <c r="F109" i="1"/>
  <c r="F110" i="1"/>
  <c r="F111" i="1"/>
  <c r="F112" i="1"/>
  <c r="F113" i="1"/>
  <c r="F114" i="1"/>
  <c r="F115" i="1"/>
  <c r="F117" i="1"/>
  <c r="F118" i="1"/>
  <c r="F119" i="1"/>
  <c r="F120" i="1"/>
  <c r="F121" i="1"/>
  <c r="F122" i="1"/>
  <c r="F125" i="1"/>
  <c r="F126" i="1"/>
  <c r="F127" i="1"/>
  <c r="F128" i="1"/>
  <c r="F129" i="1"/>
  <c r="F130" i="1"/>
  <c r="F133" i="1"/>
  <c r="F134" i="1"/>
  <c r="F135" i="1"/>
  <c r="F136" i="1"/>
  <c r="F137" i="1"/>
  <c r="F138" i="1"/>
  <c r="F141" i="1"/>
  <c r="F142" i="1"/>
  <c r="F143" i="1"/>
  <c r="F144" i="1"/>
  <c r="F145" i="1"/>
  <c r="F146" i="1"/>
  <c r="F149" i="1"/>
  <c r="F150" i="1"/>
  <c r="F151" i="1"/>
  <c r="F152" i="1"/>
  <c r="F153" i="1"/>
  <c r="F154" i="1"/>
  <c r="F157" i="1"/>
  <c r="F158" i="1"/>
  <c r="F159" i="1"/>
  <c r="F160" i="1"/>
  <c r="F161" i="1"/>
  <c r="F162" i="1"/>
  <c r="F165" i="1"/>
  <c r="F166" i="1"/>
  <c r="F167" i="1"/>
  <c r="F168" i="1"/>
  <c r="F169" i="1"/>
  <c r="F170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9" i="1"/>
  <c r="F190" i="1"/>
  <c r="F191" i="1"/>
  <c r="F192" i="1"/>
  <c r="F193" i="1"/>
  <c r="F194" i="1"/>
  <c r="F197" i="1"/>
  <c r="F198" i="1"/>
  <c r="F199" i="1"/>
  <c r="F200" i="1"/>
  <c r="F201" i="1"/>
  <c r="F202" i="1"/>
  <c r="F205" i="1"/>
  <c r="F206" i="1"/>
  <c r="F207" i="1"/>
  <c r="F208" i="1"/>
  <c r="F209" i="1"/>
  <c r="F210" i="1"/>
  <c r="F213" i="1"/>
  <c r="F214" i="1"/>
  <c r="F215" i="1"/>
  <c r="F216" i="1"/>
  <c r="F217" i="1"/>
  <c r="F218" i="1"/>
  <c r="F221" i="1"/>
  <c r="F222" i="1"/>
  <c r="F223" i="1"/>
  <c r="F224" i="1"/>
  <c r="F225" i="1"/>
  <c r="F226" i="1"/>
  <c r="F229" i="1"/>
  <c r="F230" i="1"/>
  <c r="F231" i="1"/>
  <c r="F232" i="1"/>
  <c r="F233" i="1"/>
  <c r="F234" i="1"/>
  <c r="F237" i="1"/>
  <c r="F238" i="1"/>
  <c r="F239" i="1"/>
  <c r="F240" i="1"/>
  <c r="F241" i="1"/>
  <c r="F242" i="1"/>
  <c r="F243" i="1"/>
  <c r="F245" i="1"/>
  <c r="F246" i="1"/>
  <c r="F247" i="1"/>
  <c r="F248" i="1"/>
  <c r="F249" i="1"/>
  <c r="F250" i="1"/>
  <c r="F253" i="1"/>
  <c r="F254" i="1"/>
  <c r="F255" i="1"/>
  <c r="F256" i="1"/>
  <c r="F257" i="1"/>
  <c r="F258" i="1"/>
  <c r="F261" i="1"/>
  <c r="F262" i="1"/>
  <c r="F263" i="1"/>
  <c r="F264" i="1"/>
  <c r="F265" i="1"/>
  <c r="F266" i="1"/>
  <c r="F269" i="1"/>
  <c r="F270" i="1"/>
  <c r="F271" i="1"/>
  <c r="F272" i="1"/>
  <c r="F273" i="1"/>
  <c r="F274" i="1"/>
  <c r="F277" i="1"/>
  <c r="F278" i="1"/>
  <c r="F279" i="1"/>
  <c r="F280" i="1"/>
  <c r="F281" i="1"/>
  <c r="F282" i="1"/>
  <c r="F285" i="1"/>
  <c r="F286" i="1"/>
  <c r="F287" i="1"/>
  <c r="F288" i="1"/>
  <c r="F289" i="1"/>
  <c r="F290" i="1"/>
  <c r="F293" i="1"/>
  <c r="F294" i="1"/>
  <c r="F295" i="1"/>
  <c r="F296" i="1"/>
  <c r="F297" i="1"/>
  <c r="F298" i="1"/>
  <c r="F301" i="1"/>
  <c r="F302" i="1"/>
  <c r="F303" i="1"/>
  <c r="F304" i="1"/>
  <c r="F305" i="1"/>
  <c r="F306" i="1"/>
  <c r="F307" i="1"/>
  <c r="F309" i="1"/>
  <c r="F310" i="1"/>
  <c r="F311" i="1"/>
  <c r="F312" i="1"/>
  <c r="F313" i="1"/>
  <c r="F314" i="1"/>
  <c r="F317" i="1"/>
  <c r="F318" i="1"/>
  <c r="F319" i="1"/>
  <c r="F320" i="1"/>
  <c r="F321" i="1"/>
  <c r="F322" i="1"/>
  <c r="F325" i="1"/>
  <c r="F326" i="1"/>
  <c r="F327" i="1"/>
  <c r="F328" i="1"/>
  <c r="F329" i="1"/>
  <c r="F330" i="1"/>
  <c r="F333" i="1"/>
  <c r="F334" i="1"/>
  <c r="F335" i="1"/>
  <c r="F336" i="1"/>
  <c r="F337" i="1"/>
  <c r="F338" i="1"/>
  <c r="F341" i="1"/>
  <c r="F342" i="1"/>
  <c r="F343" i="1"/>
  <c r="F344" i="1"/>
  <c r="F345" i="1"/>
  <c r="F346" i="1"/>
  <c r="F349" i="1"/>
  <c r="F350" i="1"/>
  <c r="F351" i="1"/>
  <c r="F352" i="1"/>
  <c r="F353" i="1"/>
  <c r="F354" i="1"/>
  <c r="F357" i="1"/>
  <c r="F358" i="1"/>
  <c r="F359" i="1"/>
  <c r="F360" i="1"/>
  <c r="F361" i="1"/>
  <c r="F362" i="1"/>
  <c r="F365" i="1"/>
  <c r="F366" i="1"/>
  <c r="F367" i="1"/>
  <c r="F368" i="1"/>
  <c r="F369" i="1"/>
  <c r="F370" i="1"/>
  <c r="F371" i="1"/>
  <c r="F373" i="1"/>
  <c r="F374" i="1"/>
  <c r="F375" i="1"/>
  <c r="F376" i="1"/>
  <c r="F377" i="1"/>
  <c r="F378" i="1"/>
  <c r="F381" i="1"/>
  <c r="F382" i="1"/>
  <c r="F383" i="1"/>
  <c r="F384" i="1"/>
  <c r="F385" i="1"/>
  <c r="F386" i="1"/>
  <c r="F389" i="1"/>
  <c r="F390" i="1"/>
  <c r="F391" i="1"/>
  <c r="F392" i="1"/>
  <c r="F393" i="1"/>
  <c r="F394" i="1"/>
  <c r="F397" i="1"/>
  <c r="F398" i="1"/>
  <c r="F399" i="1"/>
  <c r="F400" i="1"/>
  <c r="F401" i="1"/>
  <c r="F402" i="1"/>
  <c r="F405" i="1"/>
  <c r="F406" i="1"/>
  <c r="F407" i="1"/>
  <c r="F408" i="1"/>
  <c r="F409" i="1"/>
  <c r="F410" i="1"/>
  <c r="F413" i="1"/>
  <c r="F414" i="1"/>
  <c r="F415" i="1"/>
  <c r="F416" i="1"/>
  <c r="F417" i="1"/>
  <c r="F418" i="1"/>
  <c r="F421" i="1"/>
  <c r="F422" i="1"/>
  <c r="F423" i="1"/>
  <c r="F424" i="1"/>
  <c r="F425" i="1"/>
  <c r="F426" i="1"/>
  <c r="F429" i="1"/>
  <c r="F430" i="1"/>
  <c r="F431" i="1"/>
  <c r="F432" i="1"/>
  <c r="F433" i="1"/>
  <c r="F434" i="1"/>
  <c r="F435" i="1"/>
  <c r="F437" i="1"/>
  <c r="F438" i="1"/>
  <c r="F439" i="1"/>
  <c r="F440" i="1"/>
  <c r="F441" i="1"/>
  <c r="F442" i="1"/>
  <c r="F445" i="1"/>
  <c r="F446" i="1"/>
  <c r="F447" i="1"/>
  <c r="F448" i="1"/>
  <c r="F449" i="1"/>
  <c r="F450" i="1"/>
  <c r="F453" i="1"/>
  <c r="F454" i="1"/>
  <c r="F455" i="1"/>
  <c r="F456" i="1"/>
  <c r="F457" i="1"/>
  <c r="F458" i="1"/>
  <c r="F461" i="1"/>
  <c r="F462" i="1"/>
  <c r="F463" i="1"/>
  <c r="F464" i="1"/>
  <c r="F465" i="1"/>
  <c r="F466" i="1"/>
  <c r="F469" i="1"/>
  <c r="F470" i="1"/>
  <c r="F471" i="1"/>
  <c r="F472" i="1"/>
  <c r="F473" i="1"/>
  <c r="F474" i="1"/>
  <c r="F477" i="1"/>
  <c r="F478" i="1"/>
  <c r="F479" i="1"/>
  <c r="F480" i="1"/>
  <c r="F481" i="1"/>
  <c r="F482" i="1"/>
  <c r="F485" i="1"/>
  <c r="F486" i="1"/>
  <c r="F487" i="1"/>
  <c r="F488" i="1"/>
  <c r="F489" i="1"/>
  <c r="F490" i="1"/>
  <c r="F493" i="1"/>
  <c r="F494" i="1"/>
  <c r="F495" i="1"/>
  <c r="F496" i="1"/>
  <c r="F497" i="1"/>
  <c r="F498" i="1"/>
  <c r="F499" i="1"/>
  <c r="F501" i="1"/>
  <c r="F502" i="1"/>
  <c r="F503" i="1"/>
  <c r="F504" i="1"/>
  <c r="F505" i="1"/>
  <c r="F506" i="1"/>
  <c r="F509" i="1"/>
  <c r="F510" i="1"/>
  <c r="F511" i="1"/>
  <c r="F512" i="1"/>
  <c r="F513" i="1"/>
  <c r="F514" i="1"/>
  <c r="F517" i="1"/>
  <c r="F518" i="1"/>
  <c r="F519" i="1"/>
  <c r="F520" i="1"/>
  <c r="F521" i="1"/>
  <c r="F522" i="1"/>
  <c r="F525" i="1"/>
  <c r="F526" i="1"/>
  <c r="F527" i="1"/>
  <c r="F528" i="1"/>
  <c r="F529" i="1"/>
  <c r="F530" i="1"/>
  <c r="F533" i="1"/>
  <c r="F534" i="1"/>
  <c r="F535" i="1"/>
  <c r="F536" i="1"/>
  <c r="F537" i="1"/>
  <c r="F538" i="1"/>
  <c r="F541" i="1"/>
  <c r="F542" i="1"/>
  <c r="F543" i="1"/>
  <c r="F544" i="1"/>
  <c r="F545" i="1"/>
  <c r="F546" i="1"/>
  <c r="F549" i="1"/>
  <c r="F550" i="1"/>
  <c r="F551" i="1"/>
  <c r="F552" i="1"/>
  <c r="F553" i="1"/>
  <c r="F554" i="1"/>
  <c r="F557" i="1"/>
  <c r="F558" i="1"/>
  <c r="F559" i="1"/>
  <c r="F560" i="1"/>
  <c r="F561" i="1"/>
  <c r="F562" i="1"/>
  <c r="F563" i="1"/>
  <c r="F565" i="1"/>
  <c r="F566" i="1"/>
  <c r="F567" i="1"/>
  <c r="F568" i="1"/>
  <c r="F569" i="1"/>
  <c r="F570" i="1"/>
  <c r="F573" i="1"/>
  <c r="F574" i="1"/>
  <c r="F575" i="1"/>
  <c r="F576" i="1"/>
  <c r="F577" i="1"/>
  <c r="F578" i="1"/>
  <c r="F581" i="1"/>
  <c r="F582" i="1"/>
  <c r="F583" i="1"/>
  <c r="F584" i="1"/>
  <c r="F585" i="1"/>
  <c r="F586" i="1"/>
  <c r="F589" i="1"/>
  <c r="F590" i="1"/>
  <c r="F591" i="1"/>
  <c r="F592" i="1"/>
  <c r="F593" i="1"/>
  <c r="F594" i="1"/>
  <c r="F597" i="1"/>
  <c r="F598" i="1"/>
  <c r="F599" i="1"/>
  <c r="F600" i="1"/>
  <c r="F601" i="1"/>
  <c r="F602" i="1"/>
  <c r="F605" i="1"/>
  <c r="F606" i="1"/>
  <c r="F607" i="1"/>
  <c r="F608" i="1"/>
  <c r="F609" i="1"/>
  <c r="F610" i="1"/>
  <c r="F613" i="1"/>
  <c r="F614" i="1"/>
  <c r="F615" i="1"/>
  <c r="F616" i="1"/>
  <c r="F617" i="1"/>
  <c r="F618" i="1"/>
  <c r="F621" i="1"/>
  <c r="F622" i="1"/>
  <c r="F623" i="1"/>
  <c r="F624" i="1"/>
  <c r="F625" i="1"/>
  <c r="F626" i="1"/>
  <c r="F627" i="1"/>
  <c r="F629" i="1"/>
  <c r="F630" i="1"/>
  <c r="F631" i="1"/>
  <c r="F632" i="1"/>
  <c r="F633" i="1"/>
  <c r="F634" i="1"/>
  <c r="F637" i="1"/>
  <c r="F638" i="1"/>
  <c r="F639" i="1"/>
  <c r="F640" i="1"/>
  <c r="F641" i="1"/>
  <c r="F642" i="1"/>
  <c r="F645" i="1"/>
  <c r="F646" i="1"/>
  <c r="F647" i="1"/>
  <c r="F648" i="1"/>
  <c r="F649" i="1"/>
  <c r="F650" i="1"/>
  <c r="F653" i="1"/>
  <c r="F654" i="1"/>
  <c r="F655" i="1"/>
  <c r="F656" i="1"/>
  <c r="F657" i="1"/>
  <c r="F658" i="1"/>
  <c r="F661" i="1"/>
  <c r="F662" i="1"/>
  <c r="F663" i="1"/>
  <c r="F664" i="1"/>
  <c r="F665" i="1"/>
  <c r="F666" i="1"/>
  <c r="F669" i="1"/>
  <c r="F670" i="1"/>
  <c r="F671" i="1"/>
  <c r="F672" i="1"/>
  <c r="F673" i="1"/>
  <c r="F674" i="1"/>
  <c r="F677" i="1"/>
  <c r="F678" i="1"/>
  <c r="F679" i="1"/>
  <c r="F680" i="1"/>
  <c r="F681" i="1"/>
  <c r="F682" i="1"/>
  <c r="F685" i="1"/>
  <c r="F686" i="1"/>
  <c r="F687" i="1"/>
  <c r="F688" i="1"/>
  <c r="F689" i="1"/>
  <c r="F690" i="1"/>
  <c r="F691" i="1"/>
  <c r="F693" i="1"/>
  <c r="F694" i="1"/>
  <c r="F695" i="1"/>
  <c r="F696" i="1"/>
  <c r="F697" i="1"/>
  <c r="F698" i="1"/>
  <c r="F701" i="1"/>
  <c r="F702" i="1"/>
  <c r="F703" i="1"/>
  <c r="F704" i="1"/>
  <c r="F705" i="1"/>
  <c r="F706" i="1"/>
  <c r="F709" i="1"/>
  <c r="F710" i="1"/>
  <c r="F711" i="1"/>
  <c r="F712" i="1"/>
  <c r="F713" i="1"/>
  <c r="F714" i="1"/>
  <c r="F717" i="1"/>
  <c r="F718" i="1"/>
  <c r="F719" i="1"/>
  <c r="F720" i="1"/>
  <c r="F721" i="1"/>
  <c r="F722" i="1"/>
  <c r="F725" i="1"/>
  <c r="F726" i="1"/>
  <c r="F727" i="1"/>
  <c r="F728" i="1"/>
  <c r="F729" i="1"/>
  <c r="F730" i="1"/>
  <c r="F733" i="1"/>
  <c r="F734" i="1"/>
  <c r="F735" i="1"/>
  <c r="F736" i="1"/>
  <c r="F737" i="1"/>
  <c r="F738" i="1"/>
  <c r="F741" i="1"/>
  <c r="F742" i="1"/>
  <c r="F743" i="1"/>
  <c r="F744" i="1"/>
  <c r="F745" i="1"/>
  <c r="F746" i="1"/>
  <c r="F749" i="1"/>
  <c r="F750" i="1"/>
  <c r="F751" i="1"/>
  <c r="F752" i="1"/>
  <c r="F753" i="1"/>
  <c r="F754" i="1"/>
  <c r="F755" i="1"/>
  <c r="F757" i="1"/>
  <c r="F758" i="1"/>
  <c r="F759" i="1"/>
  <c r="F760" i="1"/>
  <c r="F761" i="1"/>
  <c r="F762" i="1"/>
  <c r="F765" i="1"/>
  <c r="F766" i="1"/>
  <c r="F767" i="1"/>
  <c r="F768" i="1"/>
  <c r="F769" i="1"/>
  <c r="F770" i="1"/>
  <c r="F773" i="1"/>
  <c r="F774" i="1"/>
  <c r="F775" i="1"/>
  <c r="F776" i="1"/>
  <c r="F777" i="1"/>
  <c r="F778" i="1"/>
  <c r="F781" i="1"/>
  <c r="F782" i="1"/>
  <c r="F783" i="1"/>
  <c r="F784" i="1"/>
  <c r="F785" i="1"/>
  <c r="F786" i="1"/>
  <c r="F789" i="1"/>
  <c r="F790" i="1"/>
  <c r="F791" i="1"/>
  <c r="F792" i="1"/>
  <c r="F793" i="1"/>
  <c r="F794" i="1"/>
  <c r="F797" i="1"/>
  <c r="F798" i="1"/>
  <c r="F799" i="1"/>
  <c r="F800" i="1"/>
  <c r="F801" i="1"/>
  <c r="F802" i="1"/>
  <c r="F805" i="1"/>
  <c r="F806" i="1"/>
  <c r="F807" i="1"/>
  <c r="F808" i="1"/>
  <c r="F809" i="1"/>
  <c r="F810" i="1"/>
  <c r="F813" i="1"/>
  <c r="F814" i="1"/>
  <c r="F815" i="1"/>
  <c r="F816" i="1"/>
  <c r="F817" i="1"/>
  <c r="F818" i="1"/>
  <c r="F819" i="1"/>
  <c r="F821" i="1"/>
  <c r="F822" i="1"/>
  <c r="F823" i="1"/>
  <c r="F824" i="1"/>
  <c r="F825" i="1"/>
  <c r="F826" i="1"/>
  <c r="F829" i="1"/>
  <c r="F830" i="1"/>
  <c r="F831" i="1"/>
  <c r="F832" i="1"/>
  <c r="F833" i="1"/>
  <c r="F834" i="1"/>
  <c r="F837" i="1"/>
  <c r="F838" i="1"/>
  <c r="F839" i="1"/>
  <c r="F840" i="1"/>
  <c r="F841" i="1"/>
  <c r="F842" i="1"/>
  <c r="F845" i="1"/>
  <c r="F846" i="1"/>
  <c r="F847" i="1"/>
  <c r="F848" i="1"/>
  <c r="F849" i="1"/>
  <c r="F850" i="1"/>
  <c r="F853" i="1"/>
  <c r="F854" i="1"/>
  <c r="F855" i="1"/>
  <c r="F856" i="1"/>
  <c r="F857" i="1"/>
  <c r="F858" i="1"/>
  <c r="F861" i="1"/>
  <c r="F862" i="1"/>
  <c r="F863" i="1"/>
  <c r="F864" i="1"/>
  <c r="F865" i="1"/>
  <c r="F866" i="1"/>
  <c r="F869" i="1"/>
  <c r="F870" i="1"/>
  <c r="F871" i="1"/>
  <c r="F872" i="1"/>
  <c r="F873" i="1"/>
  <c r="F874" i="1"/>
  <c r="F877" i="1"/>
  <c r="F878" i="1"/>
  <c r="F879" i="1"/>
  <c r="F880" i="1"/>
  <c r="F881" i="1"/>
  <c r="F882" i="1"/>
  <c r="F883" i="1"/>
  <c r="F885" i="1"/>
  <c r="F886" i="1"/>
  <c r="F887" i="1"/>
  <c r="F888" i="1"/>
  <c r="F889" i="1"/>
  <c r="F890" i="1"/>
  <c r="F893" i="1"/>
  <c r="F894" i="1"/>
  <c r="F895" i="1"/>
  <c r="F896" i="1"/>
  <c r="F897" i="1"/>
  <c r="F898" i="1"/>
  <c r="F901" i="1"/>
  <c r="F902" i="1"/>
  <c r="F903" i="1"/>
  <c r="F904" i="1"/>
  <c r="F905" i="1"/>
  <c r="F906" i="1"/>
  <c r="F909" i="1"/>
  <c r="F910" i="1"/>
  <c r="F911" i="1"/>
  <c r="F912" i="1"/>
  <c r="F913" i="1"/>
  <c r="F914" i="1"/>
  <c r="F917" i="1"/>
  <c r="F918" i="1"/>
  <c r="F919" i="1"/>
  <c r="F920" i="1"/>
  <c r="F921" i="1"/>
  <c r="F922" i="1"/>
  <c r="F925" i="1"/>
  <c r="F926" i="1"/>
  <c r="F927" i="1"/>
  <c r="F928" i="1"/>
  <c r="F929" i="1"/>
  <c r="F930" i="1"/>
  <c r="F933" i="1"/>
  <c r="F934" i="1"/>
  <c r="F935" i="1"/>
  <c r="F936" i="1"/>
  <c r="F937" i="1"/>
  <c r="F938" i="1"/>
  <c r="F941" i="1"/>
  <c r="F942" i="1"/>
  <c r="F943" i="1"/>
  <c r="F944" i="1"/>
  <c r="F945" i="1"/>
  <c r="F946" i="1"/>
  <c r="F947" i="1"/>
  <c r="F949" i="1"/>
  <c r="F950" i="1"/>
  <c r="F951" i="1"/>
  <c r="F952" i="1"/>
  <c r="F953" i="1"/>
  <c r="F954" i="1"/>
  <c r="F957" i="1"/>
  <c r="F958" i="1"/>
  <c r="F959" i="1"/>
  <c r="F960" i="1"/>
  <c r="F961" i="1"/>
  <c r="F962" i="1"/>
  <c r="F965" i="1"/>
  <c r="F966" i="1"/>
  <c r="F967" i="1"/>
  <c r="F968" i="1"/>
  <c r="F969" i="1"/>
  <c r="F970" i="1"/>
  <c r="F973" i="1"/>
  <c r="F974" i="1"/>
  <c r="F975" i="1"/>
  <c r="F976" i="1"/>
  <c r="F977" i="1"/>
  <c r="F978" i="1"/>
  <c r="F981" i="1"/>
  <c r="F982" i="1"/>
  <c r="F983" i="1"/>
  <c r="F984" i="1"/>
  <c r="F985" i="1"/>
  <c r="F986" i="1"/>
  <c r="F989" i="1"/>
  <c r="F990" i="1"/>
  <c r="F4" i="1"/>
  <c r="E4" i="1"/>
  <c r="E5" i="1"/>
  <c r="E6" i="1"/>
  <c r="E7" i="1"/>
  <c r="E8" i="1"/>
  <c r="E9" i="1"/>
  <c r="E12" i="1"/>
  <c r="E13" i="1"/>
  <c r="E14" i="1"/>
  <c r="E15" i="1"/>
  <c r="E16" i="1"/>
  <c r="E17" i="1"/>
  <c r="E20" i="1"/>
  <c r="E21" i="1"/>
  <c r="E22" i="1"/>
  <c r="E23" i="1"/>
  <c r="E24" i="1"/>
  <c r="E25" i="1"/>
  <c r="E28" i="1"/>
  <c r="E29" i="1"/>
  <c r="E30" i="1"/>
  <c r="E31" i="1"/>
  <c r="E32" i="1"/>
  <c r="E33" i="1"/>
  <c r="E36" i="1"/>
  <c r="E37" i="1"/>
  <c r="E38" i="1"/>
  <c r="E39" i="1"/>
  <c r="E40" i="1"/>
  <c r="E41" i="1"/>
  <c r="E44" i="1"/>
  <c r="E45" i="1"/>
  <c r="E46" i="1"/>
  <c r="E47" i="1"/>
  <c r="E48" i="1"/>
  <c r="E49" i="1"/>
  <c r="E50" i="1"/>
  <c r="E52" i="1"/>
  <c r="E53" i="1"/>
  <c r="E54" i="1"/>
  <c r="E55" i="1"/>
  <c r="E56" i="1"/>
  <c r="E57" i="1"/>
  <c r="E60" i="1"/>
  <c r="E61" i="1"/>
  <c r="E62" i="1"/>
  <c r="E63" i="1"/>
  <c r="E64" i="1"/>
  <c r="E65" i="1"/>
  <c r="E68" i="1"/>
  <c r="E69" i="1"/>
  <c r="E70" i="1"/>
  <c r="E71" i="1"/>
  <c r="E72" i="1"/>
  <c r="E73" i="1"/>
  <c r="E76" i="1"/>
  <c r="E77" i="1"/>
  <c r="E78" i="1"/>
  <c r="E79" i="1"/>
  <c r="E80" i="1"/>
  <c r="E81" i="1"/>
  <c r="E84" i="1"/>
  <c r="E85" i="1"/>
  <c r="E86" i="1"/>
  <c r="E87" i="1"/>
  <c r="E88" i="1"/>
  <c r="E89" i="1"/>
  <c r="E92" i="1"/>
  <c r="E93" i="1"/>
  <c r="E94" i="1"/>
  <c r="E95" i="1"/>
  <c r="E96" i="1"/>
  <c r="E97" i="1"/>
  <c r="E100" i="1"/>
  <c r="E101" i="1"/>
  <c r="E102" i="1"/>
  <c r="E103" i="1"/>
  <c r="E104" i="1"/>
  <c r="E105" i="1"/>
  <c r="E108" i="1"/>
  <c r="E109" i="1"/>
  <c r="E110" i="1"/>
  <c r="E111" i="1"/>
  <c r="E112" i="1"/>
  <c r="E113" i="1"/>
  <c r="E114" i="1"/>
  <c r="E116" i="1"/>
  <c r="E117" i="1"/>
  <c r="E118" i="1"/>
  <c r="E119" i="1"/>
  <c r="E120" i="1"/>
  <c r="E121" i="1"/>
  <c r="E124" i="1"/>
  <c r="E125" i="1"/>
  <c r="E126" i="1"/>
  <c r="E127" i="1"/>
  <c r="E128" i="1"/>
  <c r="E129" i="1"/>
  <c r="E132" i="1"/>
  <c r="E133" i="1"/>
  <c r="E134" i="1"/>
  <c r="E135" i="1"/>
  <c r="E136" i="1"/>
  <c r="E137" i="1"/>
  <c r="E140" i="1"/>
  <c r="E141" i="1"/>
  <c r="E142" i="1"/>
  <c r="E143" i="1"/>
  <c r="E144" i="1"/>
  <c r="E145" i="1"/>
  <c r="E148" i="1"/>
  <c r="E149" i="1"/>
  <c r="E150" i="1"/>
  <c r="E151" i="1"/>
  <c r="E152" i="1"/>
  <c r="E153" i="1"/>
  <c r="E156" i="1"/>
  <c r="E157" i="1"/>
  <c r="E158" i="1"/>
  <c r="E159" i="1"/>
  <c r="E160" i="1"/>
  <c r="E161" i="1"/>
  <c r="E164" i="1"/>
  <c r="E165" i="1"/>
  <c r="E166" i="1"/>
  <c r="E167" i="1"/>
  <c r="E168" i="1"/>
  <c r="E169" i="1"/>
  <c r="E172" i="1"/>
  <c r="E173" i="1"/>
  <c r="E174" i="1"/>
  <c r="E175" i="1"/>
  <c r="E176" i="1"/>
  <c r="E177" i="1"/>
  <c r="E178" i="1"/>
  <c r="E180" i="1"/>
  <c r="E181" i="1"/>
  <c r="E182" i="1"/>
  <c r="E183" i="1"/>
  <c r="E184" i="1"/>
  <c r="E185" i="1"/>
  <c r="E188" i="1"/>
  <c r="E189" i="1"/>
  <c r="E190" i="1"/>
  <c r="E191" i="1"/>
  <c r="E192" i="1"/>
  <c r="E193" i="1"/>
  <c r="E196" i="1"/>
  <c r="E197" i="1"/>
  <c r="E198" i="1"/>
  <c r="E199" i="1"/>
  <c r="E200" i="1"/>
  <c r="E201" i="1"/>
  <c r="E204" i="1"/>
  <c r="E205" i="1"/>
  <c r="E206" i="1"/>
  <c r="E207" i="1"/>
  <c r="E208" i="1"/>
  <c r="E209" i="1"/>
  <c r="E212" i="1"/>
  <c r="E213" i="1"/>
  <c r="E214" i="1"/>
  <c r="E215" i="1"/>
  <c r="E216" i="1"/>
  <c r="E217" i="1"/>
  <c r="E220" i="1"/>
  <c r="E221" i="1"/>
  <c r="E222" i="1"/>
  <c r="E223" i="1"/>
  <c r="E224" i="1"/>
  <c r="E225" i="1"/>
  <c r="E228" i="1"/>
  <c r="E229" i="1"/>
  <c r="E230" i="1"/>
  <c r="E231" i="1"/>
  <c r="E232" i="1"/>
  <c r="E233" i="1"/>
  <c r="E236" i="1"/>
  <c r="E237" i="1"/>
  <c r="E238" i="1"/>
  <c r="E239" i="1"/>
  <c r="E240" i="1"/>
  <c r="E241" i="1"/>
  <c r="E242" i="1"/>
  <c r="E244" i="1"/>
  <c r="E245" i="1"/>
  <c r="E246" i="1"/>
  <c r="E247" i="1"/>
  <c r="E248" i="1"/>
  <c r="E249" i="1"/>
  <c r="E252" i="1"/>
  <c r="E253" i="1"/>
  <c r="E254" i="1"/>
  <c r="E255" i="1"/>
  <c r="E256" i="1"/>
  <c r="E257" i="1"/>
  <c r="E260" i="1"/>
  <c r="E261" i="1"/>
  <c r="E262" i="1"/>
  <c r="E263" i="1"/>
  <c r="E264" i="1"/>
  <c r="E265" i="1"/>
  <c r="E268" i="1"/>
  <c r="E269" i="1"/>
  <c r="E270" i="1"/>
  <c r="E271" i="1"/>
  <c r="E272" i="1"/>
  <c r="E273" i="1"/>
  <c r="E276" i="1"/>
  <c r="E277" i="1"/>
  <c r="E278" i="1"/>
  <c r="E279" i="1"/>
  <c r="E280" i="1"/>
  <c r="E281" i="1"/>
  <c r="E284" i="1"/>
  <c r="E285" i="1"/>
  <c r="E286" i="1"/>
  <c r="E287" i="1"/>
  <c r="E288" i="1"/>
  <c r="E289" i="1"/>
  <c r="E292" i="1"/>
  <c r="E293" i="1"/>
  <c r="E294" i="1"/>
  <c r="E295" i="1"/>
  <c r="E296" i="1"/>
  <c r="E297" i="1"/>
  <c r="E300" i="1"/>
  <c r="E301" i="1"/>
  <c r="E302" i="1"/>
  <c r="E303" i="1"/>
  <c r="E304" i="1"/>
  <c r="E305" i="1"/>
  <c r="E306" i="1"/>
  <c r="E308" i="1"/>
  <c r="E309" i="1"/>
  <c r="E310" i="1"/>
  <c r="E311" i="1"/>
  <c r="E312" i="1"/>
  <c r="E313" i="1"/>
  <c r="E316" i="1"/>
  <c r="E317" i="1"/>
  <c r="E318" i="1"/>
  <c r="E319" i="1"/>
  <c r="E320" i="1"/>
  <c r="E321" i="1"/>
  <c r="E324" i="1"/>
  <c r="E325" i="1"/>
  <c r="E326" i="1"/>
  <c r="E327" i="1"/>
  <c r="E328" i="1"/>
  <c r="E329" i="1"/>
  <c r="E332" i="1"/>
  <c r="E333" i="1"/>
  <c r="E334" i="1"/>
  <c r="E335" i="1"/>
  <c r="E336" i="1"/>
  <c r="E337" i="1"/>
  <c r="E340" i="1"/>
  <c r="E341" i="1"/>
  <c r="E342" i="1"/>
  <c r="E343" i="1"/>
  <c r="E344" i="1"/>
  <c r="E345" i="1"/>
  <c r="E348" i="1"/>
  <c r="E349" i="1"/>
  <c r="E350" i="1"/>
  <c r="E351" i="1"/>
  <c r="E352" i="1"/>
  <c r="E353" i="1"/>
  <c r="E356" i="1"/>
  <c r="E357" i="1"/>
  <c r="E358" i="1"/>
  <c r="E359" i="1"/>
  <c r="E360" i="1"/>
  <c r="E361" i="1"/>
  <c r="E364" i="1"/>
  <c r="E365" i="1"/>
  <c r="E366" i="1"/>
  <c r="E367" i="1"/>
  <c r="E368" i="1"/>
  <c r="E369" i="1"/>
  <c r="E370" i="1"/>
  <c r="E372" i="1"/>
  <c r="E373" i="1"/>
  <c r="E374" i="1"/>
  <c r="E375" i="1"/>
  <c r="E376" i="1"/>
  <c r="E377" i="1"/>
  <c r="E380" i="1"/>
  <c r="E381" i="1"/>
  <c r="E382" i="1"/>
  <c r="E383" i="1"/>
  <c r="E384" i="1"/>
  <c r="E385" i="1"/>
  <c r="E388" i="1"/>
  <c r="E389" i="1"/>
  <c r="E390" i="1"/>
  <c r="E391" i="1"/>
  <c r="E392" i="1"/>
  <c r="E393" i="1"/>
  <c r="E396" i="1"/>
  <c r="E397" i="1"/>
  <c r="E398" i="1"/>
  <c r="E399" i="1"/>
  <c r="E400" i="1"/>
  <c r="E401" i="1"/>
  <c r="E404" i="1"/>
  <c r="E405" i="1"/>
  <c r="E406" i="1"/>
  <c r="E407" i="1"/>
  <c r="E408" i="1"/>
  <c r="E409" i="1"/>
  <c r="E412" i="1"/>
  <c r="E413" i="1"/>
  <c r="E414" i="1"/>
  <c r="E415" i="1"/>
  <c r="E416" i="1"/>
  <c r="E417" i="1"/>
  <c r="E420" i="1"/>
  <c r="E421" i="1"/>
  <c r="E422" i="1"/>
  <c r="E423" i="1"/>
  <c r="E424" i="1"/>
  <c r="E425" i="1"/>
  <c r="E428" i="1"/>
  <c r="E429" i="1"/>
  <c r="E430" i="1"/>
  <c r="E431" i="1"/>
  <c r="E432" i="1"/>
  <c r="E433" i="1"/>
  <c r="E434" i="1"/>
  <c r="E436" i="1"/>
  <c r="E437" i="1"/>
  <c r="E438" i="1"/>
  <c r="E439" i="1"/>
  <c r="E440" i="1"/>
  <c r="E441" i="1"/>
  <c r="E444" i="1"/>
  <c r="E445" i="1"/>
  <c r="E446" i="1"/>
  <c r="E447" i="1"/>
  <c r="E448" i="1"/>
  <c r="E449" i="1"/>
  <c r="E452" i="1"/>
  <c r="E453" i="1"/>
  <c r="E454" i="1"/>
  <c r="E455" i="1"/>
  <c r="E456" i="1"/>
  <c r="E457" i="1"/>
  <c r="E460" i="1"/>
  <c r="E461" i="1"/>
  <c r="E462" i="1"/>
  <c r="E463" i="1"/>
  <c r="E464" i="1"/>
  <c r="E465" i="1"/>
  <c r="E468" i="1"/>
  <c r="E469" i="1"/>
  <c r="E470" i="1"/>
  <c r="E471" i="1"/>
  <c r="E472" i="1"/>
  <c r="E473" i="1"/>
  <c r="E476" i="1"/>
  <c r="E477" i="1"/>
  <c r="E478" i="1"/>
  <c r="E479" i="1"/>
  <c r="E480" i="1"/>
  <c r="E481" i="1"/>
  <c r="E484" i="1"/>
  <c r="E485" i="1"/>
  <c r="E486" i="1"/>
  <c r="E487" i="1"/>
  <c r="E488" i="1"/>
  <c r="E489" i="1"/>
  <c r="E492" i="1"/>
  <c r="E493" i="1"/>
  <c r="E494" i="1"/>
  <c r="E495" i="1"/>
  <c r="E496" i="1"/>
  <c r="E497" i="1"/>
  <c r="E498" i="1"/>
  <c r="E500" i="1"/>
  <c r="E501" i="1"/>
  <c r="E502" i="1"/>
  <c r="E503" i="1"/>
  <c r="E504" i="1"/>
  <c r="E505" i="1"/>
  <c r="E508" i="1"/>
  <c r="E509" i="1"/>
  <c r="E510" i="1"/>
  <c r="E511" i="1"/>
  <c r="E512" i="1"/>
  <c r="E513" i="1"/>
  <c r="E516" i="1"/>
  <c r="E517" i="1"/>
  <c r="E518" i="1"/>
  <c r="E519" i="1"/>
  <c r="E520" i="1"/>
  <c r="E521" i="1"/>
  <c r="E524" i="1"/>
  <c r="E525" i="1"/>
  <c r="E526" i="1"/>
  <c r="E527" i="1"/>
  <c r="E528" i="1"/>
  <c r="E529" i="1"/>
  <c r="E532" i="1"/>
  <c r="E533" i="1"/>
  <c r="E534" i="1"/>
  <c r="E535" i="1"/>
  <c r="E536" i="1"/>
  <c r="E537" i="1"/>
  <c r="E540" i="1"/>
  <c r="E541" i="1"/>
  <c r="E542" i="1"/>
  <c r="E543" i="1"/>
  <c r="E544" i="1"/>
  <c r="E545" i="1"/>
  <c r="E548" i="1"/>
  <c r="E549" i="1"/>
  <c r="E550" i="1"/>
  <c r="E551" i="1"/>
  <c r="E552" i="1"/>
  <c r="E553" i="1"/>
  <c r="E556" i="1"/>
  <c r="E557" i="1"/>
  <c r="E558" i="1"/>
  <c r="E559" i="1"/>
  <c r="E560" i="1"/>
  <c r="E561" i="1"/>
  <c r="E562" i="1"/>
  <c r="E564" i="1"/>
  <c r="E565" i="1"/>
  <c r="E566" i="1"/>
  <c r="E567" i="1"/>
  <c r="E568" i="1"/>
  <c r="E569" i="1"/>
  <c r="E572" i="1"/>
  <c r="E573" i="1"/>
  <c r="E574" i="1"/>
  <c r="E575" i="1"/>
  <c r="E576" i="1"/>
  <c r="E577" i="1"/>
  <c r="E580" i="1"/>
  <c r="E581" i="1"/>
  <c r="E582" i="1"/>
  <c r="E583" i="1"/>
  <c r="E584" i="1"/>
  <c r="E585" i="1"/>
  <c r="E588" i="1"/>
  <c r="E589" i="1"/>
  <c r="E590" i="1"/>
  <c r="E591" i="1"/>
  <c r="E592" i="1"/>
  <c r="E593" i="1"/>
  <c r="E596" i="1"/>
  <c r="E597" i="1"/>
  <c r="E598" i="1"/>
  <c r="E599" i="1"/>
  <c r="E600" i="1"/>
  <c r="E601" i="1"/>
  <c r="E604" i="1"/>
  <c r="E605" i="1"/>
  <c r="E606" i="1"/>
  <c r="E607" i="1"/>
  <c r="E608" i="1"/>
  <c r="E609" i="1"/>
  <c r="E612" i="1"/>
  <c r="E613" i="1"/>
  <c r="E614" i="1"/>
  <c r="E615" i="1"/>
  <c r="E616" i="1"/>
  <c r="E617" i="1"/>
  <c r="E620" i="1"/>
  <c r="E621" i="1"/>
  <c r="E622" i="1"/>
  <c r="E623" i="1"/>
  <c r="E624" i="1"/>
  <c r="E625" i="1"/>
  <c r="E626" i="1"/>
  <c r="E628" i="1"/>
  <c r="E629" i="1"/>
  <c r="E630" i="1"/>
  <c r="E631" i="1"/>
  <c r="E632" i="1"/>
  <c r="E633" i="1"/>
  <c r="E636" i="1"/>
  <c r="E637" i="1"/>
  <c r="E638" i="1"/>
  <c r="E639" i="1"/>
  <c r="E640" i="1"/>
  <c r="E641" i="1"/>
  <c r="E644" i="1"/>
  <c r="E645" i="1"/>
  <c r="E646" i="1"/>
  <c r="E647" i="1"/>
  <c r="E648" i="1"/>
  <c r="E649" i="1"/>
  <c r="E652" i="1"/>
  <c r="E653" i="1"/>
  <c r="E654" i="1"/>
  <c r="E655" i="1"/>
  <c r="E656" i="1"/>
  <c r="E657" i="1"/>
  <c r="E660" i="1"/>
  <c r="E661" i="1"/>
  <c r="E662" i="1"/>
  <c r="E663" i="1"/>
  <c r="E664" i="1"/>
  <c r="E665" i="1"/>
  <c r="E668" i="1"/>
  <c r="E669" i="1"/>
  <c r="E670" i="1"/>
  <c r="E671" i="1"/>
  <c r="E672" i="1"/>
  <c r="E673" i="1"/>
  <c r="E676" i="1"/>
  <c r="E677" i="1"/>
  <c r="E678" i="1"/>
  <c r="E679" i="1"/>
  <c r="E680" i="1"/>
  <c r="E681" i="1"/>
  <c r="E684" i="1"/>
  <c r="E685" i="1"/>
  <c r="E686" i="1"/>
  <c r="E687" i="1"/>
  <c r="E688" i="1"/>
  <c r="E689" i="1"/>
  <c r="E690" i="1"/>
  <c r="E692" i="1"/>
  <c r="E693" i="1"/>
  <c r="E694" i="1"/>
  <c r="E695" i="1"/>
  <c r="E696" i="1"/>
  <c r="E697" i="1"/>
  <c r="E700" i="1"/>
  <c r="E701" i="1"/>
  <c r="E702" i="1"/>
  <c r="E703" i="1"/>
  <c r="E704" i="1"/>
  <c r="E705" i="1"/>
  <c r="E708" i="1"/>
  <c r="E709" i="1"/>
  <c r="E710" i="1"/>
  <c r="E711" i="1"/>
  <c r="E712" i="1"/>
  <c r="E713" i="1"/>
  <c r="E716" i="1"/>
  <c r="E717" i="1"/>
  <c r="E718" i="1"/>
  <c r="E719" i="1"/>
  <c r="E720" i="1"/>
  <c r="E721" i="1"/>
  <c r="E724" i="1"/>
  <c r="E725" i="1"/>
  <c r="E726" i="1"/>
  <c r="E727" i="1"/>
  <c r="E728" i="1"/>
  <c r="E729" i="1"/>
  <c r="E732" i="1"/>
  <c r="E733" i="1"/>
  <c r="E734" i="1"/>
  <c r="E735" i="1"/>
  <c r="E736" i="1"/>
  <c r="E737" i="1"/>
  <c r="E740" i="1"/>
  <c r="E741" i="1"/>
  <c r="E742" i="1"/>
  <c r="E743" i="1"/>
  <c r="E744" i="1"/>
  <c r="E745" i="1"/>
  <c r="E748" i="1"/>
  <c r="E749" i="1"/>
  <c r="E750" i="1"/>
  <c r="E751" i="1"/>
  <c r="E752" i="1"/>
  <c r="E753" i="1"/>
  <c r="E754" i="1"/>
  <c r="E756" i="1"/>
  <c r="E757" i="1"/>
  <c r="E758" i="1"/>
  <c r="E759" i="1"/>
  <c r="E760" i="1"/>
  <c r="E761" i="1"/>
  <c r="E764" i="1"/>
  <c r="E765" i="1"/>
  <c r="E766" i="1"/>
  <c r="E767" i="1"/>
  <c r="E768" i="1"/>
  <c r="E769" i="1"/>
  <c r="E772" i="1"/>
  <c r="E773" i="1"/>
  <c r="E774" i="1"/>
  <c r="E775" i="1"/>
  <c r="E776" i="1"/>
  <c r="E777" i="1"/>
  <c r="E780" i="1"/>
  <c r="E781" i="1"/>
  <c r="E782" i="1"/>
  <c r="E783" i="1"/>
  <c r="E784" i="1"/>
  <c r="E785" i="1"/>
  <c r="E788" i="1"/>
  <c r="E789" i="1"/>
  <c r="E790" i="1"/>
  <c r="E791" i="1"/>
  <c r="E792" i="1"/>
  <c r="E793" i="1"/>
  <c r="E796" i="1"/>
  <c r="E797" i="1"/>
  <c r="E798" i="1"/>
  <c r="E799" i="1"/>
  <c r="E800" i="1"/>
  <c r="E801" i="1"/>
  <c r="E804" i="1"/>
  <c r="E805" i="1"/>
  <c r="E806" i="1"/>
  <c r="E807" i="1"/>
  <c r="E808" i="1"/>
  <c r="E809" i="1"/>
  <c r="E812" i="1"/>
  <c r="E813" i="1"/>
  <c r="E814" i="1"/>
  <c r="E815" i="1"/>
  <c r="E816" i="1"/>
  <c r="E817" i="1"/>
  <c r="E818" i="1"/>
  <c r="E820" i="1"/>
  <c r="E821" i="1"/>
  <c r="E822" i="1"/>
  <c r="E823" i="1"/>
  <c r="E824" i="1"/>
  <c r="E825" i="1"/>
  <c r="E828" i="1"/>
  <c r="E829" i="1"/>
  <c r="E830" i="1"/>
  <c r="E831" i="1"/>
  <c r="E832" i="1"/>
  <c r="E833" i="1"/>
  <c r="E836" i="1"/>
  <c r="E837" i="1"/>
  <c r="E838" i="1"/>
  <c r="E839" i="1"/>
  <c r="E840" i="1"/>
  <c r="E841" i="1"/>
  <c r="E844" i="1"/>
  <c r="E845" i="1"/>
  <c r="E846" i="1"/>
  <c r="E847" i="1"/>
  <c r="E848" i="1"/>
  <c r="E849" i="1"/>
  <c r="E852" i="1"/>
  <c r="E853" i="1"/>
  <c r="E854" i="1"/>
  <c r="E855" i="1"/>
  <c r="E856" i="1"/>
  <c r="E857" i="1"/>
  <c r="E860" i="1"/>
  <c r="E861" i="1"/>
  <c r="E862" i="1"/>
  <c r="E863" i="1"/>
  <c r="E864" i="1"/>
  <c r="E865" i="1"/>
  <c r="E868" i="1"/>
  <c r="E869" i="1"/>
  <c r="E870" i="1"/>
  <c r="E871" i="1"/>
  <c r="E872" i="1"/>
  <c r="E873" i="1"/>
  <c r="E876" i="1"/>
  <c r="E877" i="1"/>
  <c r="E878" i="1"/>
  <c r="E879" i="1"/>
  <c r="E880" i="1"/>
  <c r="E881" i="1"/>
  <c r="E882" i="1"/>
  <c r="E884" i="1"/>
  <c r="E885" i="1"/>
  <c r="E886" i="1"/>
  <c r="E887" i="1"/>
  <c r="E888" i="1"/>
  <c r="E889" i="1"/>
  <c r="E892" i="1"/>
  <c r="E893" i="1"/>
  <c r="E894" i="1"/>
  <c r="E895" i="1"/>
  <c r="E896" i="1"/>
  <c r="E897" i="1"/>
  <c r="E900" i="1"/>
  <c r="E901" i="1"/>
  <c r="E902" i="1"/>
  <c r="E903" i="1"/>
  <c r="E904" i="1"/>
  <c r="E905" i="1"/>
  <c r="E908" i="1"/>
  <c r="E909" i="1"/>
  <c r="E910" i="1"/>
  <c r="E911" i="1"/>
  <c r="E912" i="1"/>
  <c r="E913" i="1"/>
  <c r="E916" i="1"/>
  <c r="E917" i="1"/>
  <c r="E918" i="1"/>
  <c r="E919" i="1"/>
  <c r="E920" i="1"/>
  <c r="E921" i="1"/>
  <c r="E924" i="1"/>
  <c r="E925" i="1"/>
  <c r="E926" i="1"/>
  <c r="E927" i="1"/>
  <c r="E928" i="1"/>
  <c r="E929" i="1"/>
  <c r="E932" i="1"/>
  <c r="E933" i="1"/>
  <c r="E934" i="1"/>
  <c r="E935" i="1"/>
  <c r="E936" i="1"/>
  <c r="E937" i="1"/>
  <c r="E940" i="1"/>
  <c r="E941" i="1"/>
  <c r="E942" i="1"/>
  <c r="E943" i="1"/>
  <c r="E944" i="1"/>
  <c r="E945" i="1"/>
  <c r="E946" i="1"/>
  <c r="E948" i="1"/>
  <c r="E949" i="1"/>
  <c r="E950" i="1"/>
  <c r="E951" i="1"/>
  <c r="E952" i="1"/>
  <c r="E953" i="1"/>
  <c r="E956" i="1"/>
  <c r="E957" i="1"/>
  <c r="E958" i="1"/>
  <c r="E959" i="1"/>
  <c r="E960" i="1"/>
  <c r="E961" i="1"/>
  <c r="E964" i="1"/>
  <c r="E965" i="1"/>
  <c r="E966" i="1"/>
  <c r="E967" i="1"/>
  <c r="E968" i="1"/>
  <c r="E969" i="1"/>
  <c r="E972" i="1"/>
  <c r="E973" i="1"/>
  <c r="E974" i="1"/>
  <c r="E975" i="1"/>
  <c r="E976" i="1"/>
  <c r="E977" i="1"/>
  <c r="E980" i="1"/>
  <c r="E981" i="1"/>
  <c r="E982" i="1"/>
  <c r="E983" i="1"/>
  <c r="E984" i="1"/>
  <c r="E985" i="1"/>
  <c r="E988" i="1"/>
  <c r="E989" i="1"/>
  <c r="E990" i="1"/>
  <c r="E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2" i="1"/>
  <c r="K1" i="1"/>
  <c r="E938" i="1" l="1"/>
  <c r="E874" i="1"/>
  <c r="E810" i="1"/>
  <c r="E746" i="1"/>
  <c r="E682" i="1"/>
  <c r="E618" i="1"/>
  <c r="E554" i="1"/>
  <c r="E490" i="1"/>
  <c r="E426" i="1"/>
  <c r="E362" i="1"/>
  <c r="E298" i="1"/>
  <c r="E234" i="1"/>
  <c r="E170" i="1"/>
  <c r="E106" i="1"/>
  <c r="E42" i="1"/>
  <c r="K5" i="1" s="1" a="1"/>
  <c r="K5" i="1" s="1"/>
  <c r="F939" i="1"/>
  <c r="F875" i="1"/>
  <c r="F811" i="1"/>
  <c r="F747" i="1"/>
  <c r="F683" i="1"/>
  <c r="F619" i="1"/>
  <c r="F555" i="1"/>
  <c r="F491" i="1"/>
  <c r="F427" i="1"/>
  <c r="F363" i="1"/>
  <c r="F299" i="1"/>
  <c r="F235" i="1"/>
  <c r="F171" i="1"/>
  <c r="F107" i="1"/>
  <c r="F43" i="1"/>
  <c r="E954" i="1"/>
  <c r="E890" i="1"/>
  <c r="E826" i="1"/>
  <c r="E762" i="1"/>
  <c r="E698" i="1"/>
  <c r="E634" i="1"/>
  <c r="E570" i="1"/>
  <c r="E506" i="1"/>
  <c r="E442" i="1"/>
  <c r="E378" i="1"/>
  <c r="E314" i="1"/>
  <c r="E250" i="1"/>
  <c r="E186" i="1"/>
  <c r="E122" i="1"/>
  <c r="E58" i="1"/>
  <c r="G964" i="1"/>
  <c r="G900" i="1"/>
  <c r="G836" i="1"/>
  <c r="G772" i="1"/>
  <c r="G708" i="1"/>
  <c r="G644" i="1"/>
  <c r="G580" i="1"/>
  <c r="G516" i="1"/>
  <c r="G452" i="1"/>
  <c r="G388" i="1"/>
  <c r="G324" i="1"/>
  <c r="G260" i="1"/>
  <c r="G196" i="1"/>
  <c r="G132" i="1"/>
  <c r="G68" i="1"/>
  <c r="E962" i="1"/>
  <c r="E898" i="1"/>
  <c r="E834" i="1"/>
  <c r="E770" i="1"/>
  <c r="E706" i="1"/>
  <c r="E642" i="1"/>
  <c r="E578" i="1"/>
  <c r="E514" i="1"/>
  <c r="E450" i="1"/>
  <c r="E386" i="1"/>
  <c r="E322" i="1"/>
  <c r="E258" i="1"/>
  <c r="E194" i="1"/>
  <c r="E130" i="1"/>
  <c r="E66" i="1"/>
  <c r="G972" i="1"/>
  <c r="G908" i="1"/>
  <c r="G844" i="1"/>
  <c r="G780" i="1"/>
  <c r="G716" i="1"/>
  <c r="G652" i="1"/>
  <c r="G588" i="1"/>
  <c r="G524" i="1"/>
  <c r="G460" i="1"/>
  <c r="G396" i="1"/>
  <c r="G332" i="1"/>
  <c r="G268" i="1"/>
  <c r="G204" i="1"/>
  <c r="G140" i="1"/>
  <c r="G76" i="1"/>
  <c r="G12" i="1"/>
  <c r="E970" i="1"/>
  <c r="E906" i="1"/>
  <c r="E842" i="1"/>
  <c r="E778" i="1"/>
  <c r="E714" i="1"/>
  <c r="E650" i="1"/>
  <c r="E586" i="1"/>
  <c r="E522" i="1"/>
  <c r="E458" i="1"/>
  <c r="E394" i="1"/>
  <c r="E330" i="1"/>
  <c r="E266" i="1"/>
  <c r="E202" i="1"/>
  <c r="E138" i="1"/>
  <c r="E74" i="1"/>
  <c r="E10" i="1"/>
  <c r="G980" i="1"/>
  <c r="G916" i="1"/>
  <c r="G852" i="1"/>
  <c r="G788" i="1"/>
  <c r="G724" i="1"/>
  <c r="G660" i="1"/>
  <c r="G596" i="1"/>
  <c r="G532" i="1"/>
  <c r="G468" i="1"/>
  <c r="G404" i="1"/>
  <c r="G340" i="1"/>
  <c r="G276" i="1"/>
  <c r="G212" i="1"/>
  <c r="G148" i="1"/>
  <c r="G84" i="1"/>
  <c r="G20" i="1"/>
  <c r="E978" i="1"/>
  <c r="E850" i="1"/>
  <c r="E722" i="1"/>
  <c r="E658" i="1"/>
  <c r="E594" i="1"/>
  <c r="E530" i="1"/>
  <c r="E466" i="1"/>
  <c r="E338" i="1"/>
  <c r="E274" i="1"/>
  <c r="E210" i="1"/>
  <c r="E146" i="1"/>
  <c r="E82" i="1"/>
  <c r="E18" i="1"/>
  <c r="F915" i="1"/>
  <c r="F787" i="1"/>
  <c r="F403" i="1"/>
  <c r="G988" i="1"/>
  <c r="G924" i="1"/>
  <c r="G860" i="1"/>
  <c r="G796" i="1"/>
  <c r="G732" i="1"/>
  <c r="G668" i="1"/>
  <c r="G604" i="1"/>
  <c r="G540" i="1"/>
  <c r="G476" i="1"/>
  <c r="G412" i="1"/>
  <c r="G348" i="1"/>
  <c r="G284" i="1"/>
  <c r="G220" i="1"/>
  <c r="G156" i="1"/>
  <c r="G92" i="1"/>
  <c r="G28" i="1"/>
  <c r="E986" i="1"/>
  <c r="E922" i="1"/>
  <c r="E858" i="1"/>
  <c r="E794" i="1"/>
  <c r="E730" i="1"/>
  <c r="E666" i="1"/>
  <c r="E602" i="1"/>
  <c r="E538" i="1"/>
  <c r="E474" i="1"/>
  <c r="E410" i="1"/>
  <c r="E346" i="1"/>
  <c r="E282" i="1"/>
  <c r="E218" i="1"/>
  <c r="E154" i="1"/>
  <c r="E90" i="1"/>
  <c r="E26" i="1"/>
  <c r="G932" i="1"/>
  <c r="G868" i="1"/>
  <c r="G804" i="1"/>
  <c r="G740" i="1"/>
  <c r="G676" i="1"/>
  <c r="G612" i="1"/>
  <c r="G548" i="1"/>
  <c r="G484" i="1"/>
  <c r="G420" i="1"/>
  <c r="G356" i="1"/>
  <c r="G292" i="1"/>
  <c r="G228" i="1"/>
  <c r="G164" i="1"/>
  <c r="G100" i="1"/>
  <c r="G36" i="1"/>
  <c r="E930" i="1"/>
  <c r="E866" i="1"/>
  <c r="E802" i="1"/>
  <c r="E738" i="1"/>
  <c r="E674" i="1"/>
  <c r="E610" i="1"/>
  <c r="E546" i="1"/>
  <c r="E482" i="1"/>
  <c r="E418" i="1"/>
  <c r="E354" i="1"/>
  <c r="E290" i="1"/>
  <c r="E226" i="1"/>
  <c r="E162" i="1"/>
  <c r="E98" i="1"/>
  <c r="E34" i="1"/>
  <c r="G941" i="1"/>
  <c r="F940" i="1"/>
  <c r="G877" i="1"/>
  <c r="F876" i="1"/>
  <c r="G821" i="1"/>
  <c r="F820" i="1"/>
  <c r="G749" i="1"/>
  <c r="F748" i="1"/>
  <c r="G701" i="1"/>
  <c r="F700" i="1"/>
  <c r="G645" i="1"/>
  <c r="F644" i="1"/>
  <c r="E643" i="1"/>
  <c r="G589" i="1"/>
  <c r="F588" i="1"/>
  <c r="E587" i="1"/>
  <c r="G557" i="1"/>
  <c r="F556" i="1"/>
  <c r="E555" i="1"/>
  <c r="G517" i="1"/>
  <c r="F516" i="1"/>
  <c r="E515" i="1"/>
  <c r="G461" i="1"/>
  <c r="F460" i="1"/>
  <c r="E459" i="1"/>
  <c r="G421" i="1"/>
  <c r="F420" i="1"/>
  <c r="E419" i="1"/>
  <c r="G373" i="1"/>
  <c r="F372" i="1"/>
  <c r="E371" i="1"/>
  <c r="G325" i="1"/>
  <c r="F324" i="1"/>
  <c r="E323" i="1"/>
  <c r="G285" i="1"/>
  <c r="F284" i="1"/>
  <c r="E283" i="1"/>
  <c r="G229" i="1"/>
  <c r="F228" i="1"/>
  <c r="E227" i="1"/>
  <c r="G205" i="1"/>
  <c r="F204" i="1"/>
  <c r="E203" i="1"/>
  <c r="G149" i="1"/>
  <c r="F148" i="1"/>
  <c r="E147" i="1"/>
  <c r="G101" i="1"/>
  <c r="F100" i="1"/>
  <c r="E99" i="1"/>
  <c r="G69" i="1"/>
  <c r="F68" i="1"/>
  <c r="E67" i="1"/>
  <c r="G53" i="1"/>
  <c r="F52" i="1"/>
  <c r="E51" i="1"/>
  <c r="E939" i="1"/>
  <c r="E875" i="1"/>
  <c r="E819" i="1"/>
  <c r="E747" i="1"/>
  <c r="E699" i="1"/>
  <c r="G949" i="1"/>
  <c r="F948" i="1"/>
  <c r="G893" i="1"/>
  <c r="F892" i="1"/>
  <c r="G837" i="1"/>
  <c r="F836" i="1"/>
  <c r="G797" i="1"/>
  <c r="F796" i="1"/>
  <c r="G765" i="1"/>
  <c r="F764" i="1"/>
  <c r="G709" i="1"/>
  <c r="F708" i="1"/>
  <c r="G669" i="1"/>
  <c r="F668" i="1"/>
  <c r="E667" i="1"/>
  <c r="G629" i="1"/>
  <c r="F628" i="1"/>
  <c r="E627" i="1"/>
  <c r="G597" i="1"/>
  <c r="F596" i="1"/>
  <c r="E595" i="1"/>
  <c r="G549" i="1"/>
  <c r="F548" i="1"/>
  <c r="E547" i="1"/>
  <c r="G485" i="1"/>
  <c r="F484" i="1"/>
  <c r="E483" i="1"/>
  <c r="G413" i="1"/>
  <c r="F412" i="1"/>
  <c r="E411" i="1"/>
  <c r="G349" i="1"/>
  <c r="F348" i="1"/>
  <c r="E347" i="1"/>
  <c r="G301" i="1"/>
  <c r="F300" i="1"/>
  <c r="E299" i="1"/>
  <c r="G245" i="1"/>
  <c r="F244" i="1"/>
  <c r="E243" i="1"/>
  <c r="G181" i="1"/>
  <c r="F180" i="1"/>
  <c r="E179" i="1"/>
  <c r="G109" i="1"/>
  <c r="F108" i="1"/>
  <c r="E107" i="1"/>
  <c r="G29" i="1"/>
  <c r="F28" i="1"/>
  <c r="E27" i="1"/>
  <c r="G973" i="1"/>
  <c r="F972" i="1"/>
  <c r="G925" i="1"/>
  <c r="F924" i="1"/>
  <c r="G885" i="1"/>
  <c r="F884" i="1"/>
  <c r="G829" i="1"/>
  <c r="F828" i="1"/>
  <c r="G757" i="1"/>
  <c r="F756" i="1"/>
  <c r="G693" i="1"/>
  <c r="F692" i="1"/>
  <c r="G621" i="1"/>
  <c r="F620" i="1"/>
  <c r="E619" i="1"/>
  <c r="G565" i="1"/>
  <c r="F564" i="1"/>
  <c r="E563" i="1"/>
  <c r="G493" i="1"/>
  <c r="F492" i="1"/>
  <c r="E491" i="1"/>
  <c r="G437" i="1"/>
  <c r="F436" i="1"/>
  <c r="E435" i="1"/>
  <c r="G381" i="1"/>
  <c r="F380" i="1"/>
  <c r="E379" i="1"/>
  <c r="G317" i="1"/>
  <c r="F316" i="1"/>
  <c r="E315" i="1"/>
  <c r="G269" i="1"/>
  <c r="F268" i="1"/>
  <c r="E267" i="1"/>
  <c r="G213" i="1"/>
  <c r="F212" i="1"/>
  <c r="E211" i="1"/>
  <c r="G165" i="1"/>
  <c r="F164" i="1"/>
  <c r="E163" i="1"/>
  <c r="G133" i="1"/>
  <c r="F132" i="1"/>
  <c r="E131" i="1"/>
  <c r="G85" i="1"/>
  <c r="F84" i="1"/>
  <c r="E83" i="1"/>
  <c r="G45" i="1"/>
  <c r="F44" i="1"/>
  <c r="E43" i="1"/>
  <c r="G957" i="1"/>
  <c r="F956" i="1"/>
  <c r="G909" i="1"/>
  <c r="F908" i="1"/>
  <c r="G853" i="1"/>
  <c r="F852" i="1"/>
  <c r="G781" i="1"/>
  <c r="F780" i="1"/>
  <c r="G717" i="1"/>
  <c r="F716" i="1"/>
  <c r="G653" i="1"/>
  <c r="F652" i="1"/>
  <c r="E651" i="1"/>
  <c r="G573" i="1"/>
  <c r="F572" i="1"/>
  <c r="E571" i="1"/>
  <c r="G509" i="1"/>
  <c r="F508" i="1"/>
  <c r="E507" i="1"/>
  <c r="G453" i="1"/>
  <c r="F452" i="1"/>
  <c r="E451" i="1"/>
  <c r="G397" i="1"/>
  <c r="F396" i="1"/>
  <c r="E395" i="1"/>
  <c r="G341" i="1"/>
  <c r="F340" i="1"/>
  <c r="E339" i="1"/>
  <c r="G277" i="1"/>
  <c r="F276" i="1"/>
  <c r="E275" i="1"/>
  <c r="G221" i="1"/>
  <c r="F220" i="1"/>
  <c r="E219" i="1"/>
  <c r="G173" i="1"/>
  <c r="F172" i="1"/>
  <c r="E171" i="1"/>
  <c r="G141" i="1"/>
  <c r="F140" i="1"/>
  <c r="E139" i="1"/>
  <c r="G93" i="1"/>
  <c r="F92" i="1"/>
  <c r="E91" i="1"/>
  <c r="K2" i="1"/>
  <c r="G13" i="1"/>
  <c r="F12" i="1"/>
  <c r="E11" i="1"/>
  <c r="G965" i="1"/>
  <c r="F964" i="1"/>
  <c r="G917" i="1"/>
  <c r="F916" i="1"/>
  <c r="G869" i="1"/>
  <c r="F868" i="1"/>
  <c r="G845" i="1"/>
  <c r="F844" i="1"/>
  <c r="G813" i="1"/>
  <c r="F812" i="1"/>
  <c r="G773" i="1"/>
  <c r="F772" i="1"/>
  <c r="G725" i="1"/>
  <c r="F724" i="1"/>
  <c r="G685" i="1"/>
  <c r="F684" i="1"/>
  <c r="E683" i="1"/>
  <c r="G637" i="1"/>
  <c r="F636" i="1"/>
  <c r="E635" i="1"/>
  <c r="G581" i="1"/>
  <c r="F580" i="1"/>
  <c r="E579" i="1"/>
  <c r="G533" i="1"/>
  <c r="F532" i="1"/>
  <c r="E531" i="1"/>
  <c r="G477" i="1"/>
  <c r="F476" i="1"/>
  <c r="E475" i="1"/>
  <c r="G405" i="1"/>
  <c r="F404" i="1"/>
  <c r="E403" i="1"/>
  <c r="G357" i="1"/>
  <c r="F356" i="1"/>
  <c r="E355" i="1"/>
  <c r="G309" i="1"/>
  <c r="F308" i="1"/>
  <c r="E307" i="1"/>
  <c r="G253" i="1"/>
  <c r="F252" i="1"/>
  <c r="E251" i="1"/>
  <c r="G189" i="1"/>
  <c r="F188" i="1"/>
  <c r="E187" i="1"/>
  <c r="G117" i="1"/>
  <c r="F116" i="1"/>
  <c r="E115" i="1"/>
  <c r="G21" i="1"/>
  <c r="F20" i="1"/>
  <c r="E19" i="1"/>
  <c r="G981" i="1"/>
  <c r="F980" i="1"/>
  <c r="G933" i="1"/>
  <c r="F932" i="1"/>
  <c r="G861" i="1"/>
  <c r="F860" i="1"/>
  <c r="G789" i="1"/>
  <c r="F788" i="1"/>
  <c r="G733" i="1"/>
  <c r="F732" i="1"/>
  <c r="G661" i="1"/>
  <c r="F660" i="1"/>
  <c r="E659" i="1"/>
  <c r="G605" i="1"/>
  <c r="F604" i="1"/>
  <c r="E603" i="1"/>
  <c r="G541" i="1"/>
  <c r="F540" i="1"/>
  <c r="E539" i="1"/>
  <c r="G501" i="1"/>
  <c r="F500" i="1"/>
  <c r="E499" i="1"/>
  <c r="G469" i="1"/>
  <c r="F468" i="1"/>
  <c r="E467" i="1"/>
  <c r="G429" i="1"/>
  <c r="F428" i="1"/>
  <c r="E427" i="1"/>
  <c r="G389" i="1"/>
  <c r="F388" i="1"/>
  <c r="E387" i="1"/>
  <c r="G333" i="1"/>
  <c r="F332" i="1"/>
  <c r="E331" i="1"/>
  <c r="G293" i="1"/>
  <c r="F292" i="1"/>
  <c r="E291" i="1"/>
  <c r="G237" i="1"/>
  <c r="F236" i="1"/>
  <c r="E235" i="1"/>
  <c r="G197" i="1"/>
  <c r="F196" i="1"/>
  <c r="E195" i="1"/>
  <c r="G157" i="1"/>
  <c r="F156" i="1"/>
  <c r="E155" i="1"/>
  <c r="G125" i="1"/>
  <c r="F124" i="1"/>
  <c r="E123" i="1"/>
  <c r="G77" i="1"/>
  <c r="F76" i="1"/>
  <c r="E75" i="1"/>
  <c r="G37" i="1"/>
  <c r="F36" i="1"/>
  <c r="E35" i="1"/>
  <c r="G989" i="1"/>
  <c r="F988" i="1"/>
  <c r="G901" i="1"/>
  <c r="F900" i="1"/>
  <c r="G805" i="1"/>
  <c r="F804" i="1"/>
  <c r="G741" i="1"/>
  <c r="F740" i="1"/>
  <c r="G677" i="1"/>
  <c r="F676" i="1"/>
  <c r="E675" i="1"/>
  <c r="G613" i="1"/>
  <c r="F612" i="1"/>
  <c r="E611" i="1"/>
  <c r="G525" i="1"/>
  <c r="F524" i="1"/>
  <c r="E523" i="1"/>
  <c r="G445" i="1"/>
  <c r="F444" i="1"/>
  <c r="E443" i="1"/>
  <c r="G365" i="1"/>
  <c r="F364" i="1"/>
  <c r="E363" i="1"/>
  <c r="G261" i="1"/>
  <c r="F260" i="1"/>
  <c r="E259" i="1"/>
  <c r="G61" i="1"/>
  <c r="F60" i="1"/>
  <c r="E5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3" i="1"/>
  <c r="L6" i="1" l="1"/>
  <c r="M7" i="1"/>
  <c r="L8" i="1"/>
  <c r="M5" i="1"/>
  <c r="K13" i="1" s="1"/>
  <c r="L13" i="1" s="1"/>
  <c r="M9" i="1"/>
  <c r="N8" i="1"/>
  <c r="K7" i="1"/>
  <c r="N5" i="1"/>
  <c r="M6" i="1"/>
  <c r="K9" i="1"/>
  <c r="N7" i="1"/>
  <c r="M8" i="1"/>
  <c r="L5" i="1"/>
  <c r="N9" i="1"/>
  <c r="N6" i="1"/>
  <c r="L7" i="1"/>
  <c r="K6" i="1"/>
  <c r="L9" i="1"/>
  <c r="K8" i="1"/>
  <c r="K12" i="1"/>
  <c r="L12" i="1" s="1"/>
</calcChain>
</file>

<file path=xl/sharedStrings.xml><?xml version="1.0" encoding="utf-8"?>
<sst xmlns="http://schemas.openxmlformats.org/spreadsheetml/2006/main" count="17" uniqueCount="14">
  <si>
    <t>Silver price</t>
  </si>
  <si>
    <t>Silver return</t>
  </si>
  <si>
    <t>Mean</t>
  </si>
  <si>
    <t>Resid</t>
  </si>
  <si>
    <t>Resid^2</t>
  </si>
  <si>
    <t>Lag (1)</t>
  </si>
  <si>
    <t>Lag (2)</t>
  </si>
  <si>
    <t>Lag (3)</t>
  </si>
  <si>
    <t>constant</t>
  </si>
  <si>
    <t>Box-Pierce</t>
  </si>
  <si>
    <t>stat</t>
  </si>
  <si>
    <t>p-value</t>
  </si>
  <si>
    <t>Ljung-Box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</si>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</sst>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8" formatCode="0.00000"/>
    <numFmt numFmtId="171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1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</xdr:colOff>
      <xdr:row>10</xdr:row>
      <xdr:rowOff>28575</xdr:rowOff>
    </xdr:from>
    <xdr:ext cx="1374672" cy="4737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DFF37EF-859F-4525-83C8-6946F26379E5}"/>
                </a:ext>
              </a:extLst>
            </xdr:cNvPr>
            <xdr:cNvSpPr txBox="1"/>
          </xdr:nvSpPr>
          <xdr:spPr>
            <a:xfrm>
              <a:off x="10029825" y="1933575"/>
              <a:ext cx="1374672" cy="4737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𝐵𝑃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  <m:e>
                        <m:sSubSup>
                          <m:sSub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DFF37EF-859F-4525-83C8-6946F26379E5}"/>
                </a:ext>
              </a:extLst>
            </xdr:cNvPr>
            <xdr:cNvSpPr txBox="1"/>
          </xdr:nvSpPr>
          <xdr:spPr>
            <a:xfrm>
              <a:off x="10029825" y="1933575"/>
              <a:ext cx="1374672" cy="4737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𝑄_𝐵𝑃=𝑛∑_(𝑖=1)^𝑡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▒𝛽 ̂_𝑖^2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~𝜒^2 (𝑡)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85725</xdr:colOff>
      <xdr:row>13</xdr:row>
      <xdr:rowOff>28575</xdr:rowOff>
    </xdr:from>
    <xdr:ext cx="1959447" cy="4737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14BDC43-31BC-498A-8614-5C272F3438C5}"/>
                </a:ext>
              </a:extLst>
            </xdr:cNvPr>
            <xdr:cNvSpPr txBox="1"/>
          </xdr:nvSpPr>
          <xdr:spPr>
            <a:xfrm>
              <a:off x="10020300" y="2505075"/>
              <a:ext cx="1959447" cy="4737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𝐿𝐵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+2)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𝛽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~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14BDC43-31BC-498A-8614-5C272F3438C5}"/>
                </a:ext>
              </a:extLst>
            </xdr:cNvPr>
            <xdr:cNvSpPr txBox="1"/>
          </xdr:nvSpPr>
          <xdr:spPr>
            <a:xfrm>
              <a:off x="10020300" y="2505075"/>
              <a:ext cx="1959447" cy="4737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𝑄_𝐿𝐵=𝑛(𝑛+2)∑_(𝑖=1)^𝑡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GB" sz="1100" b="0" i="0">
                  <a:latin typeface="Cambria Math" panose="02040503050406030204" pitchFamily="18" charset="0"/>
                </a:rPr>
                <a:t>𝑖^2)/(𝑛−𝑖)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~𝜒^2 (𝑡)〗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5681-CB1B-436C-89D8-26A65DF179C7}">
  <dimension ref="A1:N990"/>
  <sheetViews>
    <sheetView tabSelected="1" workbookViewId="0">
      <selection activeCell="J15" sqref="J15"/>
    </sheetView>
  </sheetViews>
  <sheetFormatPr defaultRowHeight="15" x14ac:dyDescent="0.25"/>
  <cols>
    <col min="1" max="7" width="12.7109375" style="4" customWidth="1"/>
    <col min="10" max="10" width="11.42578125" bestFit="1" customWidth="1"/>
    <col min="12" max="12" width="12" bestFit="1" customWidth="1"/>
  </cols>
  <sheetData>
    <row r="1" spans="1:14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J1" t="s">
        <v>2</v>
      </c>
      <c r="K1" s="6">
        <f>AVERAGE(B2:B990)</f>
        <v>1.0512396965989932E-3</v>
      </c>
    </row>
    <row r="2" spans="1:14" x14ac:dyDescent="0.25">
      <c r="A2" s="5">
        <v>47.85</v>
      </c>
      <c r="B2" s="1">
        <v>1.4639760012999899E-3</v>
      </c>
      <c r="C2" s="6">
        <f>B2-K$1</f>
        <v>4.1273630470099677E-4</v>
      </c>
      <c r="D2" s="2">
        <f>ABS(C2)</f>
        <v>4.1273630470099677E-4</v>
      </c>
      <c r="E2" s="3">
        <v>0</v>
      </c>
      <c r="F2" s="3">
        <v>0</v>
      </c>
      <c r="G2" s="3">
        <v>0</v>
      </c>
      <c r="J2" t="s">
        <v>13</v>
      </c>
      <c r="K2" s="4">
        <f>COUNT(D2:D990)</f>
        <v>989</v>
      </c>
    </row>
    <row r="3" spans="1:14" x14ac:dyDescent="0.25">
      <c r="A3" s="5">
        <v>49.29</v>
      </c>
      <c r="B3" s="1">
        <f>A3/A2-1</f>
        <v>3.0094043887147315E-2</v>
      </c>
      <c r="C3" s="6">
        <f t="shared" ref="C3:C66" si="0">B3-K$1</f>
        <v>2.9042804190548322E-2</v>
      </c>
      <c r="D3" s="2">
        <f t="shared" ref="D3:D66" si="1">ABS(C3)</f>
        <v>2.9042804190548322E-2</v>
      </c>
      <c r="E3" s="3">
        <f>D2</f>
        <v>4.1273630470099677E-4</v>
      </c>
      <c r="F3" s="3">
        <v>0</v>
      </c>
      <c r="G3" s="3">
        <v>0</v>
      </c>
    </row>
    <row r="4" spans="1:14" x14ac:dyDescent="0.25">
      <c r="A4" s="5">
        <v>45.75</v>
      </c>
      <c r="B4" s="1">
        <f t="shared" ref="B4:B67" si="2">A4/A3-1</f>
        <v>-7.1819841752891023E-2</v>
      </c>
      <c r="C4" s="6">
        <f t="shared" si="0"/>
        <v>-7.2871081449490019E-2</v>
      </c>
      <c r="D4" s="2">
        <f t="shared" si="1"/>
        <v>7.2871081449490019E-2</v>
      </c>
      <c r="E4" s="3">
        <f t="shared" ref="E4:E67" si="3">D3</f>
        <v>2.9042804190548322E-2</v>
      </c>
      <c r="F4" s="3">
        <f>D2</f>
        <v>4.1273630470099677E-4</v>
      </c>
      <c r="G4" s="3">
        <v>0</v>
      </c>
      <c r="K4" s="4" t="s">
        <v>7</v>
      </c>
      <c r="L4" s="4" t="s">
        <v>6</v>
      </c>
      <c r="M4" s="4" t="s">
        <v>5</v>
      </c>
      <c r="N4" s="4" t="s">
        <v>8</v>
      </c>
    </row>
    <row r="5" spans="1:14" x14ac:dyDescent="0.25">
      <c r="A5" s="5">
        <v>43.67</v>
      </c>
      <c r="B5" s="1">
        <f t="shared" si="2"/>
        <v>-4.546448087431687E-2</v>
      </c>
      <c r="C5" s="6">
        <f t="shared" si="0"/>
        <v>-4.6515720570915867E-2</v>
      </c>
      <c r="D5" s="2">
        <f t="shared" si="1"/>
        <v>4.6515720570915867E-2</v>
      </c>
      <c r="E5" s="3">
        <f t="shared" si="3"/>
        <v>7.2871081449490019E-2</v>
      </c>
      <c r="F5" s="3">
        <f t="shared" ref="F5:F68" si="4">D3</f>
        <v>2.9042804190548322E-2</v>
      </c>
      <c r="G5" s="3">
        <f>D2</f>
        <v>4.1273630470099677E-4</v>
      </c>
      <c r="K5" s="7">
        <f t="array" ref="K5:N9">LINEST(D2:D990,E2:G990,1,1)</f>
        <v>0.11175470798513902</v>
      </c>
      <c r="L5" s="7">
        <v>8.1294274545575265E-2</v>
      </c>
      <c r="M5" s="7">
        <v>0.10251376481302021</v>
      </c>
      <c r="N5" s="7">
        <v>1.030305039242713E-2</v>
      </c>
    </row>
    <row r="6" spans="1:14" x14ac:dyDescent="0.25">
      <c r="A6" s="5">
        <v>42.5</v>
      </c>
      <c r="B6" s="1">
        <f t="shared" si="2"/>
        <v>-2.6791847950538128E-2</v>
      </c>
      <c r="C6" s="6">
        <f t="shared" si="0"/>
        <v>-2.7843087647137121E-2</v>
      </c>
      <c r="D6" s="2">
        <f t="shared" si="1"/>
        <v>2.7843087647137121E-2</v>
      </c>
      <c r="E6" s="3">
        <f t="shared" si="3"/>
        <v>4.6515720570915867E-2</v>
      </c>
      <c r="F6" s="3">
        <f t="shared" si="4"/>
        <v>7.2871081449490019E-2</v>
      </c>
      <c r="G6" s="3">
        <f t="shared" ref="G6:G69" si="5">D3</f>
        <v>2.9042804190548322E-2</v>
      </c>
      <c r="K6" s="7">
        <v>3.1627742159236139E-2</v>
      </c>
      <c r="L6" s="7">
        <v>3.1708498395048856E-2</v>
      </c>
      <c r="M6" s="7">
        <v>3.1660240932427225E-2</v>
      </c>
      <c r="N6" s="7">
        <v>8.2364805982077557E-4</v>
      </c>
    </row>
    <row r="7" spans="1:14" x14ac:dyDescent="0.25">
      <c r="A7" s="5">
        <v>45.17</v>
      </c>
      <c r="B7" s="1">
        <f t="shared" si="2"/>
        <v>6.2823529411764722E-2</v>
      </c>
      <c r="C7" s="6">
        <f t="shared" si="0"/>
        <v>6.1772289715165726E-2</v>
      </c>
      <c r="D7" s="2">
        <f t="shared" si="1"/>
        <v>6.1772289715165726E-2</v>
      </c>
      <c r="E7" s="3">
        <f t="shared" si="3"/>
        <v>2.7843087647137121E-2</v>
      </c>
      <c r="F7" s="3">
        <f t="shared" si="4"/>
        <v>4.6515720570915867E-2</v>
      </c>
      <c r="G7" s="3">
        <f t="shared" si="5"/>
        <v>7.2871081449490019E-2</v>
      </c>
      <c r="K7" s="7">
        <v>3.658537093050853E-2</v>
      </c>
      <c r="L7" s="7">
        <v>1.3164049381154605E-2</v>
      </c>
      <c r="M7" s="7" t="e">
        <v>#N/A</v>
      </c>
      <c r="N7" s="7" t="e">
        <v>#N/A</v>
      </c>
    </row>
    <row r="8" spans="1:14" x14ac:dyDescent="0.25">
      <c r="A8" s="5">
        <v>45.28</v>
      </c>
      <c r="B8" s="1">
        <f t="shared" si="2"/>
        <v>2.4352446313924414E-3</v>
      </c>
      <c r="C8" s="6">
        <f t="shared" si="0"/>
        <v>1.3840049347934483E-3</v>
      </c>
      <c r="D8" s="2">
        <f t="shared" si="1"/>
        <v>1.3840049347934483E-3</v>
      </c>
      <c r="E8" s="3">
        <f t="shared" si="3"/>
        <v>6.1772289715165726E-2</v>
      </c>
      <c r="F8" s="3">
        <f t="shared" si="4"/>
        <v>2.7843087647137121E-2</v>
      </c>
      <c r="G8" s="3">
        <f t="shared" si="5"/>
        <v>4.6515720570915867E-2</v>
      </c>
      <c r="K8" s="7">
        <v>12.468356226282562</v>
      </c>
      <c r="L8" s="8">
        <v>985</v>
      </c>
      <c r="M8" s="7" t="e">
        <v>#N/A</v>
      </c>
      <c r="N8" s="7" t="e">
        <v>#N/A</v>
      </c>
    </row>
    <row r="9" spans="1:14" x14ac:dyDescent="0.25">
      <c r="A9" s="5">
        <v>44.5</v>
      </c>
      <c r="B9" s="1">
        <f t="shared" si="2"/>
        <v>-1.7226148409894004E-2</v>
      </c>
      <c r="C9" s="6">
        <f t="shared" si="0"/>
        <v>-1.8277388106492997E-2</v>
      </c>
      <c r="D9" s="2">
        <f t="shared" si="1"/>
        <v>1.8277388106492997E-2</v>
      </c>
      <c r="E9" s="3">
        <f t="shared" si="3"/>
        <v>1.3840049347934483E-3</v>
      </c>
      <c r="F9" s="3">
        <f t="shared" si="4"/>
        <v>6.1772289715165726E-2</v>
      </c>
      <c r="G9" s="3">
        <f t="shared" si="5"/>
        <v>2.7843087647137121E-2</v>
      </c>
      <c r="K9" s="7">
        <v>6.482006496983328E-3</v>
      </c>
      <c r="L9" s="7">
        <v>0.1706928131678348</v>
      </c>
      <c r="M9" s="7" t="e">
        <v>#N/A</v>
      </c>
      <c r="N9" s="7" t="e">
        <v>#N/A</v>
      </c>
    </row>
    <row r="10" spans="1:14" x14ac:dyDescent="0.25">
      <c r="A10" s="5">
        <v>43.72</v>
      </c>
      <c r="B10" s="1">
        <f t="shared" si="2"/>
        <v>-1.752808988764043E-2</v>
      </c>
      <c r="C10" s="6">
        <f t="shared" si="0"/>
        <v>-1.8579329584239423E-2</v>
      </c>
      <c r="D10" s="2">
        <f t="shared" si="1"/>
        <v>1.8579329584239423E-2</v>
      </c>
      <c r="E10" s="3">
        <f t="shared" si="3"/>
        <v>1.8277388106492997E-2</v>
      </c>
      <c r="F10" s="3">
        <f t="shared" si="4"/>
        <v>1.3840049347934483E-3</v>
      </c>
      <c r="G10" s="3">
        <f t="shared" si="5"/>
        <v>6.1772289715165726E-2</v>
      </c>
    </row>
    <row r="11" spans="1:14" x14ac:dyDescent="0.25">
      <c r="A11" s="5">
        <v>43.49</v>
      </c>
      <c r="B11" s="1">
        <f t="shared" si="2"/>
        <v>-5.2607502287281838E-3</v>
      </c>
      <c r="C11" s="6">
        <f t="shared" si="0"/>
        <v>-6.3119899253271765E-3</v>
      </c>
      <c r="D11" s="2">
        <f t="shared" si="1"/>
        <v>6.3119899253271765E-3</v>
      </c>
      <c r="E11" s="3">
        <f t="shared" si="3"/>
        <v>1.8579329584239423E-2</v>
      </c>
      <c r="F11" s="3">
        <f t="shared" si="4"/>
        <v>1.8277388106492997E-2</v>
      </c>
      <c r="G11" s="3">
        <f t="shared" si="5"/>
        <v>1.3840049347934483E-3</v>
      </c>
      <c r="K11" s="4" t="s">
        <v>10</v>
      </c>
      <c r="L11" s="4" t="s">
        <v>11</v>
      </c>
    </row>
    <row r="12" spans="1:14" x14ac:dyDescent="0.25">
      <c r="A12" s="5">
        <v>42.64</v>
      </c>
      <c r="B12" s="1">
        <f t="shared" si="2"/>
        <v>-1.9544722924810354E-2</v>
      </c>
      <c r="C12" s="6">
        <f t="shared" si="0"/>
        <v>-2.0595962621409346E-2</v>
      </c>
      <c r="D12" s="2">
        <f t="shared" si="1"/>
        <v>2.0595962621409346E-2</v>
      </c>
      <c r="E12" s="3">
        <f t="shared" si="3"/>
        <v>6.3119899253271765E-3</v>
      </c>
      <c r="F12" s="3">
        <f t="shared" si="4"/>
        <v>1.8579329584239423E-2</v>
      </c>
      <c r="G12" s="3">
        <f t="shared" si="5"/>
        <v>1.8277388106492997E-2</v>
      </c>
      <c r="J12" t="s">
        <v>9</v>
      </c>
      <c r="K12" s="7">
        <f>K2*SUMSQ(K5:M5)</f>
        <v>29.281269402998667</v>
      </c>
      <c r="L12" s="9">
        <f>_xlfn.CHISQ.DIST.RT(K12,3)</f>
        <v>1.9544541771720415E-6</v>
      </c>
    </row>
    <row r="13" spans="1:14" x14ac:dyDescent="0.25">
      <c r="A13" s="5">
        <v>44.4</v>
      </c>
      <c r="B13" s="1">
        <f t="shared" si="2"/>
        <v>4.1275797373358403E-2</v>
      </c>
      <c r="C13" s="6">
        <f t="shared" si="0"/>
        <v>4.0224557676759407E-2</v>
      </c>
      <c r="D13" s="2">
        <f t="shared" si="1"/>
        <v>4.0224557676759407E-2</v>
      </c>
      <c r="E13" s="3">
        <f t="shared" si="3"/>
        <v>2.0595962621409346E-2</v>
      </c>
      <c r="F13" s="3">
        <f t="shared" si="4"/>
        <v>6.3119899253271765E-3</v>
      </c>
      <c r="G13" s="3">
        <f t="shared" si="5"/>
        <v>1.8579329584239423E-2</v>
      </c>
      <c r="J13" t="s">
        <v>12</v>
      </c>
      <c r="K13" s="7">
        <f>K2*(K2+2)*(M5^2/(K2-1) + L5^2/(K2-2) + K5^2/(K2-3))</f>
        <v>29.401952702255507</v>
      </c>
      <c r="L13" s="9">
        <f>_xlfn.CHISQ.DIST.RT(K13,3)</f>
        <v>1.8435595125469234E-6</v>
      </c>
    </row>
    <row r="14" spans="1:14" x14ac:dyDescent="0.25">
      <c r="A14" s="5">
        <v>43.36</v>
      </c>
      <c r="B14" s="1">
        <f t="shared" si="2"/>
        <v>-2.3423423423423406E-2</v>
      </c>
      <c r="C14" s="6">
        <f t="shared" si="0"/>
        <v>-2.4474663120022399E-2</v>
      </c>
      <c r="D14" s="2">
        <f t="shared" si="1"/>
        <v>2.4474663120022399E-2</v>
      </c>
      <c r="E14" s="3">
        <f t="shared" si="3"/>
        <v>4.0224557676759407E-2</v>
      </c>
      <c r="F14" s="3">
        <f t="shared" si="4"/>
        <v>2.0595962621409346E-2</v>
      </c>
      <c r="G14" s="3">
        <f t="shared" si="5"/>
        <v>6.3119899253271765E-3</v>
      </c>
    </row>
    <row r="15" spans="1:14" x14ac:dyDescent="0.25">
      <c r="A15" s="5">
        <v>46.38</v>
      </c>
      <c r="B15" s="1">
        <f t="shared" si="2"/>
        <v>6.9649446494465028E-2</v>
      </c>
      <c r="C15" s="6">
        <f t="shared" si="0"/>
        <v>6.8598206797866032E-2</v>
      </c>
      <c r="D15" s="2">
        <f t="shared" si="1"/>
        <v>6.8598206797866032E-2</v>
      </c>
      <c r="E15" s="3">
        <f t="shared" si="3"/>
        <v>2.4474663120022399E-2</v>
      </c>
      <c r="F15" s="3">
        <f t="shared" si="4"/>
        <v>4.0224557676759407E-2</v>
      </c>
      <c r="G15" s="3">
        <f t="shared" si="5"/>
        <v>2.0595962621409346E-2</v>
      </c>
    </row>
    <row r="16" spans="1:14" x14ac:dyDescent="0.25">
      <c r="A16" s="5">
        <v>43.51</v>
      </c>
      <c r="B16" s="1">
        <f t="shared" si="2"/>
        <v>-6.1880120741699129E-2</v>
      </c>
      <c r="C16" s="6">
        <f t="shared" si="0"/>
        <v>-6.2931360438298126E-2</v>
      </c>
      <c r="D16" s="2">
        <f t="shared" si="1"/>
        <v>6.2931360438298126E-2</v>
      </c>
      <c r="E16" s="3">
        <f t="shared" si="3"/>
        <v>6.8598206797866032E-2</v>
      </c>
      <c r="F16" s="3">
        <f t="shared" si="4"/>
        <v>2.4474663120022399E-2</v>
      </c>
      <c r="G16" s="3">
        <f t="shared" si="5"/>
        <v>4.0224557676759407E-2</v>
      </c>
    </row>
    <row r="17" spans="1:7" x14ac:dyDescent="0.25">
      <c r="A17" s="5">
        <v>44.14</v>
      </c>
      <c r="B17" s="1">
        <f t="shared" si="2"/>
        <v>1.4479430016088424E-2</v>
      </c>
      <c r="C17" s="6">
        <f t="shared" si="0"/>
        <v>1.3428190319489431E-2</v>
      </c>
      <c r="D17" s="2">
        <f t="shared" si="1"/>
        <v>1.3428190319489431E-2</v>
      </c>
      <c r="E17" s="3">
        <f t="shared" si="3"/>
        <v>6.2931360438298126E-2</v>
      </c>
      <c r="F17" s="3">
        <f t="shared" si="4"/>
        <v>6.8598206797866032E-2</v>
      </c>
      <c r="G17" s="3">
        <f t="shared" si="5"/>
        <v>2.4474663120022399E-2</v>
      </c>
    </row>
    <row r="18" spans="1:7" x14ac:dyDescent="0.25">
      <c r="A18" s="5">
        <v>44.94</v>
      </c>
      <c r="B18" s="1">
        <f t="shared" si="2"/>
        <v>1.8124150430448571E-2</v>
      </c>
      <c r="C18" s="6">
        <f t="shared" si="0"/>
        <v>1.7072910733849578E-2</v>
      </c>
      <c r="D18" s="2">
        <f t="shared" si="1"/>
        <v>1.7072910733849578E-2</v>
      </c>
      <c r="E18" s="3">
        <f t="shared" si="3"/>
        <v>1.3428190319489431E-2</v>
      </c>
      <c r="F18" s="3">
        <f t="shared" si="4"/>
        <v>6.2931360438298126E-2</v>
      </c>
      <c r="G18" s="3">
        <f t="shared" si="5"/>
        <v>6.8598206797866032E-2</v>
      </c>
    </row>
    <row r="19" spans="1:7" x14ac:dyDescent="0.25">
      <c r="A19" s="5">
        <v>45.33</v>
      </c>
      <c r="B19" s="1">
        <f t="shared" si="2"/>
        <v>8.6782376502003711E-3</v>
      </c>
      <c r="C19" s="6">
        <f t="shared" si="0"/>
        <v>7.6269979536013784E-3</v>
      </c>
      <c r="D19" s="2">
        <f t="shared" si="1"/>
        <v>7.6269979536013784E-3</v>
      </c>
      <c r="E19" s="3">
        <f t="shared" si="3"/>
        <v>1.7072910733849578E-2</v>
      </c>
      <c r="F19" s="3">
        <f t="shared" si="4"/>
        <v>1.3428190319489431E-2</v>
      </c>
      <c r="G19" s="3">
        <f t="shared" si="5"/>
        <v>6.2931360438298126E-2</v>
      </c>
    </row>
    <row r="20" spans="1:7" x14ac:dyDescent="0.25">
      <c r="A20" s="5">
        <v>43.93</v>
      </c>
      <c r="B20" s="1">
        <f t="shared" si="2"/>
        <v>-3.0884623869402161E-2</v>
      </c>
      <c r="C20" s="6">
        <f t="shared" si="0"/>
        <v>-3.1935863566001157E-2</v>
      </c>
      <c r="D20" s="2">
        <f t="shared" si="1"/>
        <v>3.1935863566001157E-2</v>
      </c>
      <c r="E20" s="3">
        <f t="shared" si="3"/>
        <v>7.6269979536013784E-3</v>
      </c>
      <c r="F20" s="3">
        <f t="shared" si="4"/>
        <v>1.7072910733849578E-2</v>
      </c>
      <c r="G20" s="3">
        <f t="shared" si="5"/>
        <v>1.3428190319489431E-2</v>
      </c>
    </row>
    <row r="21" spans="1:7" x14ac:dyDescent="0.25">
      <c r="A21" s="5">
        <v>44.17</v>
      </c>
      <c r="B21" s="1">
        <f t="shared" si="2"/>
        <v>5.4632369679035175E-3</v>
      </c>
      <c r="C21" s="6">
        <f t="shared" si="0"/>
        <v>4.4119972713045248E-3</v>
      </c>
      <c r="D21" s="2">
        <f t="shared" si="1"/>
        <v>4.4119972713045248E-3</v>
      </c>
      <c r="E21" s="3">
        <f t="shared" si="3"/>
        <v>3.1935863566001157E-2</v>
      </c>
      <c r="F21" s="3">
        <f t="shared" si="4"/>
        <v>7.6269979536013784E-3</v>
      </c>
      <c r="G21" s="3">
        <f t="shared" si="5"/>
        <v>1.7072910733849578E-2</v>
      </c>
    </row>
    <row r="22" spans="1:7" x14ac:dyDescent="0.25">
      <c r="A22" s="5">
        <v>45.63</v>
      </c>
      <c r="B22" s="1">
        <f t="shared" si="2"/>
        <v>3.3054109123839659E-2</v>
      </c>
      <c r="C22" s="6">
        <f t="shared" si="0"/>
        <v>3.2002869427240663E-2</v>
      </c>
      <c r="D22" s="2">
        <f t="shared" si="1"/>
        <v>3.2002869427240663E-2</v>
      </c>
      <c r="E22" s="3">
        <f t="shared" si="3"/>
        <v>4.4119972713045248E-3</v>
      </c>
      <c r="F22" s="3">
        <f t="shared" si="4"/>
        <v>3.1935863566001157E-2</v>
      </c>
      <c r="G22" s="3">
        <f t="shared" si="5"/>
        <v>7.6269979536013784E-3</v>
      </c>
    </row>
    <row r="23" spans="1:7" x14ac:dyDescent="0.25">
      <c r="A23" s="5">
        <v>45.76</v>
      </c>
      <c r="B23" s="1">
        <f t="shared" si="2"/>
        <v>2.8490028490026909E-3</v>
      </c>
      <c r="C23" s="6">
        <f t="shared" si="0"/>
        <v>1.7977631524036977E-3</v>
      </c>
      <c r="D23" s="2">
        <f t="shared" si="1"/>
        <v>1.7977631524036977E-3</v>
      </c>
      <c r="E23" s="3">
        <f t="shared" si="3"/>
        <v>3.2002869427240663E-2</v>
      </c>
      <c r="F23" s="3">
        <f t="shared" si="4"/>
        <v>4.4119972713045248E-3</v>
      </c>
      <c r="G23" s="3">
        <f t="shared" si="5"/>
        <v>3.1935863566001157E-2</v>
      </c>
    </row>
    <row r="24" spans="1:7" x14ac:dyDescent="0.25">
      <c r="A24" s="5">
        <v>45.98</v>
      </c>
      <c r="B24" s="1">
        <f t="shared" si="2"/>
        <v>4.8076923076922906E-3</v>
      </c>
      <c r="C24" s="6">
        <f t="shared" si="0"/>
        <v>3.7564526110932975E-3</v>
      </c>
      <c r="D24" s="2">
        <f t="shared" si="1"/>
        <v>3.7564526110932975E-3</v>
      </c>
      <c r="E24" s="3">
        <f t="shared" si="3"/>
        <v>1.7977631524036977E-3</v>
      </c>
      <c r="F24" s="3">
        <f t="shared" si="4"/>
        <v>3.2002869427240663E-2</v>
      </c>
      <c r="G24" s="3">
        <f t="shared" si="5"/>
        <v>4.4119972713045248E-3</v>
      </c>
    </row>
    <row r="25" spans="1:7" x14ac:dyDescent="0.25">
      <c r="A25" s="5">
        <v>44.14</v>
      </c>
      <c r="B25" s="1">
        <f t="shared" si="2"/>
        <v>-4.0017398869073406E-2</v>
      </c>
      <c r="C25" s="6">
        <f t="shared" si="0"/>
        <v>-4.1068638565672402E-2</v>
      </c>
      <c r="D25" s="2">
        <f t="shared" si="1"/>
        <v>4.1068638565672402E-2</v>
      </c>
      <c r="E25" s="3">
        <f t="shared" si="3"/>
        <v>3.7564526110932975E-3</v>
      </c>
      <c r="F25" s="3">
        <f t="shared" si="4"/>
        <v>1.7977631524036977E-3</v>
      </c>
      <c r="G25" s="3">
        <f t="shared" si="5"/>
        <v>3.2002869427240663E-2</v>
      </c>
    </row>
    <row r="26" spans="1:7" x14ac:dyDescent="0.25">
      <c r="A26" s="5">
        <v>43.88</v>
      </c>
      <c r="B26" s="1">
        <f t="shared" si="2"/>
        <v>-5.8903488898957024E-3</v>
      </c>
      <c r="C26" s="6">
        <f t="shared" si="0"/>
        <v>-6.9415885864946951E-3</v>
      </c>
      <c r="D26" s="2">
        <f t="shared" si="1"/>
        <v>6.9415885864946951E-3</v>
      </c>
      <c r="E26" s="3">
        <f t="shared" si="3"/>
        <v>4.1068638565672402E-2</v>
      </c>
      <c r="F26" s="3">
        <f t="shared" si="4"/>
        <v>3.7564526110932975E-3</v>
      </c>
      <c r="G26" s="3">
        <f t="shared" si="5"/>
        <v>1.7977631524036977E-3</v>
      </c>
    </row>
    <row r="27" spans="1:7" x14ac:dyDescent="0.25">
      <c r="A27" s="5">
        <v>44.38</v>
      </c>
      <c r="B27" s="1">
        <f t="shared" si="2"/>
        <v>1.1394712853236122E-2</v>
      </c>
      <c r="C27" s="6">
        <f t="shared" si="0"/>
        <v>1.0343473156637129E-2</v>
      </c>
      <c r="D27" s="2">
        <f t="shared" si="1"/>
        <v>1.0343473156637129E-2</v>
      </c>
      <c r="E27" s="3">
        <f t="shared" si="3"/>
        <v>6.9415885864946951E-3</v>
      </c>
      <c r="F27" s="3">
        <f t="shared" si="4"/>
        <v>4.1068638565672402E-2</v>
      </c>
      <c r="G27" s="3">
        <f t="shared" si="5"/>
        <v>3.7564526110932975E-3</v>
      </c>
    </row>
    <row r="28" spans="1:7" x14ac:dyDescent="0.25">
      <c r="A28" s="5">
        <v>43.65</v>
      </c>
      <c r="B28" s="1">
        <f t="shared" si="2"/>
        <v>-1.644885083370895E-2</v>
      </c>
      <c r="C28" s="6">
        <f t="shared" si="0"/>
        <v>-1.7500090530307943E-2</v>
      </c>
      <c r="D28" s="2">
        <f t="shared" si="1"/>
        <v>1.7500090530307943E-2</v>
      </c>
      <c r="E28" s="3">
        <f t="shared" si="3"/>
        <v>1.0343473156637129E-2</v>
      </c>
      <c r="F28" s="3">
        <f t="shared" si="4"/>
        <v>6.9415885864946951E-3</v>
      </c>
      <c r="G28" s="3">
        <f t="shared" si="5"/>
        <v>4.1068638565672402E-2</v>
      </c>
    </row>
    <row r="29" spans="1:7" x14ac:dyDescent="0.25">
      <c r="A29" s="5">
        <v>42.28</v>
      </c>
      <c r="B29" s="1">
        <f t="shared" si="2"/>
        <v>-3.1386025200458079E-2</v>
      </c>
      <c r="C29" s="6">
        <f t="shared" si="0"/>
        <v>-3.2437264897057075E-2</v>
      </c>
      <c r="D29" s="2">
        <f t="shared" si="1"/>
        <v>3.2437264897057075E-2</v>
      </c>
      <c r="E29" s="3">
        <f t="shared" si="3"/>
        <v>1.7500090530307943E-2</v>
      </c>
      <c r="F29" s="3">
        <f t="shared" si="4"/>
        <v>1.0343473156637129E-2</v>
      </c>
      <c r="G29" s="3">
        <f t="shared" si="5"/>
        <v>6.9415885864946951E-3</v>
      </c>
    </row>
    <row r="30" spans="1:7" x14ac:dyDescent="0.25">
      <c r="A30" s="5">
        <v>39.22</v>
      </c>
      <c r="B30" s="1">
        <f t="shared" si="2"/>
        <v>-7.2374645222327394E-2</v>
      </c>
      <c r="C30" s="6">
        <f t="shared" si="0"/>
        <v>-7.342588491892639E-2</v>
      </c>
      <c r="D30" s="2">
        <f t="shared" si="1"/>
        <v>7.342588491892639E-2</v>
      </c>
      <c r="E30" s="3">
        <f t="shared" si="3"/>
        <v>3.2437264897057075E-2</v>
      </c>
      <c r="F30" s="3">
        <f t="shared" si="4"/>
        <v>1.7500090530307943E-2</v>
      </c>
      <c r="G30" s="3">
        <f t="shared" si="5"/>
        <v>1.0343473156637129E-2</v>
      </c>
    </row>
    <row r="31" spans="1:7" x14ac:dyDescent="0.25">
      <c r="A31" s="5">
        <v>39.08</v>
      </c>
      <c r="B31" s="1">
        <f t="shared" si="2"/>
        <v>-3.5696073431922271E-3</v>
      </c>
      <c r="C31" s="6">
        <f t="shared" si="0"/>
        <v>-4.6208470397912198E-3</v>
      </c>
      <c r="D31" s="2">
        <f t="shared" si="1"/>
        <v>4.6208470397912198E-3</v>
      </c>
      <c r="E31" s="3">
        <f t="shared" si="3"/>
        <v>7.342588491892639E-2</v>
      </c>
      <c r="F31" s="3">
        <f t="shared" si="4"/>
        <v>3.2437264897057075E-2</v>
      </c>
      <c r="G31" s="3">
        <f t="shared" si="5"/>
        <v>1.7500090530307943E-2</v>
      </c>
    </row>
    <row r="32" spans="1:7" x14ac:dyDescent="0.25">
      <c r="A32" s="5">
        <v>41.3</v>
      </c>
      <c r="B32" s="1">
        <f t="shared" si="2"/>
        <v>5.6806550665301936E-2</v>
      </c>
      <c r="C32" s="6">
        <f t="shared" si="0"/>
        <v>5.575531096870294E-2</v>
      </c>
      <c r="D32" s="2">
        <f t="shared" si="1"/>
        <v>5.575531096870294E-2</v>
      </c>
      <c r="E32" s="3">
        <f t="shared" si="3"/>
        <v>4.6208470397912198E-3</v>
      </c>
      <c r="F32" s="3">
        <f t="shared" si="4"/>
        <v>7.342588491892639E-2</v>
      </c>
      <c r="G32" s="3">
        <f t="shared" si="5"/>
        <v>3.2437264897057075E-2</v>
      </c>
    </row>
    <row r="33" spans="1:7" x14ac:dyDescent="0.25">
      <c r="A33" s="5">
        <v>41.15</v>
      </c>
      <c r="B33" s="1">
        <f t="shared" si="2"/>
        <v>-3.63196125907983E-3</v>
      </c>
      <c r="C33" s="6">
        <f t="shared" si="0"/>
        <v>-4.6832009556788227E-3</v>
      </c>
      <c r="D33" s="2">
        <f t="shared" si="1"/>
        <v>4.6832009556788227E-3</v>
      </c>
      <c r="E33" s="3">
        <f t="shared" si="3"/>
        <v>5.575531096870294E-2</v>
      </c>
      <c r="F33" s="3">
        <f t="shared" si="4"/>
        <v>4.6208470397912198E-3</v>
      </c>
      <c r="G33" s="3">
        <f t="shared" si="5"/>
        <v>7.342588491892639E-2</v>
      </c>
    </row>
    <row r="34" spans="1:7" x14ac:dyDescent="0.25">
      <c r="A34" s="5">
        <v>41.59</v>
      </c>
      <c r="B34" s="1">
        <f t="shared" si="2"/>
        <v>1.069258809234519E-2</v>
      </c>
      <c r="C34" s="6">
        <f t="shared" si="0"/>
        <v>9.6413483957461972E-3</v>
      </c>
      <c r="D34" s="2">
        <f t="shared" si="1"/>
        <v>9.6413483957461972E-3</v>
      </c>
      <c r="E34" s="3">
        <f t="shared" si="3"/>
        <v>4.6832009556788227E-3</v>
      </c>
      <c r="F34" s="3">
        <f t="shared" si="4"/>
        <v>5.575531096870294E-2</v>
      </c>
      <c r="G34" s="3">
        <f t="shared" si="5"/>
        <v>4.6208470397912198E-3</v>
      </c>
    </row>
    <row r="35" spans="1:7" x14ac:dyDescent="0.25">
      <c r="A35" s="5">
        <v>43.69</v>
      </c>
      <c r="B35" s="1">
        <f t="shared" si="2"/>
        <v>5.049290694878561E-2</v>
      </c>
      <c r="C35" s="6">
        <f t="shared" si="0"/>
        <v>4.9441667252186614E-2</v>
      </c>
      <c r="D35" s="2">
        <f t="shared" si="1"/>
        <v>4.9441667252186614E-2</v>
      </c>
      <c r="E35" s="3">
        <f t="shared" si="3"/>
        <v>9.6413483957461972E-3</v>
      </c>
      <c r="F35" s="3">
        <f t="shared" si="4"/>
        <v>4.6832009556788227E-3</v>
      </c>
      <c r="G35" s="3">
        <f t="shared" si="5"/>
        <v>5.575531096870294E-2</v>
      </c>
    </row>
    <row r="36" spans="1:7" x14ac:dyDescent="0.25">
      <c r="A36" s="5">
        <v>44.93</v>
      </c>
      <c r="B36" s="1">
        <f t="shared" si="2"/>
        <v>2.8381780727855466E-2</v>
      </c>
      <c r="C36" s="6">
        <f t="shared" si="0"/>
        <v>2.7330541031256473E-2</v>
      </c>
      <c r="D36" s="2">
        <f t="shared" si="1"/>
        <v>2.7330541031256473E-2</v>
      </c>
      <c r="E36" s="3">
        <f t="shared" si="3"/>
        <v>4.9441667252186614E-2</v>
      </c>
      <c r="F36" s="3">
        <f t="shared" si="4"/>
        <v>9.6413483957461972E-3</v>
      </c>
      <c r="G36" s="3">
        <f t="shared" si="5"/>
        <v>4.6832009556788227E-3</v>
      </c>
    </row>
    <row r="37" spans="1:7" x14ac:dyDescent="0.25">
      <c r="A37" s="5">
        <v>44.91</v>
      </c>
      <c r="B37" s="1">
        <f t="shared" si="2"/>
        <v>-4.4513687959057968E-4</v>
      </c>
      <c r="C37" s="6">
        <f t="shared" si="0"/>
        <v>-1.4963765761895728E-3</v>
      </c>
      <c r="D37" s="2">
        <f t="shared" si="1"/>
        <v>1.4963765761895728E-3</v>
      </c>
      <c r="E37" s="3">
        <f t="shared" si="3"/>
        <v>2.7330541031256473E-2</v>
      </c>
      <c r="F37" s="3">
        <f t="shared" si="4"/>
        <v>4.9441667252186614E-2</v>
      </c>
      <c r="G37" s="3">
        <f t="shared" si="5"/>
        <v>9.6413483957461972E-3</v>
      </c>
    </row>
    <row r="38" spans="1:7" x14ac:dyDescent="0.25">
      <c r="A38" s="5">
        <v>42.1</v>
      </c>
      <c r="B38" s="1">
        <f t="shared" si="2"/>
        <v>-6.2569583611667645E-2</v>
      </c>
      <c r="C38" s="6">
        <f t="shared" si="0"/>
        <v>-6.3620823308266641E-2</v>
      </c>
      <c r="D38" s="2">
        <f t="shared" si="1"/>
        <v>6.3620823308266641E-2</v>
      </c>
      <c r="E38" s="3">
        <f t="shared" si="3"/>
        <v>1.4963765761895728E-3</v>
      </c>
      <c r="F38" s="3">
        <f t="shared" si="4"/>
        <v>2.7330541031256473E-2</v>
      </c>
      <c r="G38" s="3">
        <f t="shared" si="5"/>
        <v>4.9441667252186614E-2</v>
      </c>
    </row>
    <row r="39" spans="1:7" x14ac:dyDescent="0.25">
      <c r="A39" s="5">
        <v>43.86</v>
      </c>
      <c r="B39" s="1">
        <f t="shared" si="2"/>
        <v>4.1805225653206657E-2</v>
      </c>
      <c r="C39" s="6">
        <f t="shared" si="0"/>
        <v>4.0753985956607661E-2</v>
      </c>
      <c r="D39" s="2">
        <f t="shared" si="1"/>
        <v>4.0753985956607661E-2</v>
      </c>
      <c r="E39" s="3">
        <f t="shared" si="3"/>
        <v>6.3620823308266641E-2</v>
      </c>
      <c r="F39" s="3">
        <f t="shared" si="4"/>
        <v>1.4963765761895728E-3</v>
      </c>
      <c r="G39" s="3">
        <f t="shared" si="5"/>
        <v>2.7330541031256473E-2</v>
      </c>
    </row>
    <row r="40" spans="1:7" x14ac:dyDescent="0.25">
      <c r="A40" s="5">
        <v>46.07</v>
      </c>
      <c r="B40" s="1">
        <f t="shared" si="2"/>
        <v>5.0387596899224896E-2</v>
      </c>
      <c r="C40" s="6">
        <f t="shared" si="0"/>
        <v>4.93363572026259E-2</v>
      </c>
      <c r="D40" s="2">
        <f t="shared" si="1"/>
        <v>4.93363572026259E-2</v>
      </c>
      <c r="E40" s="3">
        <f t="shared" si="3"/>
        <v>4.0753985956607661E-2</v>
      </c>
      <c r="F40" s="3">
        <f t="shared" si="4"/>
        <v>6.3620823308266641E-2</v>
      </c>
      <c r="G40" s="3">
        <f t="shared" si="5"/>
        <v>1.4963765761895728E-3</v>
      </c>
    </row>
    <row r="41" spans="1:7" x14ac:dyDescent="0.25">
      <c r="A41" s="5">
        <v>44.19</v>
      </c>
      <c r="B41" s="1">
        <f t="shared" si="2"/>
        <v>-4.0807466898198475E-2</v>
      </c>
      <c r="C41" s="6">
        <f t="shared" si="0"/>
        <v>-4.1858706594797471E-2</v>
      </c>
      <c r="D41" s="2">
        <f t="shared" si="1"/>
        <v>4.1858706594797471E-2</v>
      </c>
      <c r="E41" s="3">
        <f t="shared" si="3"/>
        <v>4.93363572026259E-2</v>
      </c>
      <c r="F41" s="3">
        <f t="shared" si="4"/>
        <v>4.0753985956607661E-2</v>
      </c>
      <c r="G41" s="3">
        <f t="shared" si="5"/>
        <v>6.3620823308266641E-2</v>
      </c>
    </row>
    <row r="42" spans="1:7" x14ac:dyDescent="0.25">
      <c r="A42" s="5">
        <v>44.56</v>
      </c>
      <c r="B42" s="1">
        <f t="shared" si="2"/>
        <v>8.3729350531795976E-3</v>
      </c>
      <c r="C42" s="6">
        <f t="shared" si="0"/>
        <v>7.3216953565806049E-3</v>
      </c>
      <c r="D42" s="2">
        <f t="shared" si="1"/>
        <v>7.3216953565806049E-3</v>
      </c>
      <c r="E42" s="3">
        <f t="shared" si="3"/>
        <v>4.1858706594797471E-2</v>
      </c>
      <c r="F42" s="3">
        <f t="shared" si="4"/>
        <v>4.93363572026259E-2</v>
      </c>
      <c r="G42" s="3">
        <f t="shared" si="5"/>
        <v>4.0753985956607661E-2</v>
      </c>
    </row>
    <row r="43" spans="1:7" x14ac:dyDescent="0.25">
      <c r="A43" s="5">
        <v>44.31</v>
      </c>
      <c r="B43" s="1">
        <f t="shared" si="2"/>
        <v>-5.6104129263914171E-3</v>
      </c>
      <c r="C43" s="6">
        <f t="shared" si="0"/>
        <v>-6.6616526229904098E-3</v>
      </c>
      <c r="D43" s="2">
        <f t="shared" si="1"/>
        <v>6.6616526229904098E-3</v>
      </c>
      <c r="E43" s="3">
        <f t="shared" si="3"/>
        <v>7.3216953565806049E-3</v>
      </c>
      <c r="F43" s="3">
        <f t="shared" si="4"/>
        <v>4.1858706594797471E-2</v>
      </c>
      <c r="G43" s="3">
        <f t="shared" si="5"/>
        <v>4.93363572026259E-2</v>
      </c>
    </row>
    <row r="44" spans="1:7" x14ac:dyDescent="0.25">
      <c r="A44" s="5">
        <v>44.58</v>
      </c>
      <c r="B44" s="1">
        <f t="shared" si="2"/>
        <v>6.0934326337169775E-3</v>
      </c>
      <c r="C44" s="6">
        <f t="shared" si="0"/>
        <v>5.0421929371179848E-3</v>
      </c>
      <c r="D44" s="2">
        <f t="shared" si="1"/>
        <v>5.0421929371179848E-3</v>
      </c>
      <c r="E44" s="3">
        <f t="shared" si="3"/>
        <v>6.6616526229904098E-3</v>
      </c>
      <c r="F44" s="3">
        <f t="shared" si="4"/>
        <v>7.3216953565806049E-3</v>
      </c>
      <c r="G44" s="3">
        <f t="shared" si="5"/>
        <v>4.1858706594797471E-2</v>
      </c>
    </row>
    <row r="45" spans="1:7" x14ac:dyDescent="0.25">
      <c r="A45" s="5">
        <v>44.36</v>
      </c>
      <c r="B45" s="1">
        <f t="shared" si="2"/>
        <v>-4.9349484073575312E-3</v>
      </c>
      <c r="C45" s="6">
        <f t="shared" si="0"/>
        <v>-5.9861881039565239E-3</v>
      </c>
      <c r="D45" s="2">
        <f t="shared" si="1"/>
        <v>5.9861881039565239E-3</v>
      </c>
      <c r="E45" s="3">
        <f t="shared" si="3"/>
        <v>5.0421929371179848E-3</v>
      </c>
      <c r="F45" s="3">
        <f t="shared" si="4"/>
        <v>6.6616526229904098E-3</v>
      </c>
      <c r="G45" s="3">
        <f t="shared" si="5"/>
        <v>7.3216953565806049E-3</v>
      </c>
    </row>
    <row r="46" spans="1:7" x14ac:dyDescent="0.25">
      <c r="A46" s="5">
        <v>44.62</v>
      </c>
      <c r="B46" s="1">
        <f t="shared" si="2"/>
        <v>5.8611361587015409E-3</v>
      </c>
      <c r="C46" s="6">
        <f t="shared" si="0"/>
        <v>4.8098964621025482E-3</v>
      </c>
      <c r="D46" s="2">
        <f t="shared" si="1"/>
        <v>4.8098964621025482E-3</v>
      </c>
      <c r="E46" s="3">
        <f t="shared" si="3"/>
        <v>5.9861881039565239E-3</v>
      </c>
      <c r="F46" s="3">
        <f t="shared" si="4"/>
        <v>5.0421929371179848E-3</v>
      </c>
      <c r="G46" s="3">
        <f t="shared" si="5"/>
        <v>6.6616526229904098E-3</v>
      </c>
    </row>
    <row r="47" spans="1:7" x14ac:dyDescent="0.25">
      <c r="A47" s="5">
        <v>46.83</v>
      </c>
      <c r="B47" s="1">
        <f t="shared" si="2"/>
        <v>4.9529359031824427E-2</v>
      </c>
      <c r="C47" s="6">
        <f t="shared" si="0"/>
        <v>4.8478119335225431E-2</v>
      </c>
      <c r="D47" s="2">
        <f t="shared" si="1"/>
        <v>4.8478119335225431E-2</v>
      </c>
      <c r="E47" s="3">
        <f t="shared" si="3"/>
        <v>4.8098964621025482E-3</v>
      </c>
      <c r="F47" s="3">
        <f t="shared" si="4"/>
        <v>5.9861881039565239E-3</v>
      </c>
      <c r="G47" s="3">
        <f t="shared" si="5"/>
        <v>5.0421929371179848E-3</v>
      </c>
    </row>
    <row r="48" spans="1:7" x14ac:dyDescent="0.25">
      <c r="A48" s="5">
        <v>47.56</v>
      </c>
      <c r="B48" s="1">
        <f t="shared" si="2"/>
        <v>1.5588298099509013E-2</v>
      </c>
      <c r="C48" s="6">
        <f t="shared" si="0"/>
        <v>1.453705840291002E-2</v>
      </c>
      <c r="D48" s="2">
        <f t="shared" si="1"/>
        <v>1.453705840291002E-2</v>
      </c>
      <c r="E48" s="3">
        <f t="shared" si="3"/>
        <v>4.8478119335225431E-2</v>
      </c>
      <c r="F48" s="3">
        <f t="shared" si="4"/>
        <v>4.8098964621025482E-3</v>
      </c>
      <c r="G48" s="3">
        <f t="shared" si="5"/>
        <v>5.9861881039565239E-3</v>
      </c>
    </row>
    <row r="49" spans="1:7" x14ac:dyDescent="0.25">
      <c r="A49" s="5">
        <v>48.58</v>
      </c>
      <c r="B49" s="1">
        <f t="shared" si="2"/>
        <v>2.1446593776282441E-2</v>
      </c>
      <c r="C49" s="6">
        <f t="shared" si="0"/>
        <v>2.0395354079683448E-2</v>
      </c>
      <c r="D49" s="2">
        <f t="shared" si="1"/>
        <v>2.0395354079683448E-2</v>
      </c>
      <c r="E49" s="3">
        <f t="shared" si="3"/>
        <v>1.453705840291002E-2</v>
      </c>
      <c r="F49" s="3">
        <f t="shared" si="4"/>
        <v>4.8478119335225431E-2</v>
      </c>
      <c r="G49" s="3">
        <f t="shared" si="5"/>
        <v>4.8098964621025482E-3</v>
      </c>
    </row>
    <row r="50" spans="1:7" x14ac:dyDescent="0.25">
      <c r="A50" s="5">
        <v>50</v>
      </c>
      <c r="B50" s="1">
        <f t="shared" si="2"/>
        <v>2.923013585837797E-2</v>
      </c>
      <c r="C50" s="6">
        <f t="shared" si="0"/>
        <v>2.8178896161778978E-2</v>
      </c>
      <c r="D50" s="2">
        <f t="shared" si="1"/>
        <v>2.8178896161778978E-2</v>
      </c>
      <c r="E50" s="3">
        <f t="shared" si="3"/>
        <v>2.0395354079683448E-2</v>
      </c>
      <c r="F50" s="3">
        <f t="shared" si="4"/>
        <v>1.453705840291002E-2</v>
      </c>
      <c r="G50" s="3">
        <f t="shared" si="5"/>
        <v>4.8478119335225431E-2</v>
      </c>
    </row>
    <row r="51" spans="1:7" x14ac:dyDescent="0.25">
      <c r="A51" s="5">
        <v>52.13</v>
      </c>
      <c r="B51" s="1">
        <f t="shared" si="2"/>
        <v>4.2599999999999971E-2</v>
      </c>
      <c r="C51" s="6">
        <f t="shared" si="0"/>
        <v>4.1548760303400975E-2</v>
      </c>
      <c r="D51" s="2">
        <f t="shared" si="1"/>
        <v>4.1548760303400975E-2</v>
      </c>
      <c r="E51" s="3">
        <f t="shared" si="3"/>
        <v>2.8178896161778978E-2</v>
      </c>
      <c r="F51" s="3">
        <f t="shared" si="4"/>
        <v>2.0395354079683448E-2</v>
      </c>
      <c r="G51" s="3">
        <f t="shared" si="5"/>
        <v>1.453705840291002E-2</v>
      </c>
    </row>
    <row r="52" spans="1:7" x14ac:dyDescent="0.25">
      <c r="A52" s="5">
        <v>51.78</v>
      </c>
      <c r="B52" s="1">
        <f t="shared" si="2"/>
        <v>-6.7139842700940644E-3</v>
      </c>
      <c r="C52" s="6">
        <f t="shared" si="0"/>
        <v>-7.7652239666930571E-3</v>
      </c>
      <c r="D52" s="2">
        <f t="shared" si="1"/>
        <v>7.7652239666930571E-3</v>
      </c>
      <c r="E52" s="3">
        <f t="shared" si="3"/>
        <v>4.1548760303400975E-2</v>
      </c>
      <c r="F52" s="3">
        <f t="shared" si="4"/>
        <v>2.8178896161778978E-2</v>
      </c>
      <c r="G52" s="3">
        <f t="shared" si="5"/>
        <v>2.0395354079683448E-2</v>
      </c>
    </row>
    <row r="53" spans="1:7" x14ac:dyDescent="0.25">
      <c r="A53" s="5">
        <v>51.25</v>
      </c>
      <c r="B53" s="1">
        <f t="shared" si="2"/>
        <v>-1.0235612205484745E-2</v>
      </c>
      <c r="C53" s="6">
        <f t="shared" si="0"/>
        <v>-1.1286851902083738E-2</v>
      </c>
      <c r="D53" s="2">
        <f t="shared" si="1"/>
        <v>1.1286851902083738E-2</v>
      </c>
      <c r="E53" s="3">
        <f t="shared" si="3"/>
        <v>7.7652239666930571E-3</v>
      </c>
      <c r="F53" s="3">
        <f t="shared" si="4"/>
        <v>4.1548760303400975E-2</v>
      </c>
      <c r="G53" s="3">
        <f t="shared" si="5"/>
        <v>2.8178896161778978E-2</v>
      </c>
    </row>
    <row r="54" spans="1:7" x14ac:dyDescent="0.25">
      <c r="A54" s="5">
        <v>52.26</v>
      </c>
      <c r="B54" s="1">
        <f t="shared" si="2"/>
        <v>1.9707317073170749E-2</v>
      </c>
      <c r="C54" s="6">
        <f t="shared" si="0"/>
        <v>1.8656077376571756E-2</v>
      </c>
      <c r="D54" s="2">
        <f t="shared" si="1"/>
        <v>1.8656077376571756E-2</v>
      </c>
      <c r="E54" s="3">
        <f t="shared" si="3"/>
        <v>1.1286851902083738E-2</v>
      </c>
      <c r="F54" s="3">
        <f t="shared" si="4"/>
        <v>7.7652239666930571E-3</v>
      </c>
      <c r="G54" s="3">
        <f t="shared" si="5"/>
        <v>4.1548760303400975E-2</v>
      </c>
    </row>
    <row r="55" spans="1:7" x14ac:dyDescent="0.25">
      <c r="A55" s="5">
        <v>50.78</v>
      </c>
      <c r="B55" s="1">
        <f t="shared" si="2"/>
        <v>-2.8319938767699893E-2</v>
      </c>
      <c r="C55" s="6">
        <f t="shared" si="0"/>
        <v>-2.9371178464298885E-2</v>
      </c>
      <c r="D55" s="2">
        <f t="shared" si="1"/>
        <v>2.9371178464298885E-2</v>
      </c>
      <c r="E55" s="3">
        <f t="shared" si="3"/>
        <v>1.8656077376571756E-2</v>
      </c>
      <c r="F55" s="3">
        <f t="shared" si="4"/>
        <v>1.1286851902083738E-2</v>
      </c>
      <c r="G55" s="3">
        <f t="shared" si="5"/>
        <v>7.7652239666930571E-3</v>
      </c>
    </row>
    <row r="56" spans="1:7" x14ac:dyDescent="0.25">
      <c r="A56" s="5">
        <v>47.25</v>
      </c>
      <c r="B56" s="1">
        <f t="shared" si="2"/>
        <v>-6.9515557306025988E-2</v>
      </c>
      <c r="C56" s="6">
        <f t="shared" si="0"/>
        <v>-7.0566797002624984E-2</v>
      </c>
      <c r="D56" s="2">
        <f t="shared" si="1"/>
        <v>7.0566797002624984E-2</v>
      </c>
      <c r="E56" s="3">
        <f t="shared" si="3"/>
        <v>2.9371178464298885E-2</v>
      </c>
      <c r="F56" s="3">
        <f t="shared" si="4"/>
        <v>1.8656077376571756E-2</v>
      </c>
      <c r="G56" s="3">
        <f t="shared" si="5"/>
        <v>1.1286851902083738E-2</v>
      </c>
    </row>
    <row r="57" spans="1:7" x14ac:dyDescent="0.25">
      <c r="A57" s="5">
        <v>47.74</v>
      </c>
      <c r="B57" s="1">
        <f t="shared" si="2"/>
        <v>1.0370370370370363E-2</v>
      </c>
      <c r="C57" s="6">
        <f t="shared" si="0"/>
        <v>9.3191306737713704E-3</v>
      </c>
      <c r="D57" s="2">
        <f t="shared" si="1"/>
        <v>9.3191306737713704E-3</v>
      </c>
      <c r="E57" s="3">
        <f t="shared" si="3"/>
        <v>7.0566797002624984E-2</v>
      </c>
      <c r="F57" s="3">
        <f t="shared" si="4"/>
        <v>2.9371178464298885E-2</v>
      </c>
      <c r="G57" s="3">
        <f t="shared" si="5"/>
        <v>1.8656077376571756E-2</v>
      </c>
    </row>
    <row r="58" spans="1:7" x14ac:dyDescent="0.25">
      <c r="A58" s="5">
        <v>48.87</v>
      </c>
      <c r="B58" s="1">
        <f t="shared" si="2"/>
        <v>2.3669878508588038E-2</v>
      </c>
      <c r="C58" s="6">
        <f t="shared" si="0"/>
        <v>2.2618638811989045E-2</v>
      </c>
      <c r="D58" s="2">
        <f t="shared" si="1"/>
        <v>2.2618638811989045E-2</v>
      </c>
      <c r="E58" s="3">
        <f t="shared" si="3"/>
        <v>9.3191306737713704E-3</v>
      </c>
      <c r="F58" s="3">
        <f t="shared" si="4"/>
        <v>7.0566797002624984E-2</v>
      </c>
      <c r="G58" s="3">
        <f t="shared" si="5"/>
        <v>2.9371178464298885E-2</v>
      </c>
    </row>
    <row r="59" spans="1:7" x14ac:dyDescent="0.25">
      <c r="A59" s="5">
        <v>53.14</v>
      </c>
      <c r="B59" s="1">
        <f t="shared" si="2"/>
        <v>8.7374667485164759E-2</v>
      </c>
      <c r="C59" s="6">
        <f t="shared" si="0"/>
        <v>8.6323427788565762E-2</v>
      </c>
      <c r="D59" s="2">
        <f t="shared" si="1"/>
        <v>8.6323427788565762E-2</v>
      </c>
      <c r="E59" s="3">
        <f t="shared" si="3"/>
        <v>2.2618638811989045E-2</v>
      </c>
      <c r="F59" s="3">
        <f t="shared" si="4"/>
        <v>9.3191306737713704E-3</v>
      </c>
      <c r="G59" s="3">
        <f t="shared" si="5"/>
        <v>7.0566797002624984E-2</v>
      </c>
    </row>
    <row r="60" spans="1:7" x14ac:dyDescent="0.25">
      <c r="A60" s="5">
        <v>51.9</v>
      </c>
      <c r="B60" s="1">
        <f t="shared" si="2"/>
        <v>-2.3334587881068902E-2</v>
      </c>
      <c r="C60" s="6">
        <f t="shared" si="0"/>
        <v>-2.4385827577667895E-2</v>
      </c>
      <c r="D60" s="2">
        <f t="shared" si="1"/>
        <v>2.4385827577667895E-2</v>
      </c>
      <c r="E60" s="3">
        <f t="shared" si="3"/>
        <v>8.6323427788565762E-2</v>
      </c>
      <c r="F60" s="3">
        <f t="shared" si="4"/>
        <v>2.2618638811989045E-2</v>
      </c>
      <c r="G60" s="3">
        <f t="shared" si="5"/>
        <v>9.3191306737713704E-3</v>
      </c>
    </row>
    <row r="61" spans="1:7" x14ac:dyDescent="0.25">
      <c r="A61" s="5">
        <v>53.88</v>
      </c>
      <c r="B61" s="1">
        <f t="shared" si="2"/>
        <v>3.8150289017341077E-2</v>
      </c>
      <c r="C61" s="6">
        <f t="shared" si="0"/>
        <v>3.7099049320742081E-2</v>
      </c>
      <c r="D61" s="2">
        <f t="shared" si="1"/>
        <v>3.7099049320742081E-2</v>
      </c>
      <c r="E61" s="3">
        <f t="shared" si="3"/>
        <v>2.4385827577667895E-2</v>
      </c>
      <c r="F61" s="3">
        <f t="shared" si="4"/>
        <v>8.6323427788565762E-2</v>
      </c>
      <c r="G61" s="3">
        <f t="shared" si="5"/>
        <v>2.2618638811989045E-2</v>
      </c>
    </row>
    <row r="62" spans="1:7" x14ac:dyDescent="0.25">
      <c r="A62" s="5">
        <v>52.15</v>
      </c>
      <c r="B62" s="1">
        <f t="shared" si="2"/>
        <v>-3.2108389012620697E-2</v>
      </c>
      <c r="C62" s="6">
        <f t="shared" si="0"/>
        <v>-3.3159628709219693E-2</v>
      </c>
      <c r="D62" s="2">
        <f t="shared" si="1"/>
        <v>3.3159628709219693E-2</v>
      </c>
      <c r="E62" s="3">
        <f t="shared" si="3"/>
        <v>3.7099049320742081E-2</v>
      </c>
      <c r="F62" s="3">
        <f t="shared" si="4"/>
        <v>2.4385827577667895E-2</v>
      </c>
      <c r="G62" s="3">
        <f t="shared" si="5"/>
        <v>8.6323427788565762E-2</v>
      </c>
    </row>
    <row r="63" spans="1:7" x14ac:dyDescent="0.25">
      <c r="A63" s="5">
        <v>52</v>
      </c>
      <c r="B63" s="1">
        <f t="shared" si="2"/>
        <v>-2.8763183125598557E-3</v>
      </c>
      <c r="C63" s="6">
        <f t="shared" si="0"/>
        <v>-3.9275580091588484E-3</v>
      </c>
      <c r="D63" s="2">
        <f t="shared" si="1"/>
        <v>3.9275580091588484E-3</v>
      </c>
      <c r="E63" s="3">
        <f t="shared" si="3"/>
        <v>3.3159628709219693E-2</v>
      </c>
      <c r="F63" s="3">
        <f t="shared" si="4"/>
        <v>3.7099049320742081E-2</v>
      </c>
      <c r="G63" s="3">
        <f t="shared" si="5"/>
        <v>2.4385827577667895E-2</v>
      </c>
    </row>
    <row r="64" spans="1:7" x14ac:dyDescent="0.25">
      <c r="A64" s="5">
        <v>51.91</v>
      </c>
      <c r="B64" s="1">
        <f t="shared" si="2"/>
        <v>-1.7307692307693134E-3</v>
      </c>
      <c r="C64" s="6">
        <f t="shared" si="0"/>
        <v>-2.7820089273683066E-3</v>
      </c>
      <c r="D64" s="2">
        <f t="shared" si="1"/>
        <v>2.7820089273683066E-3</v>
      </c>
      <c r="E64" s="3">
        <f t="shared" si="3"/>
        <v>3.9275580091588484E-3</v>
      </c>
      <c r="F64" s="3">
        <f t="shared" si="4"/>
        <v>3.3159628709219693E-2</v>
      </c>
      <c r="G64" s="3">
        <f t="shared" si="5"/>
        <v>3.7099049320742081E-2</v>
      </c>
    </row>
    <row r="65" spans="1:7" x14ac:dyDescent="0.25">
      <c r="A65" s="5">
        <v>52.36</v>
      </c>
      <c r="B65" s="1">
        <f t="shared" si="2"/>
        <v>8.6688499325757729E-3</v>
      </c>
      <c r="C65" s="6">
        <f t="shared" si="0"/>
        <v>7.6176102359767801E-3</v>
      </c>
      <c r="D65" s="2">
        <f t="shared" si="1"/>
        <v>7.6176102359767801E-3</v>
      </c>
      <c r="E65" s="3">
        <f t="shared" si="3"/>
        <v>2.7820089273683066E-3</v>
      </c>
      <c r="F65" s="3">
        <f t="shared" si="4"/>
        <v>3.9275580091588484E-3</v>
      </c>
      <c r="G65" s="3">
        <f t="shared" si="5"/>
        <v>3.3159628709219693E-2</v>
      </c>
    </row>
    <row r="66" spans="1:7" x14ac:dyDescent="0.25">
      <c r="A66" s="5">
        <v>48.87</v>
      </c>
      <c r="B66" s="1">
        <f t="shared" si="2"/>
        <v>-6.6653934300993201E-2</v>
      </c>
      <c r="C66" s="6">
        <f t="shared" si="0"/>
        <v>-6.7705173997592197E-2</v>
      </c>
      <c r="D66" s="2">
        <f t="shared" si="1"/>
        <v>6.7705173997592197E-2</v>
      </c>
      <c r="E66" s="3">
        <f t="shared" si="3"/>
        <v>7.6176102359767801E-3</v>
      </c>
      <c r="F66" s="3">
        <f t="shared" si="4"/>
        <v>2.7820089273683066E-3</v>
      </c>
      <c r="G66" s="3">
        <f t="shared" si="5"/>
        <v>3.9275580091588484E-3</v>
      </c>
    </row>
    <row r="67" spans="1:7" x14ac:dyDescent="0.25">
      <c r="A67" s="5">
        <v>49.37</v>
      </c>
      <c r="B67" s="1">
        <f t="shared" si="2"/>
        <v>1.0231225700839008E-2</v>
      </c>
      <c r="C67" s="6">
        <f t="shared" ref="C67:C130" si="6">B67-K$1</f>
        <v>9.1799860042400157E-3</v>
      </c>
      <c r="D67" s="2">
        <f t="shared" ref="D67:D130" si="7">ABS(C67)</f>
        <v>9.1799860042400157E-3</v>
      </c>
      <c r="E67" s="3">
        <f t="shared" si="3"/>
        <v>6.7705173997592197E-2</v>
      </c>
      <c r="F67" s="3">
        <f t="shared" si="4"/>
        <v>7.6176102359767801E-3</v>
      </c>
      <c r="G67" s="3">
        <f t="shared" si="5"/>
        <v>2.7820089273683066E-3</v>
      </c>
    </row>
    <row r="68" spans="1:7" x14ac:dyDescent="0.25">
      <c r="A68" s="5">
        <v>48.95</v>
      </c>
      <c r="B68" s="1">
        <f t="shared" ref="B68:B131" si="8">A68/A67-1</f>
        <v>-8.5071906015797838E-3</v>
      </c>
      <c r="C68" s="6">
        <f t="shared" si="6"/>
        <v>-9.5584302981787765E-3</v>
      </c>
      <c r="D68" s="2">
        <f t="shared" si="7"/>
        <v>9.5584302981787765E-3</v>
      </c>
      <c r="E68" s="3">
        <f t="shared" ref="E68:E131" si="9">D67</f>
        <v>9.1799860042400157E-3</v>
      </c>
      <c r="F68" s="3">
        <f t="shared" si="4"/>
        <v>6.7705173997592197E-2</v>
      </c>
      <c r="G68" s="3">
        <f t="shared" si="5"/>
        <v>7.6176102359767801E-3</v>
      </c>
    </row>
    <row r="69" spans="1:7" x14ac:dyDescent="0.25">
      <c r="A69" s="5">
        <v>49.37</v>
      </c>
      <c r="B69" s="1">
        <f t="shared" si="8"/>
        <v>8.5801838610826131E-3</v>
      </c>
      <c r="C69" s="6">
        <f t="shared" si="6"/>
        <v>7.5289441644836204E-3</v>
      </c>
      <c r="D69" s="2">
        <f t="shared" si="7"/>
        <v>7.5289441644836204E-3</v>
      </c>
      <c r="E69" s="3">
        <f t="shared" si="9"/>
        <v>9.5584302981787765E-3</v>
      </c>
      <c r="F69" s="3">
        <f t="shared" ref="F69:F132" si="10">D67</f>
        <v>9.1799860042400157E-3</v>
      </c>
      <c r="G69" s="3">
        <f t="shared" si="5"/>
        <v>6.7705173997592197E-2</v>
      </c>
    </row>
    <row r="70" spans="1:7" x14ac:dyDescent="0.25">
      <c r="A70" s="5">
        <v>50.89</v>
      </c>
      <c r="B70" s="1">
        <f t="shared" si="8"/>
        <v>3.0787927891432032E-2</v>
      </c>
      <c r="C70" s="6">
        <f t="shared" si="6"/>
        <v>2.9736688194833039E-2</v>
      </c>
      <c r="D70" s="2">
        <f t="shared" si="7"/>
        <v>2.9736688194833039E-2</v>
      </c>
      <c r="E70" s="3">
        <f t="shared" si="9"/>
        <v>7.5289441644836204E-3</v>
      </c>
      <c r="F70" s="3">
        <f t="shared" si="10"/>
        <v>9.5584302981787765E-3</v>
      </c>
      <c r="G70" s="3">
        <f t="shared" ref="G70:G133" si="11">D67</f>
        <v>9.1799860042400157E-3</v>
      </c>
    </row>
    <row r="71" spans="1:7" x14ac:dyDescent="0.25">
      <c r="A71" s="5">
        <v>48.97</v>
      </c>
      <c r="B71" s="1">
        <f t="shared" si="8"/>
        <v>-3.7728433876989653E-2</v>
      </c>
      <c r="C71" s="6">
        <f t="shared" si="6"/>
        <v>-3.8779673573588649E-2</v>
      </c>
      <c r="D71" s="2">
        <f t="shared" si="7"/>
        <v>3.8779673573588649E-2</v>
      </c>
      <c r="E71" s="3">
        <f t="shared" si="9"/>
        <v>2.9736688194833039E-2</v>
      </c>
      <c r="F71" s="3">
        <f t="shared" si="10"/>
        <v>7.5289441644836204E-3</v>
      </c>
      <c r="G71" s="3">
        <f t="shared" si="11"/>
        <v>9.5584302981787765E-3</v>
      </c>
    </row>
    <row r="72" spans="1:7" x14ac:dyDescent="0.25">
      <c r="A72" s="5">
        <v>47.91</v>
      </c>
      <c r="B72" s="1">
        <f t="shared" si="8"/>
        <v>-2.1645905656524467E-2</v>
      </c>
      <c r="C72" s="6">
        <f t="shared" si="6"/>
        <v>-2.2697145353123459E-2</v>
      </c>
      <c r="D72" s="2">
        <f t="shared" si="7"/>
        <v>2.2697145353123459E-2</v>
      </c>
      <c r="E72" s="3">
        <f t="shared" si="9"/>
        <v>3.8779673573588649E-2</v>
      </c>
      <c r="F72" s="3">
        <f t="shared" si="10"/>
        <v>2.9736688194833039E-2</v>
      </c>
      <c r="G72" s="3">
        <f t="shared" si="11"/>
        <v>7.5289441644836204E-3</v>
      </c>
    </row>
    <row r="73" spans="1:7" x14ac:dyDescent="0.25">
      <c r="A73" s="5">
        <v>49.09</v>
      </c>
      <c r="B73" s="1">
        <f t="shared" si="8"/>
        <v>2.4629513671467373E-2</v>
      </c>
      <c r="C73" s="6">
        <f t="shared" si="6"/>
        <v>2.3578273974868381E-2</v>
      </c>
      <c r="D73" s="2">
        <f t="shared" si="7"/>
        <v>2.3578273974868381E-2</v>
      </c>
      <c r="E73" s="3">
        <f t="shared" si="9"/>
        <v>2.2697145353123459E-2</v>
      </c>
      <c r="F73" s="3">
        <f t="shared" si="10"/>
        <v>3.8779673573588649E-2</v>
      </c>
      <c r="G73" s="3">
        <f t="shared" si="11"/>
        <v>2.9736688194833039E-2</v>
      </c>
    </row>
    <row r="74" spans="1:7" x14ac:dyDescent="0.25">
      <c r="A74" s="5">
        <v>54.12</v>
      </c>
      <c r="B74" s="1">
        <f t="shared" si="8"/>
        <v>0.10246486046037884</v>
      </c>
      <c r="C74" s="6">
        <f t="shared" si="6"/>
        <v>0.10141362076377984</v>
      </c>
      <c r="D74" s="2">
        <f t="shared" si="7"/>
        <v>0.10141362076377984</v>
      </c>
      <c r="E74" s="3">
        <f t="shared" si="9"/>
        <v>2.3578273974868381E-2</v>
      </c>
      <c r="F74" s="3">
        <f t="shared" si="10"/>
        <v>2.2697145353123459E-2</v>
      </c>
      <c r="G74" s="3">
        <f t="shared" si="11"/>
        <v>3.8779673573588649E-2</v>
      </c>
    </row>
    <row r="75" spans="1:7" x14ac:dyDescent="0.25">
      <c r="A75" s="5">
        <v>55.47</v>
      </c>
      <c r="B75" s="1">
        <f t="shared" si="8"/>
        <v>2.4944567627494418E-2</v>
      </c>
      <c r="C75" s="6">
        <f t="shared" si="6"/>
        <v>2.3893327930895426E-2</v>
      </c>
      <c r="D75" s="2">
        <f t="shared" si="7"/>
        <v>2.3893327930895426E-2</v>
      </c>
      <c r="E75" s="3">
        <f t="shared" si="9"/>
        <v>0.10141362076377984</v>
      </c>
      <c r="F75" s="3">
        <f t="shared" si="10"/>
        <v>2.3578273974868381E-2</v>
      </c>
      <c r="G75" s="3">
        <f t="shared" si="11"/>
        <v>2.2697145353123459E-2</v>
      </c>
    </row>
    <row r="76" spans="1:7" x14ac:dyDescent="0.25">
      <c r="A76" s="5">
        <v>55.64</v>
      </c>
      <c r="B76" s="1">
        <f t="shared" si="8"/>
        <v>3.0647196682891398E-3</v>
      </c>
      <c r="C76" s="6">
        <f t="shared" si="6"/>
        <v>2.0134799716901466E-3</v>
      </c>
      <c r="D76" s="2">
        <f t="shared" si="7"/>
        <v>2.0134799716901466E-3</v>
      </c>
      <c r="E76" s="3">
        <f t="shared" si="9"/>
        <v>2.3893327930895426E-2</v>
      </c>
      <c r="F76" s="3">
        <f t="shared" si="10"/>
        <v>0.10141362076377984</v>
      </c>
      <c r="G76" s="3">
        <f t="shared" si="11"/>
        <v>2.3578273974868381E-2</v>
      </c>
    </row>
    <row r="77" spans="1:7" x14ac:dyDescent="0.25">
      <c r="A77" s="5">
        <v>57.72</v>
      </c>
      <c r="B77" s="1">
        <f t="shared" si="8"/>
        <v>3.7383177570093462E-2</v>
      </c>
      <c r="C77" s="6">
        <f t="shared" si="6"/>
        <v>3.6331937873494466E-2</v>
      </c>
      <c r="D77" s="2">
        <f t="shared" si="7"/>
        <v>3.6331937873494466E-2</v>
      </c>
      <c r="E77" s="3">
        <f t="shared" si="9"/>
        <v>2.0134799716901466E-3</v>
      </c>
      <c r="F77" s="3">
        <f t="shared" si="10"/>
        <v>2.3893327930895426E-2</v>
      </c>
      <c r="G77" s="3">
        <f t="shared" si="11"/>
        <v>0.10141362076377984</v>
      </c>
    </row>
    <row r="78" spans="1:7" x14ac:dyDescent="0.25">
      <c r="A78" s="5">
        <v>56.58</v>
      </c>
      <c r="B78" s="1">
        <f t="shared" si="8"/>
        <v>-1.9750519750519779E-2</v>
      </c>
      <c r="C78" s="6">
        <f t="shared" si="6"/>
        <v>-2.0801759447118772E-2</v>
      </c>
      <c r="D78" s="2">
        <f t="shared" si="7"/>
        <v>2.0801759447118772E-2</v>
      </c>
      <c r="E78" s="3">
        <f t="shared" si="9"/>
        <v>3.6331937873494466E-2</v>
      </c>
      <c r="F78" s="3">
        <f t="shared" si="10"/>
        <v>2.0134799716901466E-3</v>
      </c>
      <c r="G78" s="3">
        <f t="shared" si="11"/>
        <v>2.3893327930895426E-2</v>
      </c>
    </row>
    <row r="79" spans="1:7" x14ac:dyDescent="0.25">
      <c r="A79" s="5">
        <v>57.79</v>
      </c>
      <c r="B79" s="1">
        <f t="shared" si="8"/>
        <v>2.138564863909509E-2</v>
      </c>
      <c r="C79" s="6">
        <f t="shared" si="6"/>
        <v>2.0334408942496097E-2</v>
      </c>
      <c r="D79" s="2">
        <f t="shared" si="7"/>
        <v>2.0334408942496097E-2</v>
      </c>
      <c r="E79" s="3">
        <f t="shared" si="9"/>
        <v>2.0801759447118772E-2</v>
      </c>
      <c r="F79" s="3">
        <f t="shared" si="10"/>
        <v>3.6331937873494466E-2</v>
      </c>
      <c r="G79" s="3">
        <f t="shared" si="11"/>
        <v>2.0134799716901466E-3</v>
      </c>
    </row>
    <row r="80" spans="1:7" x14ac:dyDescent="0.25">
      <c r="A80" s="5">
        <v>56.99</v>
      </c>
      <c r="B80" s="1">
        <f t="shared" si="8"/>
        <v>-1.3843225471534826E-2</v>
      </c>
      <c r="C80" s="6">
        <f t="shared" si="6"/>
        <v>-1.4894465168133818E-2</v>
      </c>
      <c r="D80" s="2">
        <f t="shared" si="7"/>
        <v>1.4894465168133818E-2</v>
      </c>
      <c r="E80" s="3">
        <f t="shared" si="9"/>
        <v>2.0334408942496097E-2</v>
      </c>
      <c r="F80" s="3">
        <f t="shared" si="10"/>
        <v>2.0801759447118772E-2</v>
      </c>
      <c r="G80" s="3">
        <f t="shared" si="11"/>
        <v>3.6331937873494466E-2</v>
      </c>
    </row>
    <row r="81" spans="1:7" x14ac:dyDescent="0.25">
      <c r="A81" s="5">
        <v>57.63</v>
      </c>
      <c r="B81" s="1">
        <f t="shared" si="8"/>
        <v>1.1230040357957494E-2</v>
      </c>
      <c r="C81" s="6">
        <f t="shared" si="6"/>
        <v>1.0178800661358501E-2</v>
      </c>
      <c r="D81" s="2">
        <f t="shared" si="7"/>
        <v>1.0178800661358501E-2</v>
      </c>
      <c r="E81" s="3">
        <f t="shared" si="9"/>
        <v>1.4894465168133818E-2</v>
      </c>
      <c r="F81" s="3">
        <f t="shared" si="10"/>
        <v>2.0334408942496097E-2</v>
      </c>
      <c r="G81" s="3">
        <f t="shared" si="11"/>
        <v>2.0801759447118772E-2</v>
      </c>
    </row>
    <row r="82" spans="1:7" x14ac:dyDescent="0.25">
      <c r="A82" s="5">
        <v>55.18</v>
      </c>
      <c r="B82" s="1">
        <f t="shared" si="8"/>
        <v>-4.2512580253340371E-2</v>
      </c>
      <c r="C82" s="6">
        <f t="shared" si="6"/>
        <v>-4.3563819949939367E-2</v>
      </c>
      <c r="D82" s="2">
        <f t="shared" si="7"/>
        <v>4.3563819949939367E-2</v>
      </c>
      <c r="E82" s="3">
        <f t="shared" si="9"/>
        <v>1.0178800661358501E-2</v>
      </c>
      <c r="F82" s="3">
        <f t="shared" si="10"/>
        <v>1.4894465168133818E-2</v>
      </c>
      <c r="G82" s="3">
        <f t="shared" si="11"/>
        <v>2.0334408942496097E-2</v>
      </c>
    </row>
    <row r="83" spans="1:7" x14ac:dyDescent="0.25">
      <c r="A83" s="5">
        <v>57.8</v>
      </c>
      <c r="B83" s="1">
        <f t="shared" si="8"/>
        <v>4.748097136643703E-2</v>
      </c>
      <c r="C83" s="6">
        <f t="shared" si="6"/>
        <v>4.6429731669838034E-2</v>
      </c>
      <c r="D83" s="2">
        <f t="shared" si="7"/>
        <v>4.6429731669838034E-2</v>
      </c>
      <c r="E83" s="3">
        <f t="shared" si="9"/>
        <v>4.3563819949939367E-2</v>
      </c>
      <c r="F83" s="3">
        <f t="shared" si="10"/>
        <v>1.0178800661358501E-2</v>
      </c>
      <c r="G83" s="3">
        <f t="shared" si="11"/>
        <v>1.4894465168133818E-2</v>
      </c>
    </row>
    <row r="84" spans="1:7" x14ac:dyDescent="0.25">
      <c r="A84" s="5">
        <v>58.32</v>
      </c>
      <c r="B84" s="1">
        <f t="shared" si="8"/>
        <v>8.9965397923876811E-3</v>
      </c>
      <c r="C84" s="6">
        <f t="shared" si="6"/>
        <v>7.9453000957886884E-3</v>
      </c>
      <c r="D84" s="2">
        <f t="shared" si="7"/>
        <v>7.9453000957886884E-3</v>
      </c>
      <c r="E84" s="3">
        <f t="shared" si="9"/>
        <v>4.6429731669838034E-2</v>
      </c>
      <c r="F84" s="3">
        <f t="shared" si="10"/>
        <v>4.3563819949939367E-2</v>
      </c>
      <c r="G84" s="3">
        <f t="shared" si="11"/>
        <v>1.0178800661358501E-2</v>
      </c>
    </row>
    <row r="85" spans="1:7" x14ac:dyDescent="0.25">
      <c r="A85" s="5">
        <v>59.84</v>
      </c>
      <c r="B85" s="1">
        <f t="shared" si="8"/>
        <v>2.6063100137174278E-2</v>
      </c>
      <c r="C85" s="6">
        <f t="shared" si="6"/>
        <v>2.5011860440575285E-2</v>
      </c>
      <c r="D85" s="2">
        <f t="shared" si="7"/>
        <v>2.5011860440575285E-2</v>
      </c>
      <c r="E85" s="3">
        <f t="shared" si="9"/>
        <v>7.9453000957886884E-3</v>
      </c>
      <c r="F85" s="3">
        <f t="shared" si="10"/>
        <v>4.6429731669838034E-2</v>
      </c>
      <c r="G85" s="3">
        <f t="shared" si="11"/>
        <v>4.3563819949939367E-2</v>
      </c>
    </row>
    <row r="86" spans="1:7" x14ac:dyDescent="0.25">
      <c r="A86" s="5">
        <v>59.14</v>
      </c>
      <c r="B86" s="1">
        <f t="shared" si="8"/>
        <v>-1.1697860962566864E-2</v>
      </c>
      <c r="C86" s="6">
        <f t="shared" si="6"/>
        <v>-1.2749100659165857E-2</v>
      </c>
      <c r="D86" s="2">
        <f t="shared" si="7"/>
        <v>1.2749100659165857E-2</v>
      </c>
      <c r="E86" s="3">
        <f t="shared" si="9"/>
        <v>2.5011860440575285E-2</v>
      </c>
      <c r="F86" s="3">
        <f t="shared" si="10"/>
        <v>7.9453000957886884E-3</v>
      </c>
      <c r="G86" s="3">
        <f t="shared" si="11"/>
        <v>4.6429731669838034E-2</v>
      </c>
    </row>
    <row r="87" spans="1:7" x14ac:dyDescent="0.25">
      <c r="A87" s="5">
        <v>59.84</v>
      </c>
      <c r="B87" s="1">
        <f t="shared" si="8"/>
        <v>1.1836320595197902E-2</v>
      </c>
      <c r="C87" s="6">
        <f t="shared" si="6"/>
        <v>1.078508089859891E-2</v>
      </c>
      <c r="D87" s="2">
        <f t="shared" si="7"/>
        <v>1.078508089859891E-2</v>
      </c>
      <c r="E87" s="3">
        <f t="shared" si="9"/>
        <v>1.2749100659165857E-2</v>
      </c>
      <c r="F87" s="3">
        <f t="shared" si="10"/>
        <v>2.5011860440575285E-2</v>
      </c>
      <c r="G87" s="3">
        <f t="shared" si="11"/>
        <v>7.9453000957886884E-3</v>
      </c>
    </row>
    <row r="88" spans="1:7" x14ac:dyDescent="0.25">
      <c r="A88" s="5">
        <v>59.08</v>
      </c>
      <c r="B88" s="1">
        <f t="shared" si="8"/>
        <v>-1.2700534759358395E-2</v>
      </c>
      <c r="C88" s="6">
        <f t="shared" si="6"/>
        <v>-1.3751774455957388E-2</v>
      </c>
      <c r="D88" s="2">
        <f t="shared" si="7"/>
        <v>1.3751774455957388E-2</v>
      </c>
      <c r="E88" s="3">
        <f t="shared" si="9"/>
        <v>1.078508089859891E-2</v>
      </c>
      <c r="F88" s="3">
        <f t="shared" si="10"/>
        <v>1.2749100659165857E-2</v>
      </c>
      <c r="G88" s="3">
        <f t="shared" si="11"/>
        <v>2.5011860440575285E-2</v>
      </c>
    </row>
    <row r="89" spans="1:7" x14ac:dyDescent="0.25">
      <c r="A89" s="5">
        <v>60.37</v>
      </c>
      <c r="B89" s="1">
        <f t="shared" si="8"/>
        <v>2.1834800270819299E-2</v>
      </c>
      <c r="C89" s="6">
        <f t="shared" si="6"/>
        <v>2.0783560574220306E-2</v>
      </c>
      <c r="D89" s="2">
        <f t="shared" si="7"/>
        <v>2.0783560574220306E-2</v>
      </c>
      <c r="E89" s="3">
        <f t="shared" si="9"/>
        <v>1.3751774455957388E-2</v>
      </c>
      <c r="F89" s="3">
        <f t="shared" si="10"/>
        <v>1.078508089859891E-2</v>
      </c>
      <c r="G89" s="3">
        <f t="shared" si="11"/>
        <v>1.2749100659165857E-2</v>
      </c>
    </row>
    <row r="90" spans="1:7" x14ac:dyDescent="0.25">
      <c r="A90" s="5">
        <v>60.71</v>
      </c>
      <c r="B90" s="1">
        <f t="shared" si="8"/>
        <v>5.6319363922479049E-3</v>
      </c>
      <c r="C90" s="6">
        <f t="shared" si="6"/>
        <v>4.5806966956489122E-3</v>
      </c>
      <c r="D90" s="2">
        <f t="shared" si="7"/>
        <v>4.5806966956489122E-3</v>
      </c>
      <c r="E90" s="3">
        <f t="shared" si="9"/>
        <v>2.0783560574220306E-2</v>
      </c>
      <c r="F90" s="3">
        <f t="shared" si="10"/>
        <v>1.3751774455957388E-2</v>
      </c>
      <c r="G90" s="3">
        <f t="shared" si="11"/>
        <v>1.078508089859891E-2</v>
      </c>
    </row>
    <row r="91" spans="1:7" x14ac:dyDescent="0.25">
      <c r="A91" s="5">
        <v>63.34</v>
      </c>
      <c r="B91" s="1">
        <f t="shared" si="8"/>
        <v>4.332070499094054E-2</v>
      </c>
      <c r="C91" s="6">
        <f t="shared" si="6"/>
        <v>4.2269465294341543E-2</v>
      </c>
      <c r="D91" s="2">
        <f t="shared" si="7"/>
        <v>4.2269465294341543E-2</v>
      </c>
      <c r="E91" s="3">
        <f t="shared" si="9"/>
        <v>4.5806966956489122E-3</v>
      </c>
      <c r="F91" s="3">
        <f t="shared" si="10"/>
        <v>2.0783560574220306E-2</v>
      </c>
      <c r="G91" s="3">
        <f t="shared" si="11"/>
        <v>1.3751774455957388E-2</v>
      </c>
    </row>
    <row r="92" spans="1:7" x14ac:dyDescent="0.25">
      <c r="A92" s="5">
        <v>64.98</v>
      </c>
      <c r="B92" s="1">
        <f t="shared" si="8"/>
        <v>2.5892011367224521E-2</v>
      </c>
      <c r="C92" s="6">
        <f t="shared" si="6"/>
        <v>2.4840771670625528E-2</v>
      </c>
      <c r="D92" s="2">
        <f t="shared" si="7"/>
        <v>2.4840771670625528E-2</v>
      </c>
      <c r="E92" s="3">
        <f t="shared" si="9"/>
        <v>4.2269465294341543E-2</v>
      </c>
      <c r="F92" s="3">
        <f t="shared" si="10"/>
        <v>4.5806966956489122E-3</v>
      </c>
      <c r="G92" s="3">
        <f t="shared" si="11"/>
        <v>2.0783560574220306E-2</v>
      </c>
    </row>
    <row r="93" spans="1:7" x14ac:dyDescent="0.25">
      <c r="A93" s="5">
        <v>67.13</v>
      </c>
      <c r="B93" s="1">
        <f t="shared" si="8"/>
        <v>3.3087103724222633E-2</v>
      </c>
      <c r="C93" s="6">
        <f t="shared" si="6"/>
        <v>3.2035864027623637E-2</v>
      </c>
      <c r="D93" s="2">
        <f t="shared" si="7"/>
        <v>3.2035864027623637E-2</v>
      </c>
      <c r="E93" s="3">
        <f t="shared" si="9"/>
        <v>2.4840771670625528E-2</v>
      </c>
      <c r="F93" s="3">
        <f t="shared" si="10"/>
        <v>4.2269465294341543E-2</v>
      </c>
      <c r="G93" s="3">
        <f t="shared" si="11"/>
        <v>4.5806966956489122E-3</v>
      </c>
    </row>
    <row r="94" spans="1:7" x14ac:dyDescent="0.25">
      <c r="A94" s="5">
        <v>67.62</v>
      </c>
      <c r="B94" s="1">
        <f t="shared" si="8"/>
        <v>7.2992700729928028E-3</v>
      </c>
      <c r="C94" s="6">
        <f t="shared" si="6"/>
        <v>6.2480303763938101E-3</v>
      </c>
      <c r="D94" s="2">
        <f t="shared" si="7"/>
        <v>6.2480303763938101E-3</v>
      </c>
      <c r="E94" s="3">
        <f t="shared" si="9"/>
        <v>3.2035864027623637E-2</v>
      </c>
      <c r="F94" s="3">
        <f t="shared" si="10"/>
        <v>2.4840771670625528E-2</v>
      </c>
      <c r="G94" s="3">
        <f t="shared" si="11"/>
        <v>4.2269465294341543E-2</v>
      </c>
    </row>
    <row r="95" spans="1:7" x14ac:dyDescent="0.25">
      <c r="A95" s="5">
        <v>65.64</v>
      </c>
      <c r="B95" s="1">
        <f t="shared" si="8"/>
        <v>-2.9281277728482769E-2</v>
      </c>
      <c r="C95" s="6">
        <f t="shared" si="6"/>
        <v>-3.0332517425081761E-2</v>
      </c>
      <c r="D95" s="2">
        <f t="shared" si="7"/>
        <v>3.0332517425081761E-2</v>
      </c>
      <c r="E95" s="3">
        <f t="shared" si="9"/>
        <v>6.2480303763938101E-3</v>
      </c>
      <c r="F95" s="3">
        <f t="shared" si="10"/>
        <v>3.2035864027623637E-2</v>
      </c>
      <c r="G95" s="3">
        <f t="shared" si="11"/>
        <v>2.4840771670625528E-2</v>
      </c>
    </row>
    <row r="96" spans="1:7" x14ac:dyDescent="0.25">
      <c r="A96" s="5">
        <v>68.290000000000006</v>
      </c>
      <c r="B96" s="1">
        <f t="shared" si="8"/>
        <v>4.0371724558196265E-2</v>
      </c>
      <c r="C96" s="6">
        <f t="shared" si="6"/>
        <v>3.9320484861597269E-2</v>
      </c>
      <c r="D96" s="2">
        <f t="shared" si="7"/>
        <v>3.9320484861597269E-2</v>
      </c>
      <c r="E96" s="3">
        <f t="shared" si="9"/>
        <v>3.0332517425081761E-2</v>
      </c>
      <c r="F96" s="3">
        <f t="shared" si="10"/>
        <v>6.2480303763938101E-3</v>
      </c>
      <c r="G96" s="3">
        <f t="shared" si="11"/>
        <v>3.2035864027623637E-2</v>
      </c>
    </row>
    <row r="97" spans="1:7" x14ac:dyDescent="0.25">
      <c r="A97" s="5">
        <v>67.81</v>
      </c>
      <c r="B97" s="1">
        <f t="shared" si="8"/>
        <v>-7.0288475618686119E-3</v>
      </c>
      <c r="C97" s="6">
        <f t="shared" si="6"/>
        <v>-8.0800872584676046E-3</v>
      </c>
      <c r="D97" s="2">
        <f t="shared" si="7"/>
        <v>8.0800872584676046E-3</v>
      </c>
      <c r="E97" s="3">
        <f t="shared" si="9"/>
        <v>3.9320484861597269E-2</v>
      </c>
      <c r="F97" s="3">
        <f t="shared" si="10"/>
        <v>3.0332517425081761E-2</v>
      </c>
      <c r="G97" s="3">
        <f t="shared" si="11"/>
        <v>6.2480303763938101E-3</v>
      </c>
    </row>
    <row r="98" spans="1:7" x14ac:dyDescent="0.25">
      <c r="A98" s="5">
        <v>68.13</v>
      </c>
      <c r="B98" s="1">
        <f t="shared" si="8"/>
        <v>4.7190679840729555E-3</v>
      </c>
      <c r="C98" s="6">
        <f t="shared" si="6"/>
        <v>3.6678282874739623E-3</v>
      </c>
      <c r="D98" s="2">
        <f t="shared" si="7"/>
        <v>3.6678282874739623E-3</v>
      </c>
      <c r="E98" s="3">
        <f t="shared" si="9"/>
        <v>8.0800872584676046E-3</v>
      </c>
      <c r="F98" s="3">
        <f t="shared" si="10"/>
        <v>3.9320484861597269E-2</v>
      </c>
      <c r="G98" s="3">
        <f t="shared" si="11"/>
        <v>3.0332517425081761E-2</v>
      </c>
    </row>
    <row r="99" spans="1:7" x14ac:dyDescent="0.25">
      <c r="A99" s="5">
        <v>69.7</v>
      </c>
      <c r="B99" s="1">
        <f t="shared" si="8"/>
        <v>2.3044180243651846E-2</v>
      </c>
      <c r="C99" s="6">
        <f t="shared" si="6"/>
        <v>2.1992940547052853E-2</v>
      </c>
      <c r="D99" s="2">
        <f t="shared" si="7"/>
        <v>2.1992940547052853E-2</v>
      </c>
      <c r="E99" s="3">
        <f t="shared" si="9"/>
        <v>3.6678282874739623E-3</v>
      </c>
      <c r="F99" s="3">
        <f t="shared" si="10"/>
        <v>8.0800872584676046E-3</v>
      </c>
      <c r="G99" s="3">
        <f t="shared" si="11"/>
        <v>3.9320484861597269E-2</v>
      </c>
    </row>
    <row r="100" spans="1:7" x14ac:dyDescent="0.25">
      <c r="A100" s="5">
        <v>70.66</v>
      </c>
      <c r="B100" s="1">
        <f t="shared" si="8"/>
        <v>1.377331420373018E-2</v>
      </c>
      <c r="C100" s="6">
        <f t="shared" si="6"/>
        <v>1.2722074507131188E-2</v>
      </c>
      <c r="D100" s="2">
        <f t="shared" si="7"/>
        <v>1.2722074507131188E-2</v>
      </c>
      <c r="E100" s="3">
        <f t="shared" si="9"/>
        <v>2.1992940547052853E-2</v>
      </c>
      <c r="F100" s="3">
        <f t="shared" si="10"/>
        <v>3.6678282874739623E-3</v>
      </c>
      <c r="G100" s="3">
        <f t="shared" si="11"/>
        <v>8.0800872584676046E-3</v>
      </c>
    </row>
    <row r="101" spans="1:7" x14ac:dyDescent="0.25">
      <c r="A101" s="5">
        <v>71.430000000000007</v>
      </c>
      <c r="B101" s="1">
        <f t="shared" si="8"/>
        <v>1.0897254457967964E-2</v>
      </c>
      <c r="C101" s="6">
        <f t="shared" si="6"/>
        <v>9.8460147613689715E-3</v>
      </c>
      <c r="D101" s="2">
        <f t="shared" si="7"/>
        <v>9.8460147613689715E-3</v>
      </c>
      <c r="E101" s="3">
        <f t="shared" si="9"/>
        <v>1.2722074507131188E-2</v>
      </c>
      <c r="F101" s="3">
        <f t="shared" si="10"/>
        <v>2.1992940547052853E-2</v>
      </c>
      <c r="G101" s="3">
        <f t="shared" si="11"/>
        <v>3.6678282874739623E-3</v>
      </c>
    </row>
    <row r="102" spans="1:7" x14ac:dyDescent="0.25">
      <c r="A102" s="5">
        <v>70.849999999999994</v>
      </c>
      <c r="B102" s="1">
        <f t="shared" si="8"/>
        <v>-8.1198376032480812E-3</v>
      </c>
      <c r="C102" s="6">
        <f t="shared" si="6"/>
        <v>-9.171077299847074E-3</v>
      </c>
      <c r="D102" s="2">
        <f t="shared" si="7"/>
        <v>9.171077299847074E-3</v>
      </c>
      <c r="E102" s="3">
        <f t="shared" si="9"/>
        <v>9.8460147613689715E-3</v>
      </c>
      <c r="F102" s="3">
        <f t="shared" si="10"/>
        <v>1.2722074507131188E-2</v>
      </c>
      <c r="G102" s="3">
        <f t="shared" si="11"/>
        <v>2.1992940547052853E-2</v>
      </c>
    </row>
    <row r="103" spans="1:7" x14ac:dyDescent="0.25">
      <c r="A103" s="5">
        <v>69.13</v>
      </c>
      <c r="B103" s="1">
        <f t="shared" si="8"/>
        <v>-2.427664079040226E-2</v>
      </c>
      <c r="C103" s="6">
        <f t="shared" si="6"/>
        <v>-2.5327880487001252E-2</v>
      </c>
      <c r="D103" s="2">
        <f t="shared" si="7"/>
        <v>2.5327880487001252E-2</v>
      </c>
      <c r="E103" s="3">
        <f t="shared" si="9"/>
        <v>9.171077299847074E-3</v>
      </c>
      <c r="F103" s="3">
        <f t="shared" si="10"/>
        <v>9.8460147613689715E-3</v>
      </c>
      <c r="G103" s="3">
        <f t="shared" si="11"/>
        <v>1.2722074507131188E-2</v>
      </c>
    </row>
    <row r="104" spans="1:7" x14ac:dyDescent="0.25">
      <c r="A104" s="5">
        <v>69</v>
      </c>
      <c r="B104" s="1">
        <f t="shared" si="8"/>
        <v>-1.8805149717922021E-3</v>
      </c>
      <c r="C104" s="6">
        <f t="shared" si="6"/>
        <v>-2.9317546683911952E-3</v>
      </c>
      <c r="D104" s="2">
        <f t="shared" si="7"/>
        <v>2.9317546683911952E-3</v>
      </c>
      <c r="E104" s="3">
        <f t="shared" si="9"/>
        <v>2.5327880487001252E-2</v>
      </c>
      <c r="F104" s="3">
        <f t="shared" si="10"/>
        <v>9.171077299847074E-3</v>
      </c>
      <c r="G104" s="3">
        <f t="shared" si="11"/>
        <v>9.8460147613689715E-3</v>
      </c>
    </row>
    <row r="105" spans="1:7" x14ac:dyDescent="0.25">
      <c r="A105" s="5">
        <v>69.599999999999994</v>
      </c>
      <c r="B105" s="1">
        <f t="shared" si="8"/>
        <v>8.6956521739129933E-3</v>
      </c>
      <c r="C105" s="6">
        <f t="shared" si="6"/>
        <v>7.6444124773140006E-3</v>
      </c>
      <c r="D105" s="2">
        <f t="shared" si="7"/>
        <v>7.6444124773140006E-3</v>
      </c>
      <c r="E105" s="3">
        <f t="shared" si="9"/>
        <v>2.9317546683911952E-3</v>
      </c>
      <c r="F105" s="3">
        <f t="shared" si="10"/>
        <v>2.5327880487001252E-2</v>
      </c>
      <c r="G105" s="3">
        <f t="shared" si="11"/>
        <v>9.171077299847074E-3</v>
      </c>
    </row>
    <row r="106" spans="1:7" x14ac:dyDescent="0.25">
      <c r="A106" s="5">
        <v>69.849999999999994</v>
      </c>
      <c r="B106" s="1">
        <f t="shared" si="8"/>
        <v>3.5919540229885083E-3</v>
      </c>
      <c r="C106" s="6">
        <f t="shared" si="6"/>
        <v>2.5407143263895151E-3</v>
      </c>
      <c r="D106" s="2">
        <f t="shared" si="7"/>
        <v>2.5407143263895151E-3</v>
      </c>
      <c r="E106" s="3">
        <f t="shared" si="9"/>
        <v>7.6444124773140006E-3</v>
      </c>
      <c r="F106" s="3">
        <f t="shared" si="10"/>
        <v>2.9317546683911952E-3</v>
      </c>
      <c r="G106" s="3">
        <f t="shared" si="11"/>
        <v>2.5327880487001252E-2</v>
      </c>
    </row>
    <row r="107" spans="1:7" x14ac:dyDescent="0.25">
      <c r="A107" s="5">
        <v>68.3</v>
      </c>
      <c r="B107" s="1">
        <f t="shared" si="8"/>
        <v>-2.2190408017179641E-2</v>
      </c>
      <c r="C107" s="6">
        <f t="shared" si="6"/>
        <v>-2.3241647713778634E-2</v>
      </c>
      <c r="D107" s="2">
        <f t="shared" si="7"/>
        <v>2.3241647713778634E-2</v>
      </c>
      <c r="E107" s="3">
        <f t="shared" si="9"/>
        <v>2.5407143263895151E-3</v>
      </c>
      <c r="F107" s="3">
        <f t="shared" si="10"/>
        <v>7.6444124773140006E-3</v>
      </c>
      <c r="G107" s="3">
        <f t="shared" si="11"/>
        <v>2.9317546683911952E-3</v>
      </c>
    </row>
    <row r="108" spans="1:7" x14ac:dyDescent="0.25">
      <c r="A108" s="5">
        <v>65.72</v>
      </c>
      <c r="B108" s="1">
        <f t="shared" si="8"/>
        <v>-3.7774524158125877E-2</v>
      </c>
      <c r="C108" s="6">
        <f t="shared" si="6"/>
        <v>-3.8825763854724873E-2</v>
      </c>
      <c r="D108" s="2">
        <f t="shared" si="7"/>
        <v>3.8825763854724873E-2</v>
      </c>
      <c r="E108" s="3">
        <f t="shared" si="9"/>
        <v>2.3241647713778634E-2</v>
      </c>
      <c r="F108" s="3">
        <f t="shared" si="10"/>
        <v>2.5407143263895151E-3</v>
      </c>
      <c r="G108" s="3">
        <f t="shared" si="11"/>
        <v>7.6444124773140006E-3</v>
      </c>
    </row>
    <row r="109" spans="1:7" x14ac:dyDescent="0.25">
      <c r="A109" s="5">
        <v>67.62</v>
      </c>
      <c r="B109" s="1">
        <f t="shared" si="8"/>
        <v>2.8910529519172279E-2</v>
      </c>
      <c r="C109" s="6">
        <f t="shared" si="6"/>
        <v>2.7859289822573286E-2</v>
      </c>
      <c r="D109" s="2">
        <f t="shared" si="7"/>
        <v>2.7859289822573286E-2</v>
      </c>
      <c r="E109" s="3">
        <f t="shared" si="9"/>
        <v>3.8825763854724873E-2</v>
      </c>
      <c r="F109" s="3">
        <f t="shared" si="10"/>
        <v>2.3241647713778634E-2</v>
      </c>
      <c r="G109" s="3">
        <f t="shared" si="11"/>
        <v>2.5407143263895151E-3</v>
      </c>
    </row>
    <row r="110" spans="1:7" x14ac:dyDescent="0.25">
      <c r="A110" s="5">
        <v>67.540000000000006</v>
      </c>
      <c r="B110" s="1">
        <f t="shared" si="8"/>
        <v>-1.183081928423535E-3</v>
      </c>
      <c r="C110" s="6">
        <f t="shared" si="6"/>
        <v>-2.2343216250225281E-3</v>
      </c>
      <c r="D110" s="2">
        <f t="shared" si="7"/>
        <v>2.2343216250225281E-3</v>
      </c>
      <c r="E110" s="3">
        <f t="shared" si="9"/>
        <v>2.7859289822573286E-2</v>
      </c>
      <c r="F110" s="3">
        <f t="shared" si="10"/>
        <v>3.8825763854724873E-2</v>
      </c>
      <c r="G110" s="3">
        <f t="shared" si="11"/>
        <v>2.3241647713778634E-2</v>
      </c>
    </row>
    <row r="111" spans="1:7" x14ac:dyDescent="0.25">
      <c r="A111" s="5">
        <v>69.099999999999994</v>
      </c>
      <c r="B111" s="1">
        <f t="shared" si="8"/>
        <v>2.3097423748889456E-2</v>
      </c>
      <c r="C111" s="6">
        <f t="shared" si="6"/>
        <v>2.2046184052290464E-2</v>
      </c>
      <c r="D111" s="2">
        <f t="shared" si="7"/>
        <v>2.2046184052290464E-2</v>
      </c>
      <c r="E111" s="3">
        <f t="shared" si="9"/>
        <v>2.2343216250225281E-3</v>
      </c>
      <c r="F111" s="3">
        <f t="shared" si="10"/>
        <v>2.7859289822573286E-2</v>
      </c>
      <c r="G111" s="3">
        <f t="shared" si="11"/>
        <v>3.8825763854724873E-2</v>
      </c>
    </row>
    <row r="112" spans="1:7" x14ac:dyDescent="0.25">
      <c r="A112" s="5">
        <v>68.290000000000006</v>
      </c>
      <c r="B112" s="1">
        <f t="shared" si="8"/>
        <v>-1.172214182344411E-2</v>
      </c>
      <c r="C112" s="6">
        <f t="shared" si="6"/>
        <v>-1.2773381520043103E-2</v>
      </c>
      <c r="D112" s="2">
        <f t="shared" si="7"/>
        <v>1.2773381520043103E-2</v>
      </c>
      <c r="E112" s="3">
        <f t="shared" si="9"/>
        <v>2.2046184052290464E-2</v>
      </c>
      <c r="F112" s="3">
        <f t="shared" si="10"/>
        <v>2.2343216250225281E-3</v>
      </c>
      <c r="G112" s="3">
        <f t="shared" si="11"/>
        <v>2.7859289822573286E-2</v>
      </c>
    </row>
    <row r="113" spans="1:7" x14ac:dyDescent="0.25">
      <c r="A113" s="5">
        <v>69.819999999999993</v>
      </c>
      <c r="B113" s="1">
        <f t="shared" si="8"/>
        <v>2.2404451603455611E-2</v>
      </c>
      <c r="C113" s="6">
        <f t="shared" si="6"/>
        <v>2.1353211906856618E-2</v>
      </c>
      <c r="D113" s="2">
        <f t="shared" si="7"/>
        <v>2.1353211906856618E-2</v>
      </c>
      <c r="E113" s="3">
        <f t="shared" si="9"/>
        <v>1.2773381520043103E-2</v>
      </c>
      <c r="F113" s="3">
        <f t="shared" si="10"/>
        <v>2.2046184052290464E-2</v>
      </c>
      <c r="G113" s="3">
        <f t="shared" si="11"/>
        <v>2.2343216250225281E-3</v>
      </c>
    </row>
    <row r="114" spans="1:7" x14ac:dyDescent="0.25">
      <c r="A114" s="5">
        <v>68.34</v>
      </c>
      <c r="B114" s="1">
        <f t="shared" si="8"/>
        <v>-2.1197364651962092E-2</v>
      </c>
      <c r="C114" s="6">
        <f t="shared" si="6"/>
        <v>-2.2248604348561084E-2</v>
      </c>
      <c r="D114" s="2">
        <f t="shared" si="7"/>
        <v>2.2248604348561084E-2</v>
      </c>
      <c r="E114" s="3">
        <f t="shared" si="9"/>
        <v>2.1353211906856618E-2</v>
      </c>
      <c r="F114" s="3">
        <f t="shared" si="10"/>
        <v>1.2773381520043103E-2</v>
      </c>
      <c r="G114" s="3">
        <f t="shared" si="11"/>
        <v>2.2046184052290464E-2</v>
      </c>
    </row>
    <row r="115" spans="1:7" x14ac:dyDescent="0.25">
      <c r="A115" s="5">
        <v>68.16</v>
      </c>
      <c r="B115" s="1">
        <f t="shared" si="8"/>
        <v>-2.6338893766463256E-3</v>
      </c>
      <c r="C115" s="6">
        <f t="shared" si="6"/>
        <v>-3.6851290732453188E-3</v>
      </c>
      <c r="D115" s="2">
        <f t="shared" si="7"/>
        <v>3.6851290732453188E-3</v>
      </c>
      <c r="E115" s="3">
        <f t="shared" si="9"/>
        <v>2.2248604348561084E-2</v>
      </c>
      <c r="F115" s="3">
        <f t="shared" si="10"/>
        <v>2.1353211906856618E-2</v>
      </c>
      <c r="G115" s="3">
        <f t="shared" si="11"/>
        <v>1.2773381520043103E-2</v>
      </c>
    </row>
    <row r="116" spans="1:7" x14ac:dyDescent="0.25">
      <c r="A116" s="5">
        <v>65.540000000000006</v>
      </c>
      <c r="B116" s="1">
        <f t="shared" si="8"/>
        <v>-3.8438967136150137E-2</v>
      </c>
      <c r="C116" s="6">
        <f t="shared" si="6"/>
        <v>-3.9490206832749133E-2</v>
      </c>
      <c r="D116" s="2">
        <f t="shared" si="7"/>
        <v>3.9490206832749133E-2</v>
      </c>
      <c r="E116" s="3">
        <f t="shared" si="9"/>
        <v>3.6851290732453188E-3</v>
      </c>
      <c r="F116" s="3">
        <f t="shared" si="10"/>
        <v>2.2248604348561084E-2</v>
      </c>
      <c r="G116" s="3">
        <f t="shared" si="11"/>
        <v>2.1353211906856618E-2</v>
      </c>
    </row>
    <row r="117" spans="1:7" x14ac:dyDescent="0.25">
      <c r="A117" s="5">
        <v>64.86</v>
      </c>
      <c r="B117" s="1">
        <f t="shared" si="8"/>
        <v>-1.0375343301800566E-2</v>
      </c>
      <c r="C117" s="6">
        <f t="shared" si="6"/>
        <v>-1.1426582998399559E-2</v>
      </c>
      <c r="D117" s="2">
        <f t="shared" si="7"/>
        <v>1.1426582998399559E-2</v>
      </c>
      <c r="E117" s="3">
        <f t="shared" si="9"/>
        <v>3.9490206832749133E-2</v>
      </c>
      <c r="F117" s="3">
        <f t="shared" si="10"/>
        <v>3.6851290732453188E-3</v>
      </c>
      <c r="G117" s="3">
        <f t="shared" si="11"/>
        <v>2.2248604348561084E-2</v>
      </c>
    </row>
    <row r="118" spans="1:7" x14ac:dyDescent="0.25">
      <c r="A118" s="5">
        <v>63.5</v>
      </c>
      <c r="B118" s="1">
        <f t="shared" si="8"/>
        <v>-2.0968239284612999E-2</v>
      </c>
      <c r="C118" s="6">
        <f t="shared" si="6"/>
        <v>-2.2019478981211992E-2</v>
      </c>
      <c r="D118" s="2">
        <f t="shared" si="7"/>
        <v>2.2019478981211992E-2</v>
      </c>
      <c r="E118" s="3">
        <f t="shared" si="9"/>
        <v>1.1426582998399559E-2</v>
      </c>
      <c r="F118" s="3">
        <f t="shared" si="10"/>
        <v>3.9490206832749133E-2</v>
      </c>
      <c r="G118" s="3">
        <f t="shared" si="11"/>
        <v>3.6851290732453188E-3</v>
      </c>
    </row>
    <row r="119" spans="1:7" x14ac:dyDescent="0.25">
      <c r="A119" s="5">
        <v>61.82</v>
      </c>
      <c r="B119" s="1">
        <f t="shared" si="8"/>
        <v>-2.6456692913385815E-2</v>
      </c>
      <c r="C119" s="6">
        <f t="shared" si="6"/>
        <v>-2.7507932609984808E-2</v>
      </c>
      <c r="D119" s="2">
        <f t="shared" si="7"/>
        <v>2.7507932609984808E-2</v>
      </c>
      <c r="E119" s="3">
        <f t="shared" si="9"/>
        <v>2.2019478981211992E-2</v>
      </c>
      <c r="F119" s="3">
        <f t="shared" si="10"/>
        <v>1.1426582998399559E-2</v>
      </c>
      <c r="G119" s="3">
        <f t="shared" si="11"/>
        <v>3.9490206832749133E-2</v>
      </c>
    </row>
    <row r="120" spans="1:7" x14ac:dyDescent="0.25">
      <c r="A120" s="5">
        <v>59.74</v>
      </c>
      <c r="B120" s="1">
        <f t="shared" si="8"/>
        <v>-3.3646069233257858E-2</v>
      </c>
      <c r="C120" s="6">
        <f t="shared" si="6"/>
        <v>-3.4697308929856854E-2</v>
      </c>
      <c r="D120" s="2">
        <f t="shared" si="7"/>
        <v>3.4697308929856854E-2</v>
      </c>
      <c r="E120" s="3">
        <f t="shared" si="9"/>
        <v>2.7507932609984808E-2</v>
      </c>
      <c r="F120" s="3">
        <f t="shared" si="10"/>
        <v>2.2019478981211992E-2</v>
      </c>
      <c r="G120" s="3">
        <f t="shared" si="11"/>
        <v>1.1426582998399559E-2</v>
      </c>
    </row>
    <row r="121" spans="1:7" x14ac:dyDescent="0.25">
      <c r="A121" s="5">
        <v>60.31</v>
      </c>
      <c r="B121" s="1">
        <f t="shared" si="8"/>
        <v>9.5413458319384414E-3</v>
      </c>
      <c r="C121" s="6">
        <f t="shared" si="6"/>
        <v>8.4901061353394487E-3</v>
      </c>
      <c r="D121" s="2">
        <f t="shared" si="7"/>
        <v>8.4901061353394487E-3</v>
      </c>
      <c r="E121" s="3">
        <f t="shared" si="9"/>
        <v>3.4697308929856854E-2</v>
      </c>
      <c r="F121" s="3">
        <f t="shared" si="10"/>
        <v>2.7507932609984808E-2</v>
      </c>
      <c r="G121" s="3">
        <f t="shared" si="11"/>
        <v>2.2019478981211992E-2</v>
      </c>
    </row>
    <row r="122" spans="1:7" x14ac:dyDescent="0.25">
      <c r="A122" s="5">
        <v>59.4</v>
      </c>
      <c r="B122" s="1">
        <f t="shared" si="8"/>
        <v>-1.5088708340242118E-2</v>
      </c>
      <c r="C122" s="6">
        <f t="shared" si="6"/>
        <v>-1.6139948036841111E-2</v>
      </c>
      <c r="D122" s="2">
        <f t="shared" si="7"/>
        <v>1.6139948036841111E-2</v>
      </c>
      <c r="E122" s="3">
        <f t="shared" si="9"/>
        <v>8.4901061353394487E-3</v>
      </c>
      <c r="F122" s="3">
        <f t="shared" si="10"/>
        <v>3.4697308929856854E-2</v>
      </c>
      <c r="G122" s="3">
        <f t="shared" si="11"/>
        <v>2.7507932609984808E-2</v>
      </c>
    </row>
    <row r="123" spans="1:7" x14ac:dyDescent="0.25">
      <c r="A123" s="5">
        <v>60.02</v>
      </c>
      <c r="B123" s="1">
        <f t="shared" si="8"/>
        <v>1.0437710437710468E-2</v>
      </c>
      <c r="C123" s="6">
        <f t="shared" si="6"/>
        <v>9.3864707411114752E-3</v>
      </c>
      <c r="D123" s="2">
        <f t="shared" si="7"/>
        <v>9.3864707411114752E-3</v>
      </c>
      <c r="E123" s="3">
        <f t="shared" si="9"/>
        <v>1.6139948036841111E-2</v>
      </c>
      <c r="F123" s="3">
        <f t="shared" si="10"/>
        <v>8.4901061353394487E-3</v>
      </c>
      <c r="G123" s="3">
        <f t="shared" si="11"/>
        <v>3.4697308929856854E-2</v>
      </c>
    </row>
    <row r="124" spans="1:7" x14ac:dyDescent="0.25">
      <c r="A124" s="5">
        <v>60.46</v>
      </c>
      <c r="B124" s="1">
        <f t="shared" si="8"/>
        <v>7.3308897034320974E-3</v>
      </c>
      <c r="C124" s="6">
        <f t="shared" si="6"/>
        <v>6.2796500068331047E-3</v>
      </c>
      <c r="D124" s="2">
        <f t="shared" si="7"/>
        <v>6.2796500068331047E-3</v>
      </c>
      <c r="E124" s="3">
        <f t="shared" si="9"/>
        <v>9.3864707411114752E-3</v>
      </c>
      <c r="F124" s="3">
        <f t="shared" si="10"/>
        <v>1.6139948036841111E-2</v>
      </c>
      <c r="G124" s="3">
        <f t="shared" si="11"/>
        <v>8.4901061353394487E-3</v>
      </c>
    </row>
    <row r="125" spans="1:7" x14ac:dyDescent="0.25">
      <c r="A125" s="5">
        <v>63.29</v>
      </c>
      <c r="B125" s="1">
        <f t="shared" si="8"/>
        <v>4.6807806814422648E-2</v>
      </c>
      <c r="C125" s="6">
        <f t="shared" si="6"/>
        <v>4.5756567117823652E-2</v>
      </c>
      <c r="D125" s="2">
        <f t="shared" si="7"/>
        <v>4.5756567117823652E-2</v>
      </c>
      <c r="E125" s="3">
        <f t="shared" si="9"/>
        <v>6.2796500068331047E-3</v>
      </c>
      <c r="F125" s="3">
        <f t="shared" si="10"/>
        <v>9.3864707411114752E-3</v>
      </c>
      <c r="G125" s="3">
        <f t="shared" si="11"/>
        <v>1.6139948036841111E-2</v>
      </c>
    </row>
    <row r="126" spans="1:7" x14ac:dyDescent="0.25">
      <c r="A126" s="5">
        <v>63.15</v>
      </c>
      <c r="B126" s="1">
        <f t="shared" si="8"/>
        <v>-2.2120398167166933E-3</v>
      </c>
      <c r="C126" s="6">
        <f t="shared" si="6"/>
        <v>-3.2632795133156864E-3</v>
      </c>
      <c r="D126" s="2">
        <f t="shared" si="7"/>
        <v>3.2632795133156864E-3</v>
      </c>
      <c r="E126" s="3">
        <f t="shared" si="9"/>
        <v>4.5756567117823652E-2</v>
      </c>
      <c r="F126" s="3">
        <f t="shared" si="10"/>
        <v>6.2796500068331047E-3</v>
      </c>
      <c r="G126" s="3">
        <f t="shared" si="11"/>
        <v>9.3864707411114752E-3</v>
      </c>
    </row>
    <row r="127" spans="1:7" x14ac:dyDescent="0.25">
      <c r="A127" s="5">
        <v>64.44</v>
      </c>
      <c r="B127" s="1">
        <f t="shared" si="8"/>
        <v>2.0427553444180457E-2</v>
      </c>
      <c r="C127" s="6">
        <f t="shared" si="6"/>
        <v>1.9376313747581465E-2</v>
      </c>
      <c r="D127" s="2">
        <f t="shared" si="7"/>
        <v>1.9376313747581465E-2</v>
      </c>
      <c r="E127" s="3">
        <f t="shared" si="9"/>
        <v>3.2632795133156864E-3</v>
      </c>
      <c r="F127" s="3">
        <f t="shared" si="10"/>
        <v>4.5756567117823652E-2</v>
      </c>
      <c r="G127" s="3">
        <f t="shared" si="11"/>
        <v>6.2796500068331047E-3</v>
      </c>
    </row>
    <row r="128" spans="1:7" x14ac:dyDescent="0.25">
      <c r="A128" s="5">
        <v>65.7</v>
      </c>
      <c r="B128" s="1">
        <f t="shared" si="8"/>
        <v>1.9553072625698498E-2</v>
      </c>
      <c r="C128" s="6">
        <f t="shared" si="6"/>
        <v>1.8501832929099505E-2</v>
      </c>
      <c r="D128" s="2">
        <f t="shared" si="7"/>
        <v>1.8501832929099505E-2</v>
      </c>
      <c r="E128" s="3">
        <f t="shared" si="9"/>
        <v>1.9376313747581465E-2</v>
      </c>
      <c r="F128" s="3">
        <f t="shared" si="10"/>
        <v>3.2632795133156864E-3</v>
      </c>
      <c r="G128" s="3">
        <f t="shared" si="11"/>
        <v>4.5756567117823652E-2</v>
      </c>
    </row>
    <row r="129" spans="1:7" x14ac:dyDescent="0.25">
      <c r="A129" s="5">
        <v>65.62</v>
      </c>
      <c r="B129" s="1">
        <f t="shared" si="8"/>
        <v>-1.2176560121764934E-3</v>
      </c>
      <c r="C129" s="6">
        <f t="shared" si="6"/>
        <v>-2.2688957087754866E-3</v>
      </c>
      <c r="D129" s="2">
        <f t="shared" si="7"/>
        <v>2.2688957087754866E-3</v>
      </c>
      <c r="E129" s="3">
        <f t="shared" si="9"/>
        <v>1.8501832929099505E-2</v>
      </c>
      <c r="F129" s="3">
        <f t="shared" si="10"/>
        <v>1.9376313747581465E-2</v>
      </c>
      <c r="G129" s="3">
        <f t="shared" si="11"/>
        <v>3.2632795133156864E-3</v>
      </c>
    </row>
    <row r="130" spans="1:7" x14ac:dyDescent="0.25">
      <c r="A130" s="5">
        <v>66.260000000000005</v>
      </c>
      <c r="B130" s="1">
        <f t="shared" si="8"/>
        <v>9.7531240475465797E-3</v>
      </c>
      <c r="C130" s="6">
        <f t="shared" si="6"/>
        <v>8.701884350947587E-3</v>
      </c>
      <c r="D130" s="2">
        <f t="shared" si="7"/>
        <v>8.701884350947587E-3</v>
      </c>
      <c r="E130" s="3">
        <f t="shared" si="9"/>
        <v>2.2688957087754866E-3</v>
      </c>
      <c r="F130" s="3">
        <f t="shared" si="10"/>
        <v>1.8501832929099505E-2</v>
      </c>
      <c r="G130" s="3">
        <f t="shared" si="11"/>
        <v>1.9376313747581465E-2</v>
      </c>
    </row>
    <row r="131" spans="1:7" x14ac:dyDescent="0.25">
      <c r="A131" s="5">
        <v>68.010000000000005</v>
      </c>
      <c r="B131" s="1">
        <f t="shared" si="8"/>
        <v>2.6411107757319696E-2</v>
      </c>
      <c r="C131" s="6">
        <f t="shared" ref="C131:C194" si="12">B131-K$1</f>
        <v>2.5359868060720703E-2</v>
      </c>
      <c r="D131" s="2">
        <f t="shared" ref="D131:D194" si="13">ABS(C131)</f>
        <v>2.5359868060720703E-2</v>
      </c>
      <c r="E131" s="3">
        <f t="shared" si="9"/>
        <v>8.701884350947587E-3</v>
      </c>
      <c r="F131" s="3">
        <f t="shared" si="10"/>
        <v>2.2688957087754866E-3</v>
      </c>
      <c r="G131" s="3">
        <f t="shared" si="11"/>
        <v>1.8501832929099505E-2</v>
      </c>
    </row>
    <row r="132" spans="1:7" x14ac:dyDescent="0.25">
      <c r="A132" s="5">
        <v>69.739999999999995</v>
      </c>
      <c r="B132" s="1">
        <f t="shared" ref="B132:B195" si="14">A132/A131-1</f>
        <v>2.5437435671224584E-2</v>
      </c>
      <c r="C132" s="6">
        <f t="shared" si="12"/>
        <v>2.4386195974625591E-2</v>
      </c>
      <c r="D132" s="2">
        <f t="shared" si="13"/>
        <v>2.4386195974625591E-2</v>
      </c>
      <c r="E132" s="3">
        <f t="shared" ref="E132:E195" si="15">D131</f>
        <v>2.5359868060720703E-2</v>
      </c>
      <c r="F132" s="3">
        <f t="shared" si="10"/>
        <v>8.701884350947587E-3</v>
      </c>
      <c r="G132" s="3">
        <f t="shared" si="11"/>
        <v>2.2688957087754866E-3</v>
      </c>
    </row>
    <row r="133" spans="1:7" x14ac:dyDescent="0.25">
      <c r="A133" s="5">
        <v>69.459999999999994</v>
      </c>
      <c r="B133" s="1">
        <f t="shared" si="14"/>
        <v>-4.0149125322627155E-3</v>
      </c>
      <c r="C133" s="6">
        <f t="shared" si="12"/>
        <v>-5.0661522288617082E-3</v>
      </c>
      <c r="D133" s="2">
        <f t="shared" si="13"/>
        <v>5.0661522288617082E-3</v>
      </c>
      <c r="E133" s="3">
        <f t="shared" si="15"/>
        <v>2.4386195974625591E-2</v>
      </c>
      <c r="F133" s="3">
        <f t="shared" ref="F133:F196" si="16">D131</f>
        <v>2.5359868060720703E-2</v>
      </c>
      <c r="G133" s="3">
        <f t="shared" si="11"/>
        <v>8.701884350947587E-3</v>
      </c>
    </row>
    <row r="134" spans="1:7" x14ac:dyDescent="0.25">
      <c r="A134" s="5">
        <v>68.38</v>
      </c>
      <c r="B134" s="1">
        <f t="shared" si="14"/>
        <v>-1.5548517132162321E-2</v>
      </c>
      <c r="C134" s="6">
        <f t="shared" si="12"/>
        <v>-1.6599756828761313E-2</v>
      </c>
      <c r="D134" s="2">
        <f t="shared" si="13"/>
        <v>1.6599756828761313E-2</v>
      </c>
      <c r="E134" s="3">
        <f t="shared" si="15"/>
        <v>5.0661522288617082E-3</v>
      </c>
      <c r="F134" s="3">
        <f t="shared" si="16"/>
        <v>2.4386195974625591E-2</v>
      </c>
      <c r="G134" s="3">
        <f t="shared" ref="G134:G197" si="17">D131</f>
        <v>2.5359868060720703E-2</v>
      </c>
    </row>
    <row r="135" spans="1:7" x14ac:dyDescent="0.25">
      <c r="A135" s="5">
        <v>65.33</v>
      </c>
      <c r="B135" s="1">
        <f t="shared" si="14"/>
        <v>-4.4603685288095885E-2</v>
      </c>
      <c r="C135" s="6">
        <f t="shared" si="12"/>
        <v>-4.5654924984694881E-2</v>
      </c>
      <c r="D135" s="2">
        <f t="shared" si="13"/>
        <v>4.5654924984694881E-2</v>
      </c>
      <c r="E135" s="3">
        <f t="shared" si="15"/>
        <v>1.6599756828761313E-2</v>
      </c>
      <c r="F135" s="3">
        <f t="shared" si="16"/>
        <v>5.0661522288617082E-3</v>
      </c>
      <c r="G135" s="3">
        <f t="shared" si="17"/>
        <v>2.4386195974625591E-2</v>
      </c>
    </row>
    <row r="136" spans="1:7" x14ac:dyDescent="0.25">
      <c r="A136" s="5">
        <v>68.86</v>
      </c>
      <c r="B136" s="1">
        <f t="shared" si="14"/>
        <v>5.4033369049441227E-2</v>
      </c>
      <c r="C136" s="6">
        <f t="shared" si="12"/>
        <v>5.298212935284223E-2</v>
      </c>
      <c r="D136" s="2">
        <f t="shared" si="13"/>
        <v>5.298212935284223E-2</v>
      </c>
      <c r="E136" s="3">
        <f t="shared" si="15"/>
        <v>4.5654924984694881E-2</v>
      </c>
      <c r="F136" s="3">
        <f t="shared" si="16"/>
        <v>1.6599756828761313E-2</v>
      </c>
      <c r="G136" s="3">
        <f t="shared" si="17"/>
        <v>5.0661522288617082E-3</v>
      </c>
    </row>
    <row r="137" spans="1:7" x14ac:dyDescent="0.25">
      <c r="A137" s="5">
        <v>70.88</v>
      </c>
      <c r="B137" s="1">
        <f t="shared" si="14"/>
        <v>2.9334882370026127E-2</v>
      </c>
      <c r="C137" s="6">
        <f t="shared" si="12"/>
        <v>2.8283642673427135E-2</v>
      </c>
      <c r="D137" s="2">
        <f t="shared" si="13"/>
        <v>2.8283642673427135E-2</v>
      </c>
      <c r="E137" s="3">
        <f t="shared" si="15"/>
        <v>5.298212935284223E-2</v>
      </c>
      <c r="F137" s="3">
        <f t="shared" si="16"/>
        <v>4.5654924984694881E-2</v>
      </c>
      <c r="G137" s="3">
        <f t="shared" si="17"/>
        <v>1.6599756828761313E-2</v>
      </c>
    </row>
    <row r="138" spans="1:7" x14ac:dyDescent="0.25">
      <c r="A138" s="5">
        <v>73.28</v>
      </c>
      <c r="B138" s="1">
        <f t="shared" si="14"/>
        <v>3.3860045146727025E-2</v>
      </c>
      <c r="C138" s="6">
        <f t="shared" si="12"/>
        <v>3.2808805450128029E-2</v>
      </c>
      <c r="D138" s="2">
        <f t="shared" si="13"/>
        <v>3.2808805450128029E-2</v>
      </c>
      <c r="E138" s="3">
        <f t="shared" si="15"/>
        <v>2.8283642673427135E-2</v>
      </c>
      <c r="F138" s="3">
        <f t="shared" si="16"/>
        <v>5.298212935284223E-2</v>
      </c>
      <c r="G138" s="3">
        <f t="shared" si="17"/>
        <v>4.5654924984694881E-2</v>
      </c>
    </row>
    <row r="139" spans="1:7" x14ac:dyDescent="0.25">
      <c r="A139" s="5">
        <v>74.31</v>
      </c>
      <c r="B139" s="1">
        <f t="shared" si="14"/>
        <v>1.4055676855895261E-2</v>
      </c>
      <c r="C139" s="6">
        <f t="shared" si="12"/>
        <v>1.3004437159296268E-2</v>
      </c>
      <c r="D139" s="2">
        <f t="shared" si="13"/>
        <v>1.3004437159296268E-2</v>
      </c>
      <c r="E139" s="3">
        <f t="shared" si="15"/>
        <v>3.2808805450128029E-2</v>
      </c>
      <c r="F139" s="3">
        <f t="shared" si="16"/>
        <v>2.8283642673427135E-2</v>
      </c>
      <c r="G139" s="3">
        <f t="shared" si="17"/>
        <v>5.298212935284223E-2</v>
      </c>
    </row>
    <row r="140" spans="1:7" x14ac:dyDescent="0.25">
      <c r="A140" s="5">
        <v>74.959999999999994</v>
      </c>
      <c r="B140" s="1">
        <f t="shared" si="14"/>
        <v>8.7471403579597595E-3</v>
      </c>
      <c r="C140" s="6">
        <f t="shared" si="12"/>
        <v>7.6959006613607668E-3</v>
      </c>
      <c r="D140" s="2">
        <f t="shared" si="13"/>
        <v>7.6959006613607668E-3</v>
      </c>
      <c r="E140" s="3">
        <f t="shared" si="15"/>
        <v>1.3004437159296268E-2</v>
      </c>
      <c r="F140" s="3">
        <f t="shared" si="16"/>
        <v>3.2808805450128029E-2</v>
      </c>
      <c r="G140" s="3">
        <f t="shared" si="17"/>
        <v>2.8283642673427135E-2</v>
      </c>
    </row>
    <row r="141" spans="1:7" x14ac:dyDescent="0.25">
      <c r="A141" s="5">
        <v>74.400000000000006</v>
      </c>
      <c r="B141" s="1">
        <f t="shared" si="14"/>
        <v>-7.4706510138738969E-3</v>
      </c>
      <c r="C141" s="6">
        <f t="shared" si="12"/>
        <v>-8.5218907104728896E-3</v>
      </c>
      <c r="D141" s="2">
        <f t="shared" si="13"/>
        <v>8.5218907104728896E-3</v>
      </c>
      <c r="E141" s="3">
        <f t="shared" si="15"/>
        <v>7.6959006613607668E-3</v>
      </c>
      <c r="F141" s="3">
        <f t="shared" si="16"/>
        <v>1.3004437159296268E-2</v>
      </c>
      <c r="G141" s="3">
        <f t="shared" si="17"/>
        <v>3.2808805450128029E-2</v>
      </c>
    </row>
    <row r="142" spans="1:7" x14ac:dyDescent="0.25">
      <c r="A142" s="5">
        <v>72.84</v>
      </c>
      <c r="B142" s="1">
        <f t="shared" si="14"/>
        <v>-2.0967741935483897E-2</v>
      </c>
      <c r="C142" s="6">
        <f t="shared" si="12"/>
        <v>-2.2018981632082889E-2</v>
      </c>
      <c r="D142" s="2">
        <f t="shared" si="13"/>
        <v>2.2018981632082889E-2</v>
      </c>
      <c r="E142" s="3">
        <f t="shared" si="15"/>
        <v>8.5218907104728896E-3</v>
      </c>
      <c r="F142" s="3">
        <f t="shared" si="16"/>
        <v>7.6959006613607668E-3</v>
      </c>
      <c r="G142" s="3">
        <f t="shared" si="17"/>
        <v>1.3004437159296268E-2</v>
      </c>
    </row>
    <row r="143" spans="1:7" x14ac:dyDescent="0.25">
      <c r="A143" s="5">
        <v>73.290000000000006</v>
      </c>
      <c r="B143" s="1">
        <f t="shared" si="14"/>
        <v>6.1779242174628823E-3</v>
      </c>
      <c r="C143" s="6">
        <f t="shared" si="12"/>
        <v>5.1266845208638896E-3</v>
      </c>
      <c r="D143" s="2">
        <f t="shared" si="13"/>
        <v>5.1266845208638896E-3</v>
      </c>
      <c r="E143" s="3">
        <f t="shared" si="15"/>
        <v>2.2018981632082889E-2</v>
      </c>
      <c r="F143" s="3">
        <f t="shared" si="16"/>
        <v>8.5218907104728896E-3</v>
      </c>
      <c r="G143" s="3">
        <f t="shared" si="17"/>
        <v>7.6959006613607668E-3</v>
      </c>
    </row>
    <row r="144" spans="1:7" x14ac:dyDescent="0.25">
      <c r="A144" s="5">
        <v>72.040000000000006</v>
      </c>
      <c r="B144" s="1">
        <f t="shared" si="14"/>
        <v>-1.7055532814845176E-2</v>
      </c>
      <c r="C144" s="6">
        <f t="shared" si="12"/>
        <v>-1.8106772511444168E-2</v>
      </c>
      <c r="D144" s="2">
        <f t="shared" si="13"/>
        <v>1.8106772511444168E-2</v>
      </c>
      <c r="E144" s="3">
        <f t="shared" si="15"/>
        <v>5.1266845208638896E-3</v>
      </c>
      <c r="F144" s="3">
        <f t="shared" si="16"/>
        <v>2.2018981632082889E-2</v>
      </c>
      <c r="G144" s="3">
        <f t="shared" si="17"/>
        <v>8.5218907104728896E-3</v>
      </c>
    </row>
    <row r="145" spans="1:7" x14ac:dyDescent="0.25">
      <c r="A145" s="5">
        <v>73.06</v>
      </c>
      <c r="B145" s="1">
        <f t="shared" si="14"/>
        <v>1.4158800666296489E-2</v>
      </c>
      <c r="C145" s="6">
        <f t="shared" si="12"/>
        <v>1.3107560969697497E-2</v>
      </c>
      <c r="D145" s="2">
        <f t="shared" si="13"/>
        <v>1.3107560969697497E-2</v>
      </c>
      <c r="E145" s="3">
        <f t="shared" si="15"/>
        <v>1.8106772511444168E-2</v>
      </c>
      <c r="F145" s="3">
        <f t="shared" si="16"/>
        <v>5.1266845208638896E-3</v>
      </c>
      <c r="G145" s="3">
        <f t="shared" si="17"/>
        <v>2.2018981632082889E-2</v>
      </c>
    </row>
    <row r="146" spans="1:7" x14ac:dyDescent="0.25">
      <c r="A146" s="5">
        <v>73.27</v>
      </c>
      <c r="B146" s="1">
        <f t="shared" si="14"/>
        <v>2.8743498494387953E-3</v>
      </c>
      <c r="C146" s="6">
        <f t="shared" si="12"/>
        <v>1.8231101528398022E-3</v>
      </c>
      <c r="D146" s="2">
        <f t="shared" si="13"/>
        <v>1.8231101528398022E-3</v>
      </c>
      <c r="E146" s="3">
        <f t="shared" si="15"/>
        <v>1.3107560969697497E-2</v>
      </c>
      <c r="F146" s="3">
        <f t="shared" si="16"/>
        <v>1.8106772511444168E-2</v>
      </c>
      <c r="G146" s="3">
        <f t="shared" si="17"/>
        <v>5.1266845208638896E-3</v>
      </c>
    </row>
    <row r="147" spans="1:7" x14ac:dyDescent="0.25">
      <c r="A147" s="5">
        <v>70.709999999999994</v>
      </c>
      <c r="B147" s="1">
        <f t="shared" si="14"/>
        <v>-3.4939265729493685E-2</v>
      </c>
      <c r="C147" s="6">
        <f t="shared" si="12"/>
        <v>-3.5990505426092681E-2</v>
      </c>
      <c r="D147" s="2">
        <f t="shared" si="13"/>
        <v>3.5990505426092681E-2</v>
      </c>
      <c r="E147" s="3">
        <f t="shared" si="15"/>
        <v>1.8231101528398022E-3</v>
      </c>
      <c r="F147" s="3">
        <f t="shared" si="16"/>
        <v>1.3107560969697497E-2</v>
      </c>
      <c r="G147" s="3">
        <f t="shared" si="17"/>
        <v>1.8106772511444168E-2</v>
      </c>
    </row>
    <row r="148" spans="1:7" x14ac:dyDescent="0.25">
      <c r="A148" s="5">
        <v>69.66</v>
      </c>
      <c r="B148" s="1">
        <f t="shared" si="14"/>
        <v>-1.4849384811200683E-2</v>
      </c>
      <c r="C148" s="6">
        <f t="shared" si="12"/>
        <v>-1.5900624507799676E-2</v>
      </c>
      <c r="D148" s="2">
        <f t="shared" si="13"/>
        <v>1.5900624507799676E-2</v>
      </c>
      <c r="E148" s="3">
        <f t="shared" si="15"/>
        <v>3.5990505426092681E-2</v>
      </c>
      <c r="F148" s="3">
        <f t="shared" si="16"/>
        <v>1.8231101528398022E-3</v>
      </c>
      <c r="G148" s="3">
        <f t="shared" si="17"/>
        <v>1.3107560969697497E-2</v>
      </c>
    </row>
    <row r="149" spans="1:7" x14ac:dyDescent="0.25">
      <c r="A149" s="5">
        <v>72.41</v>
      </c>
      <c r="B149" s="1">
        <f t="shared" si="14"/>
        <v>3.9477461958082216E-2</v>
      </c>
      <c r="C149" s="6">
        <f t="shared" si="12"/>
        <v>3.842622226148322E-2</v>
      </c>
      <c r="D149" s="2">
        <f t="shared" si="13"/>
        <v>3.842622226148322E-2</v>
      </c>
      <c r="E149" s="3">
        <f t="shared" si="15"/>
        <v>1.5900624507799676E-2</v>
      </c>
      <c r="F149" s="3">
        <f t="shared" si="16"/>
        <v>3.5990505426092681E-2</v>
      </c>
      <c r="G149" s="3">
        <f t="shared" si="17"/>
        <v>1.8231101528398022E-3</v>
      </c>
    </row>
    <row r="150" spans="1:7" x14ac:dyDescent="0.25">
      <c r="A150" s="5">
        <v>73.53</v>
      </c>
      <c r="B150" s="1">
        <f t="shared" si="14"/>
        <v>1.5467476867836005E-2</v>
      </c>
      <c r="C150" s="6">
        <f t="shared" si="12"/>
        <v>1.4416237171237013E-2</v>
      </c>
      <c r="D150" s="2">
        <f t="shared" si="13"/>
        <v>1.4416237171237013E-2</v>
      </c>
      <c r="E150" s="3">
        <f t="shared" si="15"/>
        <v>3.842622226148322E-2</v>
      </c>
      <c r="F150" s="3">
        <f t="shared" si="16"/>
        <v>1.5900624507799676E-2</v>
      </c>
      <c r="G150" s="3">
        <f t="shared" si="17"/>
        <v>3.5990505426092681E-2</v>
      </c>
    </row>
    <row r="151" spans="1:7" x14ac:dyDescent="0.25">
      <c r="A151" s="5">
        <v>72.989999999999995</v>
      </c>
      <c r="B151" s="1">
        <f t="shared" si="14"/>
        <v>-7.3439412484700428E-3</v>
      </c>
      <c r="C151" s="6">
        <f t="shared" si="12"/>
        <v>-8.3951809450690355E-3</v>
      </c>
      <c r="D151" s="2">
        <f t="shared" si="13"/>
        <v>8.3951809450690355E-3</v>
      </c>
      <c r="E151" s="3">
        <f t="shared" si="15"/>
        <v>1.4416237171237013E-2</v>
      </c>
      <c r="F151" s="3">
        <f t="shared" si="16"/>
        <v>3.842622226148322E-2</v>
      </c>
      <c r="G151" s="3">
        <f t="shared" si="17"/>
        <v>1.5900624507799676E-2</v>
      </c>
    </row>
    <row r="152" spans="1:7" x14ac:dyDescent="0.25">
      <c r="A152" s="5">
        <v>73.459999999999994</v>
      </c>
      <c r="B152" s="1">
        <f t="shared" si="14"/>
        <v>6.4392382518152491E-3</v>
      </c>
      <c r="C152" s="6">
        <f t="shared" si="12"/>
        <v>5.3879985552162564E-3</v>
      </c>
      <c r="D152" s="2">
        <f t="shared" si="13"/>
        <v>5.3879985552162564E-3</v>
      </c>
      <c r="E152" s="3">
        <f t="shared" si="15"/>
        <v>8.3951809450690355E-3</v>
      </c>
      <c r="F152" s="3">
        <f t="shared" si="16"/>
        <v>1.4416237171237013E-2</v>
      </c>
      <c r="G152" s="3">
        <f t="shared" si="17"/>
        <v>3.842622226148322E-2</v>
      </c>
    </row>
    <row r="153" spans="1:7" x14ac:dyDescent="0.25">
      <c r="A153" s="5">
        <v>73.400000000000006</v>
      </c>
      <c r="B153" s="1">
        <f t="shared" si="14"/>
        <v>-8.1677103185395783E-4</v>
      </c>
      <c r="C153" s="6">
        <f t="shared" si="12"/>
        <v>-1.868010728452951E-3</v>
      </c>
      <c r="D153" s="2">
        <f t="shared" si="13"/>
        <v>1.868010728452951E-3</v>
      </c>
      <c r="E153" s="3">
        <f t="shared" si="15"/>
        <v>5.3879985552162564E-3</v>
      </c>
      <c r="F153" s="3">
        <f t="shared" si="16"/>
        <v>8.3951809450690355E-3</v>
      </c>
      <c r="G153" s="3">
        <f t="shared" si="17"/>
        <v>1.4416237171237013E-2</v>
      </c>
    </row>
    <row r="154" spans="1:7" x14ac:dyDescent="0.25">
      <c r="A154" s="5">
        <v>70.7</v>
      </c>
      <c r="B154" s="1">
        <f t="shared" si="14"/>
        <v>-3.6784741144414212E-2</v>
      </c>
      <c r="C154" s="6">
        <f t="shared" si="12"/>
        <v>-3.7835980841013209E-2</v>
      </c>
      <c r="D154" s="2">
        <f t="shared" si="13"/>
        <v>3.7835980841013209E-2</v>
      </c>
      <c r="E154" s="3">
        <f t="shared" si="15"/>
        <v>1.868010728452951E-3</v>
      </c>
      <c r="F154" s="3">
        <f t="shared" si="16"/>
        <v>5.3879985552162564E-3</v>
      </c>
      <c r="G154" s="3">
        <f t="shared" si="17"/>
        <v>8.3951809450690355E-3</v>
      </c>
    </row>
    <row r="155" spans="1:7" x14ac:dyDescent="0.25">
      <c r="A155" s="5">
        <v>70.849999999999994</v>
      </c>
      <c r="B155" s="1">
        <f t="shared" si="14"/>
        <v>2.1216407355020284E-3</v>
      </c>
      <c r="C155" s="6">
        <f t="shared" si="12"/>
        <v>1.0704010389030352E-3</v>
      </c>
      <c r="D155" s="2">
        <f t="shared" si="13"/>
        <v>1.0704010389030352E-3</v>
      </c>
      <c r="E155" s="3">
        <f t="shared" si="15"/>
        <v>3.7835980841013209E-2</v>
      </c>
      <c r="F155" s="3">
        <f t="shared" si="16"/>
        <v>1.868010728452951E-3</v>
      </c>
      <c r="G155" s="3">
        <f t="shared" si="17"/>
        <v>5.3879985552162564E-3</v>
      </c>
    </row>
    <row r="156" spans="1:7" x14ac:dyDescent="0.25">
      <c r="A156" s="5">
        <v>72.290000000000006</v>
      </c>
      <c r="B156" s="1">
        <f t="shared" si="14"/>
        <v>2.0324629498941649E-2</v>
      </c>
      <c r="C156" s="6">
        <f t="shared" si="12"/>
        <v>1.9273389802342656E-2</v>
      </c>
      <c r="D156" s="2">
        <f t="shared" si="13"/>
        <v>1.9273389802342656E-2</v>
      </c>
      <c r="E156" s="3">
        <f t="shared" si="15"/>
        <v>1.0704010389030352E-3</v>
      </c>
      <c r="F156" s="3">
        <f t="shared" si="16"/>
        <v>3.7835980841013209E-2</v>
      </c>
      <c r="G156" s="3">
        <f t="shared" si="17"/>
        <v>1.868010728452951E-3</v>
      </c>
    </row>
    <row r="157" spans="1:7" x14ac:dyDescent="0.25">
      <c r="A157" s="5">
        <v>72.39</v>
      </c>
      <c r="B157" s="1">
        <f t="shared" si="14"/>
        <v>1.3833171946326939E-3</v>
      </c>
      <c r="C157" s="6">
        <f t="shared" si="12"/>
        <v>3.3207749803370072E-4</v>
      </c>
      <c r="D157" s="2">
        <f t="shared" si="13"/>
        <v>3.3207749803370072E-4</v>
      </c>
      <c r="E157" s="3">
        <f t="shared" si="15"/>
        <v>1.9273389802342656E-2</v>
      </c>
      <c r="F157" s="3">
        <f t="shared" si="16"/>
        <v>1.0704010389030352E-3</v>
      </c>
      <c r="G157" s="3">
        <f t="shared" si="17"/>
        <v>3.7835980841013209E-2</v>
      </c>
    </row>
    <row r="158" spans="1:7" x14ac:dyDescent="0.25">
      <c r="A158" s="5">
        <v>68.760000000000005</v>
      </c>
      <c r="B158" s="1">
        <f t="shared" si="14"/>
        <v>-5.0145047658516351E-2</v>
      </c>
      <c r="C158" s="6">
        <f t="shared" si="12"/>
        <v>-5.1196287355115347E-2</v>
      </c>
      <c r="D158" s="2">
        <f t="shared" si="13"/>
        <v>5.1196287355115347E-2</v>
      </c>
      <c r="E158" s="3">
        <f t="shared" si="15"/>
        <v>3.3207749803370072E-4</v>
      </c>
      <c r="F158" s="3">
        <f t="shared" si="16"/>
        <v>1.9273389802342656E-2</v>
      </c>
      <c r="G158" s="3">
        <f t="shared" si="17"/>
        <v>1.0704010389030352E-3</v>
      </c>
    </row>
    <row r="159" spans="1:7" x14ac:dyDescent="0.25">
      <c r="A159" s="5">
        <v>68.010000000000005</v>
      </c>
      <c r="B159" s="1">
        <f t="shared" si="14"/>
        <v>-1.0907504363001697E-2</v>
      </c>
      <c r="C159" s="6">
        <f t="shared" si="12"/>
        <v>-1.1958744059600689E-2</v>
      </c>
      <c r="D159" s="2">
        <f t="shared" si="13"/>
        <v>1.1958744059600689E-2</v>
      </c>
      <c r="E159" s="3">
        <f t="shared" si="15"/>
        <v>5.1196287355115347E-2</v>
      </c>
      <c r="F159" s="3">
        <f t="shared" si="16"/>
        <v>3.3207749803370072E-4</v>
      </c>
      <c r="G159" s="3">
        <f t="shared" si="17"/>
        <v>1.9273389802342656E-2</v>
      </c>
    </row>
    <row r="160" spans="1:7" x14ac:dyDescent="0.25">
      <c r="A160" s="5">
        <v>67.22</v>
      </c>
      <c r="B160" s="1">
        <f t="shared" si="14"/>
        <v>-1.1615938832524764E-2</v>
      </c>
      <c r="C160" s="6">
        <f t="shared" si="12"/>
        <v>-1.2667178529123756E-2</v>
      </c>
      <c r="D160" s="2">
        <f t="shared" si="13"/>
        <v>1.2667178529123756E-2</v>
      </c>
      <c r="E160" s="3">
        <f t="shared" si="15"/>
        <v>1.1958744059600689E-2</v>
      </c>
      <c r="F160" s="3">
        <f t="shared" si="16"/>
        <v>5.1196287355115347E-2</v>
      </c>
      <c r="G160" s="3">
        <f t="shared" si="17"/>
        <v>3.3207749803370072E-4</v>
      </c>
    </row>
    <row r="161" spans="1:7" x14ac:dyDescent="0.25">
      <c r="A161" s="5">
        <v>66.8</v>
      </c>
      <c r="B161" s="1">
        <f t="shared" si="14"/>
        <v>-6.248140434394589E-3</v>
      </c>
      <c r="C161" s="6">
        <f t="shared" si="12"/>
        <v>-7.2993801309935817E-3</v>
      </c>
      <c r="D161" s="2">
        <f t="shared" si="13"/>
        <v>7.2993801309935817E-3</v>
      </c>
      <c r="E161" s="3">
        <f t="shared" si="15"/>
        <v>1.2667178529123756E-2</v>
      </c>
      <c r="F161" s="3">
        <f t="shared" si="16"/>
        <v>1.1958744059600689E-2</v>
      </c>
      <c r="G161" s="3">
        <f t="shared" si="17"/>
        <v>5.1196287355115347E-2</v>
      </c>
    </row>
    <row r="162" spans="1:7" x14ac:dyDescent="0.25">
      <c r="A162" s="5">
        <v>66.27</v>
      </c>
      <c r="B162" s="1">
        <f t="shared" si="14"/>
        <v>-7.934131736527017E-3</v>
      </c>
      <c r="C162" s="6">
        <f t="shared" si="12"/>
        <v>-8.9853714331260097E-3</v>
      </c>
      <c r="D162" s="2">
        <f t="shared" si="13"/>
        <v>8.9853714331260097E-3</v>
      </c>
      <c r="E162" s="3">
        <f t="shared" si="15"/>
        <v>7.2993801309935817E-3</v>
      </c>
      <c r="F162" s="3">
        <f t="shared" si="16"/>
        <v>1.2667178529123756E-2</v>
      </c>
      <c r="G162" s="3">
        <f t="shared" si="17"/>
        <v>1.1958744059600689E-2</v>
      </c>
    </row>
    <row r="163" spans="1:7" x14ac:dyDescent="0.25">
      <c r="A163" s="5">
        <v>66.47</v>
      </c>
      <c r="B163" s="1">
        <f t="shared" si="14"/>
        <v>3.0179568432171511E-3</v>
      </c>
      <c r="C163" s="6">
        <f t="shared" si="12"/>
        <v>1.9667171466181579E-3</v>
      </c>
      <c r="D163" s="2">
        <f t="shared" si="13"/>
        <v>1.9667171466181579E-3</v>
      </c>
      <c r="E163" s="3">
        <f t="shared" si="15"/>
        <v>8.9853714331260097E-3</v>
      </c>
      <c r="F163" s="3">
        <f t="shared" si="16"/>
        <v>7.2993801309935817E-3</v>
      </c>
      <c r="G163" s="3">
        <f t="shared" si="17"/>
        <v>1.2667178529123756E-2</v>
      </c>
    </row>
    <row r="164" spans="1:7" x14ac:dyDescent="0.25">
      <c r="A164" s="5">
        <v>69.44</v>
      </c>
      <c r="B164" s="1">
        <f t="shared" si="14"/>
        <v>4.4681811343463274E-2</v>
      </c>
      <c r="C164" s="6">
        <f t="shared" si="12"/>
        <v>4.3630571646864277E-2</v>
      </c>
      <c r="D164" s="2">
        <f t="shared" si="13"/>
        <v>4.3630571646864277E-2</v>
      </c>
      <c r="E164" s="3">
        <f t="shared" si="15"/>
        <v>1.9667171466181579E-3</v>
      </c>
      <c r="F164" s="3">
        <f t="shared" si="16"/>
        <v>8.9853714331260097E-3</v>
      </c>
      <c r="G164" s="3">
        <f t="shared" si="17"/>
        <v>7.2993801309935817E-3</v>
      </c>
    </row>
    <row r="165" spans="1:7" x14ac:dyDescent="0.25">
      <c r="A165" s="5">
        <v>69.86</v>
      </c>
      <c r="B165" s="1">
        <f t="shared" si="14"/>
        <v>6.0483870967742437E-3</v>
      </c>
      <c r="C165" s="6">
        <f t="shared" si="12"/>
        <v>4.997147400175251E-3</v>
      </c>
      <c r="D165" s="2">
        <f t="shared" si="13"/>
        <v>4.997147400175251E-3</v>
      </c>
      <c r="E165" s="3">
        <f t="shared" si="15"/>
        <v>4.3630571646864277E-2</v>
      </c>
      <c r="F165" s="3">
        <f t="shared" si="16"/>
        <v>1.9667171466181579E-3</v>
      </c>
      <c r="G165" s="3">
        <f t="shared" si="17"/>
        <v>8.9853714331260097E-3</v>
      </c>
    </row>
    <row r="166" spans="1:7" x14ac:dyDescent="0.25">
      <c r="A166" s="5">
        <v>69.91</v>
      </c>
      <c r="B166" s="1">
        <f t="shared" si="14"/>
        <v>7.1571714858276181E-4</v>
      </c>
      <c r="C166" s="6">
        <f t="shared" si="12"/>
        <v>-3.3552254801623134E-4</v>
      </c>
      <c r="D166" s="2">
        <f t="shared" si="13"/>
        <v>3.3552254801623134E-4</v>
      </c>
      <c r="E166" s="3">
        <f t="shared" si="15"/>
        <v>4.997147400175251E-3</v>
      </c>
      <c r="F166" s="3">
        <f t="shared" si="16"/>
        <v>4.3630571646864277E-2</v>
      </c>
      <c r="G166" s="3">
        <f t="shared" si="17"/>
        <v>1.9667171466181579E-3</v>
      </c>
    </row>
    <row r="167" spans="1:7" x14ac:dyDescent="0.25">
      <c r="A167" s="5">
        <v>67.41</v>
      </c>
      <c r="B167" s="1">
        <f t="shared" si="14"/>
        <v>-3.5760263195537156E-2</v>
      </c>
      <c r="C167" s="6">
        <f t="shared" si="12"/>
        <v>-3.6811502892136153E-2</v>
      </c>
      <c r="D167" s="2">
        <f t="shared" si="13"/>
        <v>3.6811502892136153E-2</v>
      </c>
      <c r="E167" s="3">
        <f t="shared" si="15"/>
        <v>3.3552254801623134E-4</v>
      </c>
      <c r="F167" s="3">
        <f t="shared" si="16"/>
        <v>4.997147400175251E-3</v>
      </c>
      <c r="G167" s="3">
        <f t="shared" si="17"/>
        <v>4.3630571646864277E-2</v>
      </c>
    </row>
    <row r="168" spans="1:7" x14ac:dyDescent="0.25">
      <c r="A168" s="5">
        <v>67.290000000000006</v>
      </c>
      <c r="B168" s="1">
        <f t="shared" si="14"/>
        <v>-1.7801513128614666E-3</v>
      </c>
      <c r="C168" s="6">
        <f t="shared" si="12"/>
        <v>-2.8313910094604597E-3</v>
      </c>
      <c r="D168" s="2">
        <f t="shared" si="13"/>
        <v>2.8313910094604597E-3</v>
      </c>
      <c r="E168" s="3">
        <f t="shared" si="15"/>
        <v>3.6811502892136153E-2</v>
      </c>
      <c r="F168" s="3">
        <f t="shared" si="16"/>
        <v>3.3552254801623134E-4</v>
      </c>
      <c r="G168" s="3">
        <f t="shared" si="17"/>
        <v>4.997147400175251E-3</v>
      </c>
    </row>
    <row r="169" spans="1:7" x14ac:dyDescent="0.25">
      <c r="A169" s="5">
        <v>68.36</v>
      </c>
      <c r="B169" s="1">
        <f t="shared" si="14"/>
        <v>1.5901322633377735E-2</v>
      </c>
      <c r="C169" s="6">
        <f t="shared" si="12"/>
        <v>1.4850082936778742E-2</v>
      </c>
      <c r="D169" s="2">
        <f t="shared" si="13"/>
        <v>1.4850082936778742E-2</v>
      </c>
      <c r="E169" s="3">
        <f t="shared" si="15"/>
        <v>2.8313910094604597E-3</v>
      </c>
      <c r="F169" s="3">
        <f t="shared" si="16"/>
        <v>3.6811502892136153E-2</v>
      </c>
      <c r="G169" s="3">
        <f t="shared" si="17"/>
        <v>3.3552254801623134E-4</v>
      </c>
    </row>
    <row r="170" spans="1:7" x14ac:dyDescent="0.25">
      <c r="A170" s="5">
        <v>70.61</v>
      </c>
      <c r="B170" s="1">
        <f t="shared" si="14"/>
        <v>3.2913984786424821E-2</v>
      </c>
      <c r="C170" s="6">
        <f t="shared" si="12"/>
        <v>3.1862745089825825E-2</v>
      </c>
      <c r="D170" s="2">
        <f t="shared" si="13"/>
        <v>3.1862745089825825E-2</v>
      </c>
      <c r="E170" s="3">
        <f t="shared" si="15"/>
        <v>1.4850082936778742E-2</v>
      </c>
      <c r="F170" s="3">
        <f t="shared" si="16"/>
        <v>2.8313910094604597E-3</v>
      </c>
      <c r="G170" s="3">
        <f t="shared" si="17"/>
        <v>3.6811502892136153E-2</v>
      </c>
    </row>
    <row r="171" spans="1:7" x14ac:dyDescent="0.25">
      <c r="A171" s="5">
        <v>70.349999999999994</v>
      </c>
      <c r="B171" s="1">
        <f t="shared" si="14"/>
        <v>-3.6821979889535283E-3</v>
      </c>
      <c r="C171" s="6">
        <f t="shared" si="12"/>
        <v>-4.7334376855525211E-3</v>
      </c>
      <c r="D171" s="2">
        <f t="shared" si="13"/>
        <v>4.7334376855525211E-3</v>
      </c>
      <c r="E171" s="3">
        <f t="shared" si="15"/>
        <v>3.1862745089825825E-2</v>
      </c>
      <c r="F171" s="3">
        <f t="shared" si="16"/>
        <v>1.4850082936778742E-2</v>
      </c>
      <c r="G171" s="3">
        <f t="shared" si="17"/>
        <v>2.8313910094604597E-3</v>
      </c>
    </row>
    <row r="172" spans="1:7" x14ac:dyDescent="0.25">
      <c r="A172" s="5">
        <v>70.14</v>
      </c>
      <c r="B172" s="1">
        <f t="shared" si="14"/>
        <v>-2.9850746268655914E-3</v>
      </c>
      <c r="C172" s="6">
        <f t="shared" si="12"/>
        <v>-4.0363143234645842E-3</v>
      </c>
      <c r="D172" s="2">
        <f t="shared" si="13"/>
        <v>4.0363143234645842E-3</v>
      </c>
      <c r="E172" s="3">
        <f t="shared" si="15"/>
        <v>4.7334376855525211E-3</v>
      </c>
      <c r="F172" s="3">
        <f t="shared" si="16"/>
        <v>3.1862745089825825E-2</v>
      </c>
      <c r="G172" s="3">
        <f t="shared" si="17"/>
        <v>1.4850082936778742E-2</v>
      </c>
    </row>
    <row r="173" spans="1:7" x14ac:dyDescent="0.25">
      <c r="A173" s="5">
        <v>69.819999999999993</v>
      </c>
      <c r="B173" s="1">
        <f t="shared" si="14"/>
        <v>-4.5623039635016571E-3</v>
      </c>
      <c r="C173" s="6">
        <f t="shared" si="12"/>
        <v>-5.6135436601006498E-3</v>
      </c>
      <c r="D173" s="2">
        <f t="shared" si="13"/>
        <v>5.6135436601006498E-3</v>
      </c>
      <c r="E173" s="3">
        <f t="shared" si="15"/>
        <v>4.0363143234645842E-3</v>
      </c>
      <c r="F173" s="3">
        <f t="shared" si="16"/>
        <v>4.7334376855525211E-3</v>
      </c>
      <c r="G173" s="3">
        <f t="shared" si="17"/>
        <v>3.1862745089825825E-2</v>
      </c>
    </row>
    <row r="174" spans="1:7" x14ac:dyDescent="0.25">
      <c r="A174" s="5">
        <v>66.88</v>
      </c>
      <c r="B174" s="1">
        <f t="shared" si="14"/>
        <v>-4.2108278430249224E-2</v>
      </c>
      <c r="C174" s="6">
        <f t="shared" si="12"/>
        <v>-4.315951812684822E-2</v>
      </c>
      <c r="D174" s="2">
        <f t="shared" si="13"/>
        <v>4.315951812684822E-2</v>
      </c>
      <c r="E174" s="3">
        <f t="shared" si="15"/>
        <v>5.6135436601006498E-3</v>
      </c>
      <c r="F174" s="3">
        <f t="shared" si="16"/>
        <v>4.0363143234645842E-3</v>
      </c>
      <c r="G174" s="3">
        <f t="shared" si="17"/>
        <v>4.7334376855525211E-3</v>
      </c>
    </row>
    <row r="175" spans="1:7" x14ac:dyDescent="0.25">
      <c r="A175" s="5">
        <v>64.3</v>
      </c>
      <c r="B175" s="1">
        <f t="shared" si="14"/>
        <v>-3.8576555023923431E-2</v>
      </c>
      <c r="C175" s="6">
        <f t="shared" si="12"/>
        <v>-3.9627794720522427E-2</v>
      </c>
      <c r="D175" s="2">
        <f t="shared" si="13"/>
        <v>3.9627794720522427E-2</v>
      </c>
      <c r="E175" s="3">
        <f t="shared" si="15"/>
        <v>4.315951812684822E-2</v>
      </c>
      <c r="F175" s="3">
        <f t="shared" si="16"/>
        <v>5.6135436601006498E-3</v>
      </c>
      <c r="G175" s="3">
        <f t="shared" si="17"/>
        <v>4.0363143234645842E-3</v>
      </c>
    </row>
    <row r="176" spans="1:7" x14ac:dyDescent="0.25">
      <c r="A176" s="5">
        <v>64.55</v>
      </c>
      <c r="B176" s="1">
        <f t="shared" si="14"/>
        <v>3.8880248833592645E-3</v>
      </c>
      <c r="C176" s="6">
        <f t="shared" si="12"/>
        <v>2.8367851867602714E-3</v>
      </c>
      <c r="D176" s="2">
        <f t="shared" si="13"/>
        <v>2.8367851867602714E-3</v>
      </c>
      <c r="E176" s="3">
        <f t="shared" si="15"/>
        <v>3.9627794720522427E-2</v>
      </c>
      <c r="F176" s="3">
        <f t="shared" si="16"/>
        <v>4.315951812684822E-2</v>
      </c>
      <c r="G176" s="3">
        <f t="shared" si="17"/>
        <v>5.6135436601006498E-3</v>
      </c>
    </row>
    <row r="177" spans="1:7" x14ac:dyDescent="0.25">
      <c r="A177" s="5">
        <v>64.75</v>
      </c>
      <c r="B177" s="1">
        <f t="shared" si="14"/>
        <v>3.0983733539891034E-3</v>
      </c>
      <c r="C177" s="6">
        <f t="shared" si="12"/>
        <v>2.0471336573901103E-3</v>
      </c>
      <c r="D177" s="2">
        <f t="shared" si="13"/>
        <v>2.0471336573901103E-3</v>
      </c>
      <c r="E177" s="3">
        <f t="shared" si="15"/>
        <v>2.8367851867602714E-3</v>
      </c>
      <c r="F177" s="3">
        <f t="shared" si="16"/>
        <v>3.9627794720522427E-2</v>
      </c>
      <c r="G177" s="3">
        <f t="shared" si="17"/>
        <v>4.315951812684822E-2</v>
      </c>
    </row>
    <row r="178" spans="1:7" x14ac:dyDescent="0.25">
      <c r="A178" s="5">
        <v>67.67</v>
      </c>
      <c r="B178" s="1">
        <f t="shared" si="14"/>
        <v>4.5096525096525175E-2</v>
      </c>
      <c r="C178" s="6">
        <f t="shared" si="12"/>
        <v>4.4045285399926179E-2</v>
      </c>
      <c r="D178" s="2">
        <f t="shared" si="13"/>
        <v>4.4045285399926179E-2</v>
      </c>
      <c r="E178" s="3">
        <f t="shared" si="15"/>
        <v>2.0471336573901103E-3</v>
      </c>
      <c r="F178" s="3">
        <f t="shared" si="16"/>
        <v>2.8367851867602714E-3</v>
      </c>
      <c r="G178" s="3">
        <f t="shared" si="17"/>
        <v>3.9627794720522427E-2</v>
      </c>
    </row>
    <row r="179" spans="1:7" x14ac:dyDescent="0.25">
      <c r="A179" s="5">
        <v>68.069999999999993</v>
      </c>
      <c r="B179" s="1">
        <f t="shared" si="14"/>
        <v>5.9110388650804868E-3</v>
      </c>
      <c r="C179" s="6">
        <f t="shared" si="12"/>
        <v>4.8597991684814941E-3</v>
      </c>
      <c r="D179" s="2">
        <f t="shared" si="13"/>
        <v>4.8597991684814941E-3</v>
      </c>
      <c r="E179" s="3">
        <f t="shared" si="15"/>
        <v>4.4045285399926179E-2</v>
      </c>
      <c r="F179" s="3">
        <f t="shared" si="16"/>
        <v>2.0471336573901103E-3</v>
      </c>
      <c r="G179" s="3">
        <f t="shared" si="17"/>
        <v>2.8367851867602714E-3</v>
      </c>
    </row>
    <row r="180" spans="1:7" x14ac:dyDescent="0.25">
      <c r="A180" s="5">
        <v>67.5</v>
      </c>
      <c r="B180" s="1">
        <f t="shared" si="14"/>
        <v>-8.3737329219919499E-3</v>
      </c>
      <c r="C180" s="6">
        <f t="shared" si="12"/>
        <v>-9.4249726185909426E-3</v>
      </c>
      <c r="D180" s="2">
        <f t="shared" si="13"/>
        <v>9.4249726185909426E-3</v>
      </c>
      <c r="E180" s="3">
        <f t="shared" si="15"/>
        <v>4.8597991684814941E-3</v>
      </c>
      <c r="F180" s="3">
        <f t="shared" si="16"/>
        <v>4.4045285399926179E-2</v>
      </c>
      <c r="G180" s="3">
        <f t="shared" si="17"/>
        <v>2.0471336573901103E-3</v>
      </c>
    </row>
    <row r="181" spans="1:7" x14ac:dyDescent="0.25">
      <c r="A181" s="5">
        <v>68.41</v>
      </c>
      <c r="B181" s="1">
        <f t="shared" si="14"/>
        <v>1.3481481481481428E-2</v>
      </c>
      <c r="C181" s="6">
        <f t="shared" si="12"/>
        <v>1.2430241784882435E-2</v>
      </c>
      <c r="D181" s="2">
        <f t="shared" si="13"/>
        <v>1.2430241784882435E-2</v>
      </c>
      <c r="E181" s="3">
        <f t="shared" si="15"/>
        <v>9.4249726185909426E-3</v>
      </c>
      <c r="F181" s="3">
        <f t="shared" si="16"/>
        <v>4.8597991684814941E-3</v>
      </c>
      <c r="G181" s="3">
        <f t="shared" si="17"/>
        <v>4.4045285399926179E-2</v>
      </c>
    </row>
    <row r="182" spans="1:7" x14ac:dyDescent="0.25">
      <c r="A182" s="5">
        <v>67.13</v>
      </c>
      <c r="B182" s="1">
        <f t="shared" si="14"/>
        <v>-1.8710714807776641E-2</v>
      </c>
      <c r="C182" s="6">
        <f t="shared" si="12"/>
        <v>-1.9761954504375633E-2</v>
      </c>
      <c r="D182" s="2">
        <f t="shared" si="13"/>
        <v>1.9761954504375633E-2</v>
      </c>
      <c r="E182" s="3">
        <f t="shared" si="15"/>
        <v>1.2430241784882435E-2</v>
      </c>
      <c r="F182" s="3">
        <f t="shared" si="16"/>
        <v>9.4249726185909426E-3</v>
      </c>
      <c r="G182" s="3">
        <f t="shared" si="17"/>
        <v>4.8597991684814941E-3</v>
      </c>
    </row>
    <row r="183" spans="1:7" x14ac:dyDescent="0.25">
      <c r="A183" s="5">
        <v>68.900000000000006</v>
      </c>
      <c r="B183" s="1">
        <f t="shared" si="14"/>
        <v>2.6366751079994089E-2</v>
      </c>
      <c r="C183" s="6">
        <f t="shared" si="12"/>
        <v>2.5315511383395096E-2</v>
      </c>
      <c r="D183" s="2">
        <f t="shared" si="13"/>
        <v>2.5315511383395096E-2</v>
      </c>
      <c r="E183" s="3">
        <f t="shared" si="15"/>
        <v>1.9761954504375633E-2</v>
      </c>
      <c r="F183" s="3">
        <f t="shared" si="16"/>
        <v>1.2430241784882435E-2</v>
      </c>
      <c r="G183" s="3">
        <f t="shared" si="17"/>
        <v>9.4249726185909426E-3</v>
      </c>
    </row>
    <row r="184" spans="1:7" x14ac:dyDescent="0.25">
      <c r="A184" s="5">
        <v>69.88</v>
      </c>
      <c r="B184" s="1">
        <f t="shared" si="14"/>
        <v>1.4223512336719812E-2</v>
      </c>
      <c r="C184" s="6">
        <f t="shared" si="12"/>
        <v>1.317227264012082E-2</v>
      </c>
      <c r="D184" s="2">
        <f t="shared" si="13"/>
        <v>1.317227264012082E-2</v>
      </c>
      <c r="E184" s="3">
        <f t="shared" si="15"/>
        <v>2.5315511383395096E-2</v>
      </c>
      <c r="F184" s="3">
        <f t="shared" si="16"/>
        <v>1.9761954504375633E-2</v>
      </c>
      <c r="G184" s="3">
        <f t="shared" si="17"/>
        <v>1.2430241784882435E-2</v>
      </c>
    </row>
    <row r="185" spans="1:7" x14ac:dyDescent="0.25">
      <c r="A185" s="5">
        <v>70.760000000000005</v>
      </c>
      <c r="B185" s="1">
        <f t="shared" si="14"/>
        <v>1.2593016599885765E-2</v>
      </c>
      <c r="C185" s="6">
        <f t="shared" si="12"/>
        <v>1.1541776903286772E-2</v>
      </c>
      <c r="D185" s="2">
        <f t="shared" si="13"/>
        <v>1.1541776903286772E-2</v>
      </c>
      <c r="E185" s="3">
        <f t="shared" si="15"/>
        <v>1.317227264012082E-2</v>
      </c>
      <c r="F185" s="3">
        <f t="shared" si="16"/>
        <v>2.5315511383395096E-2</v>
      </c>
      <c r="G185" s="3">
        <f t="shared" si="17"/>
        <v>1.9761954504375633E-2</v>
      </c>
    </row>
    <row r="186" spans="1:7" x14ac:dyDescent="0.25">
      <c r="A186" s="5">
        <v>72.91</v>
      </c>
      <c r="B186" s="1">
        <f t="shared" si="14"/>
        <v>3.0384397964951848E-2</v>
      </c>
      <c r="C186" s="6">
        <f t="shared" si="12"/>
        <v>2.9333158268352855E-2</v>
      </c>
      <c r="D186" s="2">
        <f t="shared" si="13"/>
        <v>2.9333158268352855E-2</v>
      </c>
      <c r="E186" s="3">
        <f t="shared" si="15"/>
        <v>1.1541776903286772E-2</v>
      </c>
      <c r="F186" s="3">
        <f t="shared" si="16"/>
        <v>1.317227264012082E-2</v>
      </c>
      <c r="G186" s="3">
        <f t="shared" si="17"/>
        <v>2.5315511383395096E-2</v>
      </c>
    </row>
    <row r="187" spans="1:7" x14ac:dyDescent="0.25">
      <c r="A187" s="5">
        <v>75.2</v>
      </c>
      <c r="B187" s="1">
        <f t="shared" si="14"/>
        <v>3.1408585927856336E-2</v>
      </c>
      <c r="C187" s="6">
        <f t="shared" si="12"/>
        <v>3.0357346231257343E-2</v>
      </c>
      <c r="D187" s="2">
        <f t="shared" si="13"/>
        <v>3.0357346231257343E-2</v>
      </c>
      <c r="E187" s="3">
        <f t="shared" si="15"/>
        <v>2.9333158268352855E-2</v>
      </c>
      <c r="F187" s="3">
        <f t="shared" si="16"/>
        <v>1.1541776903286772E-2</v>
      </c>
      <c r="G187" s="3">
        <f t="shared" si="17"/>
        <v>1.317227264012082E-2</v>
      </c>
    </row>
    <row r="188" spans="1:7" x14ac:dyDescent="0.25">
      <c r="A188" s="5">
        <v>76.03</v>
      </c>
      <c r="B188" s="1">
        <f t="shared" si="14"/>
        <v>1.1037234042553079E-2</v>
      </c>
      <c r="C188" s="6">
        <f t="shared" si="12"/>
        <v>9.9859943459540863E-3</v>
      </c>
      <c r="D188" s="2">
        <f t="shared" si="13"/>
        <v>9.9859943459540863E-3</v>
      </c>
      <c r="E188" s="3">
        <f t="shared" si="15"/>
        <v>3.0357346231257343E-2</v>
      </c>
      <c r="F188" s="3">
        <f t="shared" si="16"/>
        <v>2.9333158268352855E-2</v>
      </c>
      <c r="G188" s="3">
        <f t="shared" si="17"/>
        <v>1.1541776903286772E-2</v>
      </c>
    </row>
    <row r="189" spans="1:7" x14ac:dyDescent="0.25">
      <c r="A189" s="5">
        <v>75.680000000000007</v>
      </c>
      <c r="B189" s="1">
        <f t="shared" si="14"/>
        <v>-4.6034460081546547E-3</v>
      </c>
      <c r="C189" s="6">
        <f t="shared" si="12"/>
        <v>-5.6546857047536474E-3</v>
      </c>
      <c r="D189" s="2">
        <f t="shared" si="13"/>
        <v>5.6546857047536474E-3</v>
      </c>
      <c r="E189" s="3">
        <f t="shared" si="15"/>
        <v>9.9859943459540863E-3</v>
      </c>
      <c r="F189" s="3">
        <f t="shared" si="16"/>
        <v>3.0357346231257343E-2</v>
      </c>
      <c r="G189" s="3">
        <f t="shared" si="17"/>
        <v>2.9333158268352855E-2</v>
      </c>
    </row>
    <row r="190" spans="1:7" x14ac:dyDescent="0.25">
      <c r="A190" s="5">
        <v>78.349999999999994</v>
      </c>
      <c r="B190" s="1">
        <f t="shared" si="14"/>
        <v>3.5280126849894122E-2</v>
      </c>
      <c r="C190" s="6">
        <f t="shared" si="12"/>
        <v>3.4228887153295126E-2</v>
      </c>
      <c r="D190" s="2">
        <f t="shared" si="13"/>
        <v>3.4228887153295126E-2</v>
      </c>
      <c r="E190" s="3">
        <f t="shared" si="15"/>
        <v>5.6546857047536474E-3</v>
      </c>
      <c r="F190" s="3">
        <f t="shared" si="16"/>
        <v>9.9859943459540863E-3</v>
      </c>
      <c r="G190" s="3">
        <f t="shared" si="17"/>
        <v>3.0357346231257343E-2</v>
      </c>
    </row>
    <row r="191" spans="1:7" x14ac:dyDescent="0.25">
      <c r="A191" s="5">
        <v>78.540000000000006</v>
      </c>
      <c r="B191" s="1">
        <f t="shared" si="14"/>
        <v>2.425015954052423E-3</v>
      </c>
      <c r="C191" s="6">
        <f t="shared" si="12"/>
        <v>1.3737762574534298E-3</v>
      </c>
      <c r="D191" s="2">
        <f t="shared" si="13"/>
        <v>1.3737762574534298E-3</v>
      </c>
      <c r="E191" s="3">
        <f t="shared" si="15"/>
        <v>3.4228887153295126E-2</v>
      </c>
      <c r="F191" s="3">
        <f t="shared" si="16"/>
        <v>5.6546857047536474E-3</v>
      </c>
      <c r="G191" s="3">
        <f t="shared" si="17"/>
        <v>9.9859943459540863E-3</v>
      </c>
    </row>
    <row r="192" spans="1:7" x14ac:dyDescent="0.25">
      <c r="A192" s="5">
        <v>77.02</v>
      </c>
      <c r="B192" s="1">
        <f t="shared" si="14"/>
        <v>-1.9353195823784142E-2</v>
      </c>
      <c r="C192" s="6">
        <f t="shared" si="12"/>
        <v>-2.0404435520383134E-2</v>
      </c>
      <c r="D192" s="2">
        <f t="shared" si="13"/>
        <v>2.0404435520383134E-2</v>
      </c>
      <c r="E192" s="3">
        <f t="shared" si="15"/>
        <v>1.3737762574534298E-3</v>
      </c>
      <c r="F192" s="3">
        <f t="shared" si="16"/>
        <v>3.4228887153295126E-2</v>
      </c>
      <c r="G192" s="3">
        <f t="shared" si="17"/>
        <v>5.6546857047536474E-3</v>
      </c>
    </row>
    <row r="193" spans="1:7" x14ac:dyDescent="0.25">
      <c r="A193" s="5">
        <v>76.010000000000005</v>
      </c>
      <c r="B193" s="1">
        <f t="shared" si="14"/>
        <v>-1.3113477018956043E-2</v>
      </c>
      <c r="C193" s="6">
        <f t="shared" si="12"/>
        <v>-1.4164716715555036E-2</v>
      </c>
      <c r="D193" s="2">
        <f t="shared" si="13"/>
        <v>1.4164716715555036E-2</v>
      </c>
      <c r="E193" s="3">
        <f t="shared" si="15"/>
        <v>2.0404435520383134E-2</v>
      </c>
      <c r="F193" s="3">
        <f t="shared" si="16"/>
        <v>1.3737762574534298E-3</v>
      </c>
      <c r="G193" s="3">
        <f t="shared" si="17"/>
        <v>3.4228887153295126E-2</v>
      </c>
    </row>
    <row r="194" spans="1:7" x14ac:dyDescent="0.25">
      <c r="A194" s="5">
        <v>77</v>
      </c>
      <c r="B194" s="1">
        <f t="shared" si="14"/>
        <v>1.3024602026049159E-2</v>
      </c>
      <c r="C194" s="6">
        <f t="shared" si="12"/>
        <v>1.1973362329450166E-2</v>
      </c>
      <c r="D194" s="2">
        <f t="shared" si="13"/>
        <v>1.1973362329450166E-2</v>
      </c>
      <c r="E194" s="3">
        <f t="shared" si="15"/>
        <v>1.4164716715555036E-2</v>
      </c>
      <c r="F194" s="3">
        <f t="shared" si="16"/>
        <v>2.0404435520383134E-2</v>
      </c>
      <c r="G194" s="3">
        <f t="shared" si="17"/>
        <v>1.3737762574534298E-3</v>
      </c>
    </row>
    <row r="195" spans="1:7" x14ac:dyDescent="0.25">
      <c r="A195" s="5">
        <v>75.05</v>
      </c>
      <c r="B195" s="1">
        <f t="shared" si="14"/>
        <v>-2.5324675324675416E-2</v>
      </c>
      <c r="C195" s="6">
        <f t="shared" ref="C195:C258" si="18">B195-K$1</f>
        <v>-2.6375915021274409E-2</v>
      </c>
      <c r="D195" s="2">
        <f t="shared" ref="D195:D258" si="19">ABS(C195)</f>
        <v>2.6375915021274409E-2</v>
      </c>
      <c r="E195" s="3">
        <f t="shared" si="15"/>
        <v>1.1973362329450166E-2</v>
      </c>
      <c r="F195" s="3">
        <f t="shared" si="16"/>
        <v>1.4164716715555036E-2</v>
      </c>
      <c r="G195" s="3">
        <f t="shared" si="17"/>
        <v>2.0404435520383134E-2</v>
      </c>
    </row>
    <row r="196" spans="1:7" x14ac:dyDescent="0.25">
      <c r="A196" s="5">
        <v>77.42</v>
      </c>
      <c r="B196" s="1">
        <f t="shared" ref="B196:B259" si="20">A196/A195-1</f>
        <v>3.1578947368421151E-2</v>
      </c>
      <c r="C196" s="6">
        <f t="shared" si="18"/>
        <v>3.0527707671822158E-2</v>
      </c>
      <c r="D196" s="2">
        <f t="shared" si="19"/>
        <v>3.0527707671822158E-2</v>
      </c>
      <c r="E196" s="3">
        <f t="shared" ref="E196:E259" si="21">D195</f>
        <v>2.6375915021274409E-2</v>
      </c>
      <c r="F196" s="3">
        <f t="shared" si="16"/>
        <v>1.1973362329450166E-2</v>
      </c>
      <c r="G196" s="3">
        <f t="shared" si="17"/>
        <v>1.4164716715555036E-2</v>
      </c>
    </row>
    <row r="197" spans="1:7" x14ac:dyDescent="0.25">
      <c r="A197" s="5">
        <v>74.400000000000006</v>
      </c>
      <c r="B197" s="1">
        <f t="shared" si="20"/>
        <v>-3.9008008266597671E-2</v>
      </c>
      <c r="C197" s="6">
        <f t="shared" si="18"/>
        <v>-4.0059247963196667E-2</v>
      </c>
      <c r="D197" s="2">
        <f t="shared" si="19"/>
        <v>4.0059247963196667E-2</v>
      </c>
      <c r="E197" s="3">
        <f t="shared" si="21"/>
        <v>3.0527707671822158E-2</v>
      </c>
      <c r="F197" s="3">
        <f t="shared" ref="F197:F260" si="22">D195</f>
        <v>2.6375915021274409E-2</v>
      </c>
      <c r="G197" s="3">
        <f t="shared" si="17"/>
        <v>1.1973362329450166E-2</v>
      </c>
    </row>
    <row r="198" spans="1:7" x14ac:dyDescent="0.25">
      <c r="A198" s="5">
        <v>77.430000000000007</v>
      </c>
      <c r="B198" s="1">
        <f t="shared" si="20"/>
        <v>4.0725806451612945E-2</v>
      </c>
      <c r="C198" s="6">
        <f t="shared" si="18"/>
        <v>3.9674566755013949E-2</v>
      </c>
      <c r="D198" s="2">
        <f t="shared" si="19"/>
        <v>3.9674566755013949E-2</v>
      </c>
      <c r="E198" s="3">
        <f t="shared" si="21"/>
        <v>4.0059247963196667E-2</v>
      </c>
      <c r="F198" s="3">
        <f t="shared" si="22"/>
        <v>3.0527707671822158E-2</v>
      </c>
      <c r="G198" s="3">
        <f t="shared" ref="G198:G261" si="23">D195</f>
        <v>2.6375915021274409E-2</v>
      </c>
    </row>
    <row r="199" spans="1:7" x14ac:dyDescent="0.25">
      <c r="A199" s="5">
        <v>78.36</v>
      </c>
      <c r="B199" s="1">
        <f t="shared" si="20"/>
        <v>1.2010848508330119E-2</v>
      </c>
      <c r="C199" s="6">
        <f t="shared" si="18"/>
        <v>1.0959608811731126E-2</v>
      </c>
      <c r="D199" s="2">
        <f t="shared" si="19"/>
        <v>1.0959608811731126E-2</v>
      </c>
      <c r="E199" s="3">
        <f t="shared" si="21"/>
        <v>3.9674566755013949E-2</v>
      </c>
      <c r="F199" s="3">
        <f t="shared" si="22"/>
        <v>4.0059247963196667E-2</v>
      </c>
      <c r="G199" s="3">
        <f t="shared" si="23"/>
        <v>3.0527707671822158E-2</v>
      </c>
    </row>
    <row r="200" spans="1:7" x14ac:dyDescent="0.25">
      <c r="A200" s="5">
        <v>77.61</v>
      </c>
      <c r="B200" s="1">
        <f t="shared" si="20"/>
        <v>-9.5712098009188562E-3</v>
      </c>
      <c r="C200" s="6">
        <f t="shared" si="18"/>
        <v>-1.0622449497517849E-2</v>
      </c>
      <c r="D200" s="2">
        <f t="shared" si="19"/>
        <v>1.0622449497517849E-2</v>
      </c>
      <c r="E200" s="3">
        <f t="shared" si="21"/>
        <v>1.0959608811731126E-2</v>
      </c>
      <c r="F200" s="3">
        <f t="shared" si="22"/>
        <v>3.9674566755013949E-2</v>
      </c>
      <c r="G200" s="3">
        <f t="shared" si="23"/>
        <v>4.0059247963196667E-2</v>
      </c>
    </row>
    <row r="201" spans="1:7" x14ac:dyDescent="0.25">
      <c r="A201" s="5">
        <v>75.650000000000006</v>
      </c>
      <c r="B201" s="1">
        <f t="shared" si="20"/>
        <v>-2.5254477515783913E-2</v>
      </c>
      <c r="C201" s="6">
        <f t="shared" si="18"/>
        <v>-2.6305717212382906E-2</v>
      </c>
      <c r="D201" s="2">
        <f t="shared" si="19"/>
        <v>2.6305717212382906E-2</v>
      </c>
      <c r="E201" s="3">
        <f t="shared" si="21"/>
        <v>1.0622449497517849E-2</v>
      </c>
      <c r="F201" s="3">
        <f t="shared" si="22"/>
        <v>1.0959608811731126E-2</v>
      </c>
      <c r="G201" s="3">
        <f t="shared" si="23"/>
        <v>3.9674566755013949E-2</v>
      </c>
    </row>
    <row r="202" spans="1:7" x14ac:dyDescent="0.25">
      <c r="A202" s="5">
        <v>77.22</v>
      </c>
      <c r="B202" s="1">
        <f t="shared" si="20"/>
        <v>2.0753469927296653E-2</v>
      </c>
      <c r="C202" s="6">
        <f t="shared" si="18"/>
        <v>1.970223023069766E-2</v>
      </c>
      <c r="D202" s="2">
        <f t="shared" si="19"/>
        <v>1.970223023069766E-2</v>
      </c>
      <c r="E202" s="3">
        <f t="shared" si="21"/>
        <v>2.6305717212382906E-2</v>
      </c>
      <c r="F202" s="3">
        <f t="shared" si="22"/>
        <v>1.0622449497517849E-2</v>
      </c>
      <c r="G202" s="3">
        <f t="shared" si="23"/>
        <v>1.0959608811731126E-2</v>
      </c>
    </row>
    <row r="203" spans="1:7" x14ac:dyDescent="0.25">
      <c r="A203" s="5">
        <v>77.239999999999995</v>
      </c>
      <c r="B203" s="1">
        <f t="shared" si="20"/>
        <v>2.5900025900016388E-4</v>
      </c>
      <c r="C203" s="6">
        <f t="shared" si="18"/>
        <v>-7.9223943759882927E-4</v>
      </c>
      <c r="D203" s="2">
        <f t="shared" si="19"/>
        <v>7.9223943759882927E-4</v>
      </c>
      <c r="E203" s="3">
        <f t="shared" si="21"/>
        <v>1.970223023069766E-2</v>
      </c>
      <c r="F203" s="3">
        <f t="shared" si="22"/>
        <v>2.6305717212382906E-2</v>
      </c>
      <c r="G203" s="3">
        <f t="shared" si="23"/>
        <v>1.0622449497517849E-2</v>
      </c>
    </row>
    <row r="204" spans="1:7" x14ac:dyDescent="0.25">
      <c r="A204" s="5">
        <v>77.83</v>
      </c>
      <c r="B204" s="1">
        <f t="shared" si="20"/>
        <v>7.6385292594511878E-3</v>
      </c>
      <c r="C204" s="6">
        <f t="shared" si="18"/>
        <v>6.5872895628521951E-3</v>
      </c>
      <c r="D204" s="2">
        <f t="shared" si="19"/>
        <v>6.5872895628521951E-3</v>
      </c>
      <c r="E204" s="3">
        <f t="shared" si="21"/>
        <v>7.9223943759882927E-4</v>
      </c>
      <c r="F204" s="3">
        <f t="shared" si="22"/>
        <v>1.970223023069766E-2</v>
      </c>
      <c r="G204" s="3">
        <f t="shared" si="23"/>
        <v>2.6305717212382906E-2</v>
      </c>
    </row>
    <row r="205" spans="1:7" x14ac:dyDescent="0.25">
      <c r="A205" s="5">
        <v>75.91</v>
      </c>
      <c r="B205" s="1">
        <f t="shared" si="20"/>
        <v>-2.4669150713092614E-2</v>
      </c>
      <c r="C205" s="6">
        <f t="shared" si="18"/>
        <v>-2.5720390409691606E-2</v>
      </c>
      <c r="D205" s="2">
        <f t="shared" si="19"/>
        <v>2.5720390409691606E-2</v>
      </c>
      <c r="E205" s="3">
        <f t="shared" si="21"/>
        <v>6.5872895628521951E-3</v>
      </c>
      <c r="F205" s="3">
        <f t="shared" si="22"/>
        <v>7.9223943759882927E-4</v>
      </c>
      <c r="G205" s="3">
        <f t="shared" si="23"/>
        <v>1.970223023069766E-2</v>
      </c>
    </row>
    <row r="206" spans="1:7" x14ac:dyDescent="0.25">
      <c r="A206" s="5">
        <v>75.48</v>
      </c>
      <c r="B206" s="1">
        <f t="shared" si="20"/>
        <v>-5.6646028191278397E-3</v>
      </c>
      <c r="C206" s="6">
        <f t="shared" si="18"/>
        <v>-6.7158425157268324E-3</v>
      </c>
      <c r="D206" s="2">
        <f t="shared" si="19"/>
        <v>6.7158425157268324E-3</v>
      </c>
      <c r="E206" s="3">
        <f t="shared" si="21"/>
        <v>2.5720390409691606E-2</v>
      </c>
      <c r="F206" s="3">
        <f t="shared" si="22"/>
        <v>6.5872895628521951E-3</v>
      </c>
      <c r="G206" s="3">
        <f t="shared" si="23"/>
        <v>7.9223943759882927E-4</v>
      </c>
    </row>
    <row r="207" spans="1:7" x14ac:dyDescent="0.25">
      <c r="A207" s="5">
        <v>77.86</v>
      </c>
      <c r="B207" s="1">
        <f t="shared" si="20"/>
        <v>3.1531531531531432E-2</v>
      </c>
      <c r="C207" s="6">
        <f t="shared" si="18"/>
        <v>3.0480291834932439E-2</v>
      </c>
      <c r="D207" s="2">
        <f t="shared" si="19"/>
        <v>3.0480291834932439E-2</v>
      </c>
      <c r="E207" s="3">
        <f t="shared" si="21"/>
        <v>6.7158425157268324E-3</v>
      </c>
      <c r="F207" s="3">
        <f t="shared" si="22"/>
        <v>2.5720390409691606E-2</v>
      </c>
      <c r="G207" s="3">
        <f t="shared" si="23"/>
        <v>6.5872895628521951E-3</v>
      </c>
    </row>
    <row r="208" spans="1:7" x14ac:dyDescent="0.25">
      <c r="A208" s="5">
        <v>78.290000000000006</v>
      </c>
      <c r="B208" s="1">
        <f t="shared" si="20"/>
        <v>5.5227331107117195E-3</v>
      </c>
      <c r="C208" s="6">
        <f t="shared" si="18"/>
        <v>4.4714934141127267E-3</v>
      </c>
      <c r="D208" s="2">
        <f t="shared" si="19"/>
        <v>4.4714934141127267E-3</v>
      </c>
      <c r="E208" s="3">
        <f t="shared" si="21"/>
        <v>3.0480291834932439E-2</v>
      </c>
      <c r="F208" s="3">
        <f t="shared" si="22"/>
        <v>6.7158425157268324E-3</v>
      </c>
      <c r="G208" s="3">
        <f t="shared" si="23"/>
        <v>2.5720390409691606E-2</v>
      </c>
    </row>
    <row r="209" spans="1:7" x14ac:dyDescent="0.25">
      <c r="A209" s="5">
        <v>78.709999999999994</v>
      </c>
      <c r="B209" s="1">
        <f t="shared" si="20"/>
        <v>5.3646698173455132E-3</v>
      </c>
      <c r="C209" s="6">
        <f t="shared" si="18"/>
        <v>4.3134301207465205E-3</v>
      </c>
      <c r="D209" s="2">
        <f t="shared" si="19"/>
        <v>4.3134301207465205E-3</v>
      </c>
      <c r="E209" s="3">
        <f t="shared" si="21"/>
        <v>4.4714934141127267E-3</v>
      </c>
      <c r="F209" s="3">
        <f t="shared" si="22"/>
        <v>3.0480291834932439E-2</v>
      </c>
      <c r="G209" s="3">
        <f t="shared" si="23"/>
        <v>6.7158425157268324E-3</v>
      </c>
    </row>
    <row r="210" spans="1:7" x14ac:dyDescent="0.25">
      <c r="A210" s="5">
        <v>76.599999999999994</v>
      </c>
      <c r="B210" s="1">
        <f t="shared" si="20"/>
        <v>-2.6807267183331263E-2</v>
      </c>
      <c r="C210" s="6">
        <f t="shared" si="18"/>
        <v>-2.7858506879930255E-2</v>
      </c>
      <c r="D210" s="2">
        <f t="shared" si="19"/>
        <v>2.7858506879930255E-2</v>
      </c>
      <c r="E210" s="3">
        <f t="shared" si="21"/>
        <v>4.3134301207465205E-3</v>
      </c>
      <c r="F210" s="3">
        <f t="shared" si="22"/>
        <v>4.4714934141127267E-3</v>
      </c>
      <c r="G210" s="3">
        <f t="shared" si="23"/>
        <v>3.0480291834932439E-2</v>
      </c>
    </row>
    <row r="211" spans="1:7" x14ac:dyDescent="0.25">
      <c r="A211" s="5">
        <v>76.75</v>
      </c>
      <c r="B211" s="1">
        <f t="shared" si="20"/>
        <v>1.958224543080922E-3</v>
      </c>
      <c r="C211" s="6">
        <f t="shared" si="18"/>
        <v>9.0698484648192882E-4</v>
      </c>
      <c r="D211" s="2">
        <f t="shared" si="19"/>
        <v>9.0698484648192882E-4</v>
      </c>
      <c r="E211" s="3">
        <f t="shared" si="21"/>
        <v>2.7858506879930255E-2</v>
      </c>
      <c r="F211" s="3">
        <f t="shared" si="22"/>
        <v>4.3134301207465205E-3</v>
      </c>
      <c r="G211" s="3">
        <f t="shared" si="23"/>
        <v>4.4714934141127267E-3</v>
      </c>
    </row>
    <row r="212" spans="1:7" x14ac:dyDescent="0.25">
      <c r="A212" s="5">
        <v>76.86</v>
      </c>
      <c r="B212" s="1">
        <f t="shared" si="20"/>
        <v>1.4332247557002908E-3</v>
      </c>
      <c r="C212" s="6">
        <f t="shared" si="18"/>
        <v>3.8198505910129769E-4</v>
      </c>
      <c r="D212" s="2">
        <f t="shared" si="19"/>
        <v>3.8198505910129769E-4</v>
      </c>
      <c r="E212" s="3">
        <f t="shared" si="21"/>
        <v>9.0698484648192882E-4</v>
      </c>
      <c r="F212" s="3">
        <f t="shared" si="22"/>
        <v>2.7858506879930255E-2</v>
      </c>
      <c r="G212" s="3">
        <f t="shared" si="23"/>
        <v>4.3134301207465205E-3</v>
      </c>
    </row>
    <row r="213" spans="1:7" x14ac:dyDescent="0.25">
      <c r="A213" s="5">
        <v>75.83</v>
      </c>
      <c r="B213" s="1">
        <f t="shared" si="20"/>
        <v>-1.3400988810824854E-2</v>
      </c>
      <c r="C213" s="6">
        <f t="shared" si="18"/>
        <v>-1.4452228507423847E-2</v>
      </c>
      <c r="D213" s="2">
        <f t="shared" si="19"/>
        <v>1.4452228507423847E-2</v>
      </c>
      <c r="E213" s="3">
        <f t="shared" si="21"/>
        <v>3.8198505910129769E-4</v>
      </c>
      <c r="F213" s="3">
        <f t="shared" si="22"/>
        <v>9.0698484648192882E-4</v>
      </c>
      <c r="G213" s="3">
        <f t="shared" si="23"/>
        <v>2.7858506879930255E-2</v>
      </c>
    </row>
    <row r="214" spans="1:7" x14ac:dyDescent="0.25">
      <c r="A214" s="5">
        <v>77.77</v>
      </c>
      <c r="B214" s="1">
        <f t="shared" si="20"/>
        <v>2.558354213372005E-2</v>
      </c>
      <c r="C214" s="6">
        <f t="shared" si="18"/>
        <v>2.4532302437121057E-2</v>
      </c>
      <c r="D214" s="2">
        <f t="shared" si="19"/>
        <v>2.4532302437121057E-2</v>
      </c>
      <c r="E214" s="3">
        <f t="shared" si="21"/>
        <v>1.4452228507423847E-2</v>
      </c>
      <c r="F214" s="3">
        <f t="shared" si="22"/>
        <v>3.8198505910129769E-4</v>
      </c>
      <c r="G214" s="3">
        <f t="shared" si="23"/>
        <v>9.0698484648192882E-4</v>
      </c>
    </row>
    <row r="215" spans="1:7" x14ac:dyDescent="0.25">
      <c r="A215" s="5">
        <v>76.36</v>
      </c>
      <c r="B215" s="1">
        <f t="shared" si="20"/>
        <v>-1.813038446701809E-2</v>
      </c>
      <c r="C215" s="6">
        <f t="shared" si="18"/>
        <v>-1.9181624163617083E-2</v>
      </c>
      <c r="D215" s="2">
        <f t="shared" si="19"/>
        <v>1.9181624163617083E-2</v>
      </c>
      <c r="E215" s="3">
        <f t="shared" si="21"/>
        <v>2.4532302437121057E-2</v>
      </c>
      <c r="F215" s="3">
        <f t="shared" si="22"/>
        <v>1.4452228507423847E-2</v>
      </c>
      <c r="G215" s="3">
        <f t="shared" si="23"/>
        <v>3.8198505910129769E-4</v>
      </c>
    </row>
    <row r="216" spans="1:7" x14ac:dyDescent="0.25">
      <c r="A216" s="5">
        <v>76.41</v>
      </c>
      <c r="B216" s="1">
        <f t="shared" si="20"/>
        <v>6.5479308538507475E-4</v>
      </c>
      <c r="C216" s="6">
        <f t="shared" si="18"/>
        <v>-3.964466112139184E-4</v>
      </c>
      <c r="D216" s="2">
        <f t="shared" si="19"/>
        <v>3.964466112139184E-4</v>
      </c>
      <c r="E216" s="3">
        <f t="shared" si="21"/>
        <v>1.9181624163617083E-2</v>
      </c>
      <c r="F216" s="3">
        <f t="shared" si="22"/>
        <v>2.4532302437121057E-2</v>
      </c>
      <c r="G216" s="3">
        <f t="shared" si="23"/>
        <v>1.4452228507423847E-2</v>
      </c>
    </row>
    <row r="217" spans="1:7" x14ac:dyDescent="0.25">
      <c r="A217" s="5">
        <v>77.91</v>
      </c>
      <c r="B217" s="1">
        <f t="shared" si="20"/>
        <v>1.9630938358853545E-2</v>
      </c>
      <c r="C217" s="6">
        <f t="shared" si="18"/>
        <v>1.8579698662254552E-2</v>
      </c>
      <c r="D217" s="2">
        <f t="shared" si="19"/>
        <v>1.8579698662254552E-2</v>
      </c>
      <c r="E217" s="3">
        <f t="shared" si="21"/>
        <v>3.964466112139184E-4</v>
      </c>
      <c r="F217" s="3">
        <f t="shared" si="22"/>
        <v>1.9181624163617083E-2</v>
      </c>
      <c r="G217" s="3">
        <f t="shared" si="23"/>
        <v>2.4532302437121057E-2</v>
      </c>
    </row>
    <row r="218" spans="1:7" x14ac:dyDescent="0.25">
      <c r="A218" s="5">
        <v>79.16</v>
      </c>
      <c r="B218" s="1">
        <f t="shared" si="20"/>
        <v>1.6044153510460735E-2</v>
      </c>
      <c r="C218" s="6">
        <f t="shared" si="18"/>
        <v>1.4992913813861742E-2</v>
      </c>
      <c r="D218" s="2">
        <f t="shared" si="19"/>
        <v>1.4992913813861742E-2</v>
      </c>
      <c r="E218" s="3">
        <f t="shared" si="21"/>
        <v>1.8579698662254552E-2</v>
      </c>
      <c r="F218" s="3">
        <f t="shared" si="22"/>
        <v>3.964466112139184E-4</v>
      </c>
      <c r="G218" s="3">
        <f t="shared" si="23"/>
        <v>1.9181624163617083E-2</v>
      </c>
    </row>
    <row r="219" spans="1:7" x14ac:dyDescent="0.25">
      <c r="A219" s="5">
        <v>77.37</v>
      </c>
      <c r="B219" s="1">
        <f t="shared" si="20"/>
        <v>-2.2612430520464799E-2</v>
      </c>
      <c r="C219" s="6">
        <f t="shared" si="18"/>
        <v>-2.3663670217063792E-2</v>
      </c>
      <c r="D219" s="2">
        <f t="shared" si="19"/>
        <v>2.3663670217063792E-2</v>
      </c>
      <c r="E219" s="3">
        <f t="shared" si="21"/>
        <v>1.4992913813861742E-2</v>
      </c>
      <c r="F219" s="3">
        <f t="shared" si="22"/>
        <v>1.8579698662254552E-2</v>
      </c>
      <c r="G219" s="3">
        <f t="shared" si="23"/>
        <v>3.964466112139184E-4</v>
      </c>
    </row>
    <row r="220" spans="1:7" x14ac:dyDescent="0.25">
      <c r="A220" s="5">
        <v>77.349999999999994</v>
      </c>
      <c r="B220" s="1">
        <f t="shared" si="20"/>
        <v>-2.5849812588873977E-4</v>
      </c>
      <c r="C220" s="6">
        <f t="shared" si="18"/>
        <v>-1.3097378224877329E-3</v>
      </c>
      <c r="D220" s="2">
        <f t="shared" si="19"/>
        <v>1.3097378224877329E-3</v>
      </c>
      <c r="E220" s="3">
        <f t="shared" si="21"/>
        <v>2.3663670217063792E-2</v>
      </c>
      <c r="F220" s="3">
        <f t="shared" si="22"/>
        <v>1.4992913813861742E-2</v>
      </c>
      <c r="G220" s="3">
        <f t="shared" si="23"/>
        <v>1.8579698662254552E-2</v>
      </c>
    </row>
    <row r="221" spans="1:7" x14ac:dyDescent="0.25">
      <c r="A221" s="5">
        <v>77.38</v>
      </c>
      <c r="B221" s="1">
        <f t="shared" si="20"/>
        <v>3.878474466709747E-4</v>
      </c>
      <c r="C221" s="6">
        <f t="shared" si="18"/>
        <v>-6.6339224992801845E-4</v>
      </c>
      <c r="D221" s="2">
        <f t="shared" si="19"/>
        <v>6.6339224992801845E-4</v>
      </c>
      <c r="E221" s="3">
        <f t="shared" si="21"/>
        <v>1.3097378224877329E-3</v>
      </c>
      <c r="F221" s="3">
        <f t="shared" si="22"/>
        <v>2.3663670217063792E-2</v>
      </c>
      <c r="G221" s="3">
        <f t="shared" si="23"/>
        <v>1.4992913813861742E-2</v>
      </c>
    </row>
    <row r="222" spans="1:7" x14ac:dyDescent="0.25">
      <c r="A222" s="5">
        <v>76.34</v>
      </c>
      <c r="B222" s="1">
        <f t="shared" si="20"/>
        <v>-1.3440165417420435E-2</v>
      </c>
      <c r="C222" s="6">
        <f t="shared" si="18"/>
        <v>-1.4491405114019428E-2</v>
      </c>
      <c r="D222" s="2">
        <f t="shared" si="19"/>
        <v>1.4491405114019428E-2</v>
      </c>
      <c r="E222" s="3">
        <f t="shared" si="21"/>
        <v>6.6339224992801845E-4</v>
      </c>
      <c r="F222" s="3">
        <f t="shared" si="22"/>
        <v>1.3097378224877329E-3</v>
      </c>
      <c r="G222" s="3">
        <f t="shared" si="23"/>
        <v>2.3663670217063792E-2</v>
      </c>
    </row>
    <row r="223" spans="1:7" x14ac:dyDescent="0.25">
      <c r="A223" s="5">
        <v>75.17</v>
      </c>
      <c r="B223" s="1">
        <f t="shared" si="20"/>
        <v>-1.5326172386691095E-2</v>
      </c>
      <c r="C223" s="6">
        <f t="shared" si="18"/>
        <v>-1.6377412083290088E-2</v>
      </c>
      <c r="D223" s="2">
        <f t="shared" si="19"/>
        <v>1.6377412083290088E-2</v>
      </c>
      <c r="E223" s="3">
        <f t="shared" si="21"/>
        <v>1.4491405114019428E-2</v>
      </c>
      <c r="F223" s="3">
        <f t="shared" si="22"/>
        <v>6.6339224992801845E-4</v>
      </c>
      <c r="G223" s="3">
        <f t="shared" si="23"/>
        <v>1.3097378224877329E-3</v>
      </c>
    </row>
    <row r="224" spans="1:7" x14ac:dyDescent="0.25">
      <c r="A224" s="5">
        <v>72.180000000000007</v>
      </c>
      <c r="B224" s="1">
        <f t="shared" si="20"/>
        <v>-3.9776506585073812E-2</v>
      </c>
      <c r="C224" s="6">
        <f t="shared" si="18"/>
        <v>-4.0827746281672808E-2</v>
      </c>
      <c r="D224" s="2">
        <f t="shared" si="19"/>
        <v>4.0827746281672808E-2</v>
      </c>
      <c r="E224" s="3">
        <f t="shared" si="21"/>
        <v>1.6377412083290088E-2</v>
      </c>
      <c r="F224" s="3">
        <f t="shared" si="22"/>
        <v>1.4491405114019428E-2</v>
      </c>
      <c r="G224" s="3">
        <f t="shared" si="23"/>
        <v>6.6339224992801845E-4</v>
      </c>
    </row>
    <row r="225" spans="1:7" x14ac:dyDescent="0.25">
      <c r="A225" s="5">
        <v>71.459999999999994</v>
      </c>
      <c r="B225" s="1">
        <f t="shared" si="20"/>
        <v>-9.9750623441398067E-3</v>
      </c>
      <c r="C225" s="6">
        <f t="shared" si="18"/>
        <v>-1.1026302040738799E-2</v>
      </c>
      <c r="D225" s="2">
        <f t="shared" si="19"/>
        <v>1.1026302040738799E-2</v>
      </c>
      <c r="E225" s="3">
        <f t="shared" si="21"/>
        <v>4.0827746281672808E-2</v>
      </c>
      <c r="F225" s="3">
        <f t="shared" si="22"/>
        <v>1.6377412083290088E-2</v>
      </c>
      <c r="G225" s="3">
        <f t="shared" si="23"/>
        <v>1.4491405114019428E-2</v>
      </c>
    </row>
    <row r="226" spans="1:7" x14ac:dyDescent="0.25">
      <c r="A226" s="5">
        <v>71.05</v>
      </c>
      <c r="B226" s="1">
        <f t="shared" si="20"/>
        <v>-5.7374755107751918E-3</v>
      </c>
      <c r="C226" s="6">
        <f t="shared" si="18"/>
        <v>-6.7887152073741845E-3</v>
      </c>
      <c r="D226" s="2">
        <f t="shared" si="19"/>
        <v>6.7887152073741845E-3</v>
      </c>
      <c r="E226" s="3">
        <f t="shared" si="21"/>
        <v>1.1026302040738799E-2</v>
      </c>
      <c r="F226" s="3">
        <f t="shared" si="22"/>
        <v>4.0827746281672808E-2</v>
      </c>
      <c r="G226" s="3">
        <f t="shared" si="23"/>
        <v>1.6377412083290088E-2</v>
      </c>
    </row>
    <row r="227" spans="1:7" x14ac:dyDescent="0.25">
      <c r="A227" s="5">
        <v>71.510000000000005</v>
      </c>
      <c r="B227" s="1">
        <f t="shared" si="20"/>
        <v>6.4743138634766328E-3</v>
      </c>
      <c r="C227" s="6">
        <f t="shared" si="18"/>
        <v>5.4230741668776401E-3</v>
      </c>
      <c r="D227" s="2">
        <f t="shared" si="19"/>
        <v>5.4230741668776401E-3</v>
      </c>
      <c r="E227" s="3">
        <f t="shared" si="21"/>
        <v>6.7887152073741845E-3</v>
      </c>
      <c r="F227" s="3">
        <f t="shared" si="22"/>
        <v>1.1026302040738799E-2</v>
      </c>
      <c r="G227" s="3">
        <f t="shared" si="23"/>
        <v>4.0827746281672808E-2</v>
      </c>
    </row>
    <row r="228" spans="1:7" x14ac:dyDescent="0.25">
      <c r="A228" s="5">
        <v>71.91</v>
      </c>
      <c r="B228" s="1">
        <f t="shared" si="20"/>
        <v>5.5936232694726584E-3</v>
      </c>
      <c r="C228" s="6">
        <f t="shared" si="18"/>
        <v>4.5423835728736657E-3</v>
      </c>
      <c r="D228" s="2">
        <f t="shared" si="19"/>
        <v>4.5423835728736657E-3</v>
      </c>
      <c r="E228" s="3">
        <f t="shared" si="21"/>
        <v>5.4230741668776401E-3</v>
      </c>
      <c r="F228" s="3">
        <f t="shared" si="22"/>
        <v>6.7887152073741845E-3</v>
      </c>
      <c r="G228" s="3">
        <f t="shared" si="23"/>
        <v>1.1026302040738799E-2</v>
      </c>
    </row>
    <row r="229" spans="1:7" x14ac:dyDescent="0.25">
      <c r="A229" s="5">
        <v>73.62</v>
      </c>
      <c r="B229" s="1">
        <f t="shared" si="20"/>
        <v>2.3779724655819789E-2</v>
      </c>
      <c r="C229" s="6">
        <f t="shared" si="18"/>
        <v>2.2728484959220797E-2</v>
      </c>
      <c r="D229" s="2">
        <f t="shared" si="19"/>
        <v>2.2728484959220797E-2</v>
      </c>
      <c r="E229" s="3">
        <f t="shared" si="21"/>
        <v>4.5423835728736657E-3</v>
      </c>
      <c r="F229" s="3">
        <f t="shared" si="22"/>
        <v>5.4230741668776401E-3</v>
      </c>
      <c r="G229" s="3">
        <f t="shared" si="23"/>
        <v>6.7887152073741845E-3</v>
      </c>
    </row>
    <row r="230" spans="1:7" x14ac:dyDescent="0.25">
      <c r="A230" s="5">
        <v>72.14</v>
      </c>
      <c r="B230" s="1">
        <f t="shared" si="20"/>
        <v>-2.0103232817169303E-2</v>
      </c>
      <c r="C230" s="6">
        <f t="shared" si="18"/>
        <v>-2.1154472513768296E-2</v>
      </c>
      <c r="D230" s="2">
        <f t="shared" si="19"/>
        <v>2.1154472513768296E-2</v>
      </c>
      <c r="E230" s="3">
        <f t="shared" si="21"/>
        <v>2.2728484959220797E-2</v>
      </c>
      <c r="F230" s="3">
        <f t="shared" si="22"/>
        <v>4.5423835728736657E-3</v>
      </c>
      <c r="G230" s="3">
        <f t="shared" si="23"/>
        <v>5.4230741668776401E-3</v>
      </c>
    </row>
    <row r="231" spans="1:7" x14ac:dyDescent="0.25">
      <c r="A231" s="5">
        <v>73.13</v>
      </c>
      <c r="B231" s="1">
        <f t="shared" si="20"/>
        <v>1.3723315774882172E-2</v>
      </c>
      <c r="C231" s="6">
        <f t="shared" si="18"/>
        <v>1.2672076078283179E-2</v>
      </c>
      <c r="D231" s="2">
        <f t="shared" si="19"/>
        <v>1.2672076078283179E-2</v>
      </c>
      <c r="E231" s="3">
        <f t="shared" si="21"/>
        <v>2.1154472513768296E-2</v>
      </c>
      <c r="F231" s="3">
        <f t="shared" si="22"/>
        <v>2.2728484959220797E-2</v>
      </c>
      <c r="G231" s="3">
        <f t="shared" si="23"/>
        <v>4.5423835728736657E-3</v>
      </c>
    </row>
    <row r="232" spans="1:7" x14ac:dyDescent="0.25">
      <c r="A232" s="5">
        <v>72.03</v>
      </c>
      <c r="B232" s="1">
        <f t="shared" si="20"/>
        <v>-1.5041706549979383E-2</v>
      </c>
      <c r="C232" s="6">
        <f t="shared" si="18"/>
        <v>-1.6092946246578376E-2</v>
      </c>
      <c r="D232" s="2">
        <f t="shared" si="19"/>
        <v>1.6092946246578376E-2</v>
      </c>
      <c r="E232" s="3">
        <f t="shared" si="21"/>
        <v>1.2672076078283179E-2</v>
      </c>
      <c r="F232" s="3">
        <f t="shared" si="22"/>
        <v>2.1154472513768296E-2</v>
      </c>
      <c r="G232" s="3">
        <f t="shared" si="23"/>
        <v>2.2728484959220797E-2</v>
      </c>
    </row>
    <row r="233" spans="1:7" x14ac:dyDescent="0.25">
      <c r="A233" s="5">
        <v>72.72</v>
      </c>
      <c r="B233" s="1">
        <f t="shared" si="20"/>
        <v>9.5793419408578551E-3</v>
      </c>
      <c r="C233" s="6">
        <f t="shared" si="18"/>
        <v>8.5281022442588623E-3</v>
      </c>
      <c r="D233" s="2">
        <f t="shared" si="19"/>
        <v>8.5281022442588623E-3</v>
      </c>
      <c r="E233" s="3">
        <f t="shared" si="21"/>
        <v>1.6092946246578376E-2</v>
      </c>
      <c r="F233" s="3">
        <f t="shared" si="22"/>
        <v>1.2672076078283179E-2</v>
      </c>
      <c r="G233" s="3">
        <f t="shared" si="23"/>
        <v>2.1154472513768296E-2</v>
      </c>
    </row>
    <row r="234" spans="1:7" x14ac:dyDescent="0.25">
      <c r="A234" s="5">
        <v>74.55</v>
      </c>
      <c r="B234" s="1">
        <f t="shared" si="20"/>
        <v>2.516501650165015E-2</v>
      </c>
      <c r="C234" s="6">
        <f t="shared" si="18"/>
        <v>2.4113776805051158E-2</v>
      </c>
      <c r="D234" s="2">
        <f t="shared" si="19"/>
        <v>2.4113776805051158E-2</v>
      </c>
      <c r="E234" s="3">
        <f t="shared" si="21"/>
        <v>8.5281022442588623E-3</v>
      </c>
      <c r="F234" s="3">
        <f t="shared" si="22"/>
        <v>1.6092946246578376E-2</v>
      </c>
      <c r="G234" s="3">
        <f t="shared" si="23"/>
        <v>1.2672076078283179E-2</v>
      </c>
    </row>
    <row r="235" spans="1:7" x14ac:dyDescent="0.25">
      <c r="A235" s="5">
        <v>75.37</v>
      </c>
      <c r="B235" s="1">
        <f t="shared" si="20"/>
        <v>1.0999329309188566E-2</v>
      </c>
      <c r="C235" s="6">
        <f t="shared" si="18"/>
        <v>9.9480896125895731E-3</v>
      </c>
      <c r="D235" s="2">
        <f t="shared" si="19"/>
        <v>9.9480896125895731E-3</v>
      </c>
      <c r="E235" s="3">
        <f t="shared" si="21"/>
        <v>2.4113776805051158E-2</v>
      </c>
      <c r="F235" s="3">
        <f t="shared" si="22"/>
        <v>8.5281022442588623E-3</v>
      </c>
      <c r="G235" s="3">
        <f t="shared" si="23"/>
        <v>1.6092946246578376E-2</v>
      </c>
    </row>
    <row r="236" spans="1:7" x14ac:dyDescent="0.25">
      <c r="A236" s="5">
        <v>76.95</v>
      </c>
      <c r="B236" s="1">
        <f t="shared" si="20"/>
        <v>2.0963247976648614E-2</v>
      </c>
      <c r="C236" s="6">
        <f t="shared" si="18"/>
        <v>1.9912008280049621E-2</v>
      </c>
      <c r="D236" s="2">
        <f t="shared" si="19"/>
        <v>1.9912008280049621E-2</v>
      </c>
      <c r="E236" s="3">
        <f t="shared" si="21"/>
        <v>9.9480896125895731E-3</v>
      </c>
      <c r="F236" s="3">
        <f t="shared" si="22"/>
        <v>2.4113776805051158E-2</v>
      </c>
      <c r="G236" s="3">
        <f t="shared" si="23"/>
        <v>8.5281022442588623E-3</v>
      </c>
    </row>
    <row r="237" spans="1:7" x14ac:dyDescent="0.25">
      <c r="A237" s="5">
        <v>77.5</v>
      </c>
      <c r="B237" s="1">
        <f t="shared" si="20"/>
        <v>7.1474983755686061E-3</v>
      </c>
      <c r="C237" s="6">
        <f t="shared" si="18"/>
        <v>6.0962586789696134E-3</v>
      </c>
      <c r="D237" s="2">
        <f t="shared" si="19"/>
        <v>6.0962586789696134E-3</v>
      </c>
      <c r="E237" s="3">
        <f t="shared" si="21"/>
        <v>1.9912008280049621E-2</v>
      </c>
      <c r="F237" s="3">
        <f t="shared" si="22"/>
        <v>9.9480896125895731E-3</v>
      </c>
      <c r="G237" s="3">
        <f t="shared" si="23"/>
        <v>2.4113776805051158E-2</v>
      </c>
    </row>
    <row r="238" spans="1:7" x14ac:dyDescent="0.25">
      <c r="A238" s="5">
        <v>77.2</v>
      </c>
      <c r="B238" s="1">
        <f t="shared" si="20"/>
        <v>-3.8709677419354049E-3</v>
      </c>
      <c r="C238" s="6">
        <f t="shared" si="18"/>
        <v>-4.9222074385343977E-3</v>
      </c>
      <c r="D238" s="2">
        <f t="shared" si="19"/>
        <v>4.9222074385343977E-3</v>
      </c>
      <c r="E238" s="3">
        <f t="shared" si="21"/>
        <v>6.0962586789696134E-3</v>
      </c>
      <c r="F238" s="3">
        <f t="shared" si="22"/>
        <v>1.9912008280049621E-2</v>
      </c>
      <c r="G238" s="3">
        <f t="shared" si="23"/>
        <v>9.9480896125895731E-3</v>
      </c>
    </row>
    <row r="239" spans="1:7" x14ac:dyDescent="0.25">
      <c r="A239" s="5">
        <v>80.3</v>
      </c>
      <c r="B239" s="1">
        <f t="shared" si="20"/>
        <v>4.0155440414507693E-2</v>
      </c>
      <c r="C239" s="6">
        <f t="shared" si="18"/>
        <v>3.9104200717908696E-2</v>
      </c>
      <c r="D239" s="2">
        <f t="shared" si="19"/>
        <v>3.9104200717908696E-2</v>
      </c>
      <c r="E239" s="3">
        <f t="shared" si="21"/>
        <v>4.9222074385343977E-3</v>
      </c>
      <c r="F239" s="3">
        <f t="shared" si="22"/>
        <v>6.0962586789696134E-3</v>
      </c>
      <c r="G239" s="3">
        <f t="shared" si="23"/>
        <v>1.9912008280049621E-2</v>
      </c>
    </row>
    <row r="240" spans="1:7" x14ac:dyDescent="0.25">
      <c r="A240" s="5">
        <v>80.209999999999994</v>
      </c>
      <c r="B240" s="1">
        <f t="shared" si="20"/>
        <v>-1.1207970112080412E-3</v>
      </c>
      <c r="C240" s="6">
        <f t="shared" si="18"/>
        <v>-2.1720367078070344E-3</v>
      </c>
      <c r="D240" s="2">
        <f t="shared" si="19"/>
        <v>2.1720367078070344E-3</v>
      </c>
      <c r="E240" s="3">
        <f t="shared" si="21"/>
        <v>3.9104200717908696E-2</v>
      </c>
      <c r="F240" s="3">
        <f t="shared" si="22"/>
        <v>4.9222074385343977E-3</v>
      </c>
      <c r="G240" s="3">
        <f t="shared" si="23"/>
        <v>6.0962586789696134E-3</v>
      </c>
    </row>
    <row r="241" spans="1:7" x14ac:dyDescent="0.25">
      <c r="A241" s="5">
        <v>81.97</v>
      </c>
      <c r="B241" s="1">
        <f t="shared" si="20"/>
        <v>2.1942401196858308E-2</v>
      </c>
      <c r="C241" s="6">
        <f t="shared" si="18"/>
        <v>2.0891161500259315E-2</v>
      </c>
      <c r="D241" s="2">
        <f t="shared" si="19"/>
        <v>2.0891161500259315E-2</v>
      </c>
      <c r="E241" s="3">
        <f t="shared" si="21"/>
        <v>2.1720367078070344E-3</v>
      </c>
      <c r="F241" s="3">
        <f t="shared" si="22"/>
        <v>3.9104200717908696E-2</v>
      </c>
      <c r="G241" s="3">
        <f t="shared" si="23"/>
        <v>4.9222074385343977E-3</v>
      </c>
    </row>
    <row r="242" spans="1:7" x14ac:dyDescent="0.25">
      <c r="A242" s="5">
        <v>80.94</v>
      </c>
      <c r="B242" s="1">
        <f t="shared" si="20"/>
        <v>-1.2565572770525835E-2</v>
      </c>
      <c r="C242" s="6">
        <f t="shared" si="18"/>
        <v>-1.3616812467124827E-2</v>
      </c>
      <c r="D242" s="2">
        <f t="shared" si="19"/>
        <v>1.3616812467124827E-2</v>
      </c>
      <c r="E242" s="3">
        <f t="shared" si="21"/>
        <v>2.0891161500259315E-2</v>
      </c>
      <c r="F242" s="3">
        <f t="shared" si="22"/>
        <v>2.1720367078070344E-3</v>
      </c>
      <c r="G242" s="3">
        <f t="shared" si="23"/>
        <v>3.9104200717908696E-2</v>
      </c>
    </row>
    <row r="243" spans="1:7" x14ac:dyDescent="0.25">
      <c r="A243" s="5">
        <v>80.77</v>
      </c>
      <c r="B243" s="1">
        <f t="shared" si="20"/>
        <v>-2.1003212255992221E-3</v>
      </c>
      <c r="C243" s="6">
        <f t="shared" si="18"/>
        <v>-3.1515609221982152E-3</v>
      </c>
      <c r="D243" s="2">
        <f t="shared" si="19"/>
        <v>3.1515609221982152E-3</v>
      </c>
      <c r="E243" s="3">
        <f t="shared" si="21"/>
        <v>1.3616812467124827E-2</v>
      </c>
      <c r="F243" s="3">
        <f t="shared" si="22"/>
        <v>2.0891161500259315E-2</v>
      </c>
      <c r="G243" s="3">
        <f t="shared" si="23"/>
        <v>2.1720367078070344E-3</v>
      </c>
    </row>
    <row r="244" spans="1:7" x14ac:dyDescent="0.25">
      <c r="A244" s="5">
        <v>79.95</v>
      </c>
      <c r="B244" s="1">
        <f t="shared" si="20"/>
        <v>-1.015228426395931E-2</v>
      </c>
      <c r="C244" s="6">
        <f t="shared" si="18"/>
        <v>-1.1203523960558303E-2</v>
      </c>
      <c r="D244" s="2">
        <f t="shared" si="19"/>
        <v>1.1203523960558303E-2</v>
      </c>
      <c r="E244" s="3">
        <f t="shared" si="21"/>
        <v>3.1515609221982152E-3</v>
      </c>
      <c r="F244" s="3">
        <f t="shared" si="22"/>
        <v>1.3616812467124827E-2</v>
      </c>
      <c r="G244" s="3">
        <f t="shared" si="23"/>
        <v>2.0891161500259315E-2</v>
      </c>
    </row>
    <row r="245" spans="1:7" x14ac:dyDescent="0.25">
      <c r="A245" s="5">
        <v>78.13</v>
      </c>
      <c r="B245" s="1">
        <f t="shared" si="20"/>
        <v>-2.276422764227648E-2</v>
      </c>
      <c r="C245" s="6">
        <f t="shared" si="18"/>
        <v>-2.3815467338875473E-2</v>
      </c>
      <c r="D245" s="2">
        <f t="shared" si="19"/>
        <v>2.3815467338875473E-2</v>
      </c>
      <c r="E245" s="3">
        <f t="shared" si="21"/>
        <v>1.1203523960558303E-2</v>
      </c>
      <c r="F245" s="3">
        <f t="shared" si="22"/>
        <v>3.1515609221982152E-3</v>
      </c>
      <c r="G245" s="3">
        <f t="shared" si="23"/>
        <v>1.3616812467124827E-2</v>
      </c>
    </row>
    <row r="246" spans="1:7" x14ac:dyDescent="0.25">
      <c r="A246" s="5">
        <v>77.84</v>
      </c>
      <c r="B246" s="1">
        <f t="shared" si="20"/>
        <v>-3.7117624472032817E-3</v>
      </c>
      <c r="C246" s="6">
        <f t="shared" si="18"/>
        <v>-4.7630021438022745E-3</v>
      </c>
      <c r="D246" s="2">
        <f t="shared" si="19"/>
        <v>4.7630021438022745E-3</v>
      </c>
      <c r="E246" s="3">
        <f t="shared" si="21"/>
        <v>2.3815467338875473E-2</v>
      </c>
      <c r="F246" s="3">
        <f t="shared" si="22"/>
        <v>1.1203523960558303E-2</v>
      </c>
      <c r="G246" s="3">
        <f t="shared" si="23"/>
        <v>3.1515609221982152E-3</v>
      </c>
    </row>
    <row r="247" spans="1:7" x14ac:dyDescent="0.25">
      <c r="A247" s="5">
        <v>77.510000000000005</v>
      </c>
      <c r="B247" s="1">
        <f t="shared" si="20"/>
        <v>-4.23946557040078E-3</v>
      </c>
      <c r="C247" s="6">
        <f t="shared" si="18"/>
        <v>-5.2907052669997727E-3</v>
      </c>
      <c r="D247" s="2">
        <f t="shared" si="19"/>
        <v>5.2907052669997727E-3</v>
      </c>
      <c r="E247" s="3">
        <f t="shared" si="21"/>
        <v>4.7630021438022745E-3</v>
      </c>
      <c r="F247" s="3">
        <f t="shared" si="22"/>
        <v>2.3815467338875473E-2</v>
      </c>
      <c r="G247" s="3">
        <f t="shared" si="23"/>
        <v>1.1203523960558303E-2</v>
      </c>
    </row>
    <row r="248" spans="1:7" x14ac:dyDescent="0.25">
      <c r="A248" s="5">
        <v>76.52</v>
      </c>
      <c r="B248" s="1">
        <f t="shared" si="20"/>
        <v>-1.2772545478002995E-2</v>
      </c>
      <c r="C248" s="6">
        <f t="shared" si="18"/>
        <v>-1.3823785174601987E-2</v>
      </c>
      <c r="D248" s="2">
        <f t="shared" si="19"/>
        <v>1.3823785174601987E-2</v>
      </c>
      <c r="E248" s="3">
        <f t="shared" si="21"/>
        <v>5.2907052669997727E-3</v>
      </c>
      <c r="F248" s="3">
        <f t="shared" si="22"/>
        <v>4.7630021438022745E-3</v>
      </c>
      <c r="G248" s="3">
        <f t="shared" si="23"/>
        <v>2.3815467338875473E-2</v>
      </c>
    </row>
    <row r="249" spans="1:7" x14ac:dyDescent="0.25">
      <c r="A249" s="5">
        <v>76.37</v>
      </c>
      <c r="B249" s="1">
        <f t="shared" si="20"/>
        <v>-1.9602718243595385E-3</v>
      </c>
      <c r="C249" s="6">
        <f t="shared" si="18"/>
        <v>-3.0115115209585317E-3</v>
      </c>
      <c r="D249" s="2">
        <f t="shared" si="19"/>
        <v>3.0115115209585317E-3</v>
      </c>
      <c r="E249" s="3">
        <f t="shared" si="21"/>
        <v>1.3823785174601987E-2</v>
      </c>
      <c r="F249" s="3">
        <f t="shared" si="22"/>
        <v>5.2907052669997727E-3</v>
      </c>
      <c r="G249" s="3">
        <f t="shared" si="23"/>
        <v>4.7630021438022745E-3</v>
      </c>
    </row>
    <row r="250" spans="1:7" x14ac:dyDescent="0.25">
      <c r="A250" s="5">
        <v>77.069999999999993</v>
      </c>
      <c r="B250" s="1">
        <f t="shared" si="20"/>
        <v>9.1659028414297072E-3</v>
      </c>
      <c r="C250" s="6">
        <f t="shared" si="18"/>
        <v>8.1146631448307145E-3</v>
      </c>
      <c r="D250" s="2">
        <f t="shared" si="19"/>
        <v>8.1146631448307145E-3</v>
      </c>
      <c r="E250" s="3">
        <f t="shared" si="21"/>
        <v>3.0115115209585317E-3</v>
      </c>
      <c r="F250" s="3">
        <f t="shared" si="22"/>
        <v>1.3823785174601987E-2</v>
      </c>
      <c r="G250" s="3">
        <f t="shared" si="23"/>
        <v>5.2907052669997727E-3</v>
      </c>
    </row>
    <row r="251" spans="1:7" x14ac:dyDescent="0.25">
      <c r="A251" s="5">
        <v>75.42</v>
      </c>
      <c r="B251" s="1">
        <f t="shared" si="20"/>
        <v>-2.1409108602568949E-2</v>
      </c>
      <c r="C251" s="6">
        <f t="shared" si="18"/>
        <v>-2.2460348299167942E-2</v>
      </c>
      <c r="D251" s="2">
        <f t="shared" si="19"/>
        <v>2.2460348299167942E-2</v>
      </c>
      <c r="E251" s="3">
        <f t="shared" si="21"/>
        <v>8.1146631448307145E-3</v>
      </c>
      <c r="F251" s="3">
        <f t="shared" si="22"/>
        <v>3.0115115209585317E-3</v>
      </c>
      <c r="G251" s="3">
        <f t="shared" si="23"/>
        <v>1.3823785174601987E-2</v>
      </c>
    </row>
    <row r="252" spans="1:7" x14ac:dyDescent="0.25">
      <c r="A252" s="5">
        <v>73.55</v>
      </c>
      <c r="B252" s="1">
        <f t="shared" si="20"/>
        <v>-2.4794484221691948E-2</v>
      </c>
      <c r="C252" s="6">
        <f t="shared" si="18"/>
        <v>-2.5845723918290941E-2</v>
      </c>
      <c r="D252" s="2">
        <f t="shared" si="19"/>
        <v>2.5845723918290941E-2</v>
      </c>
      <c r="E252" s="3">
        <f t="shared" si="21"/>
        <v>2.2460348299167942E-2</v>
      </c>
      <c r="F252" s="3">
        <f t="shared" si="22"/>
        <v>8.1146631448307145E-3</v>
      </c>
      <c r="G252" s="3">
        <f t="shared" si="23"/>
        <v>3.0115115209585317E-3</v>
      </c>
    </row>
    <row r="253" spans="1:7" x14ac:dyDescent="0.25">
      <c r="A253" s="5">
        <v>71.64</v>
      </c>
      <c r="B253" s="1">
        <f t="shared" si="20"/>
        <v>-2.5968728755948245E-2</v>
      </c>
      <c r="C253" s="6">
        <f t="shared" si="18"/>
        <v>-2.7019968452547238E-2</v>
      </c>
      <c r="D253" s="2">
        <f t="shared" si="19"/>
        <v>2.7019968452547238E-2</v>
      </c>
      <c r="E253" s="3">
        <f t="shared" si="21"/>
        <v>2.5845723918290941E-2</v>
      </c>
      <c r="F253" s="3">
        <f t="shared" si="22"/>
        <v>2.2460348299167942E-2</v>
      </c>
      <c r="G253" s="3">
        <f t="shared" si="23"/>
        <v>8.1146631448307145E-3</v>
      </c>
    </row>
    <row r="254" spans="1:7" x14ac:dyDescent="0.25">
      <c r="A254" s="5">
        <v>73.03</v>
      </c>
      <c r="B254" s="1">
        <f t="shared" si="20"/>
        <v>1.9402568397543174E-2</v>
      </c>
      <c r="C254" s="6">
        <f t="shared" si="18"/>
        <v>1.8351328700944181E-2</v>
      </c>
      <c r="D254" s="2">
        <f t="shared" si="19"/>
        <v>1.8351328700944181E-2</v>
      </c>
      <c r="E254" s="3">
        <f t="shared" si="21"/>
        <v>2.7019968452547238E-2</v>
      </c>
      <c r="F254" s="3">
        <f t="shared" si="22"/>
        <v>2.5845723918290941E-2</v>
      </c>
      <c r="G254" s="3">
        <f t="shared" si="23"/>
        <v>2.2460348299167942E-2</v>
      </c>
    </row>
    <row r="255" spans="1:7" x14ac:dyDescent="0.25">
      <c r="A255" s="5">
        <v>71.680000000000007</v>
      </c>
      <c r="B255" s="1">
        <f t="shared" si="20"/>
        <v>-1.8485553881966266E-2</v>
      </c>
      <c r="C255" s="6">
        <f t="shared" si="18"/>
        <v>-1.9536793578565258E-2</v>
      </c>
      <c r="D255" s="2">
        <f t="shared" si="19"/>
        <v>1.9536793578565258E-2</v>
      </c>
      <c r="E255" s="3">
        <f t="shared" si="21"/>
        <v>1.8351328700944181E-2</v>
      </c>
      <c r="F255" s="3">
        <f t="shared" si="22"/>
        <v>2.7019968452547238E-2</v>
      </c>
      <c r="G255" s="3">
        <f t="shared" si="23"/>
        <v>2.5845723918290941E-2</v>
      </c>
    </row>
    <row r="256" spans="1:7" x14ac:dyDescent="0.25">
      <c r="A256" s="5">
        <v>71.62</v>
      </c>
      <c r="B256" s="1">
        <f t="shared" si="20"/>
        <v>-8.3705357142860315E-4</v>
      </c>
      <c r="C256" s="6">
        <f t="shared" si="18"/>
        <v>-1.8882932680275963E-3</v>
      </c>
      <c r="D256" s="2">
        <f t="shared" si="19"/>
        <v>1.8882932680275963E-3</v>
      </c>
      <c r="E256" s="3">
        <f t="shared" si="21"/>
        <v>1.9536793578565258E-2</v>
      </c>
      <c r="F256" s="3">
        <f t="shared" si="22"/>
        <v>1.8351328700944181E-2</v>
      </c>
      <c r="G256" s="3">
        <f t="shared" si="23"/>
        <v>2.7019968452547238E-2</v>
      </c>
    </row>
    <row r="257" spans="1:7" x14ac:dyDescent="0.25">
      <c r="A257" s="5">
        <v>70.459999999999994</v>
      </c>
      <c r="B257" s="1">
        <f t="shared" si="20"/>
        <v>-1.6196593130410664E-2</v>
      </c>
      <c r="C257" s="6">
        <f t="shared" si="18"/>
        <v>-1.7247832827009656E-2</v>
      </c>
      <c r="D257" s="2">
        <f t="shared" si="19"/>
        <v>1.7247832827009656E-2</v>
      </c>
      <c r="E257" s="3">
        <f t="shared" si="21"/>
        <v>1.8882932680275963E-3</v>
      </c>
      <c r="F257" s="3">
        <f t="shared" si="22"/>
        <v>1.9536793578565258E-2</v>
      </c>
      <c r="G257" s="3">
        <f t="shared" si="23"/>
        <v>1.8351328700944181E-2</v>
      </c>
    </row>
    <row r="258" spans="1:7" x14ac:dyDescent="0.25">
      <c r="A258" s="5">
        <v>73.099999999999994</v>
      </c>
      <c r="B258" s="1">
        <f t="shared" si="20"/>
        <v>3.7468066988362247E-2</v>
      </c>
      <c r="C258" s="6">
        <f t="shared" si="18"/>
        <v>3.6416827291763251E-2</v>
      </c>
      <c r="D258" s="2">
        <f t="shared" si="19"/>
        <v>3.6416827291763251E-2</v>
      </c>
      <c r="E258" s="3">
        <f t="shared" si="21"/>
        <v>1.7247832827009656E-2</v>
      </c>
      <c r="F258" s="3">
        <f t="shared" si="22"/>
        <v>1.8882932680275963E-3</v>
      </c>
      <c r="G258" s="3">
        <f t="shared" si="23"/>
        <v>1.9536793578565258E-2</v>
      </c>
    </row>
    <row r="259" spans="1:7" x14ac:dyDescent="0.25">
      <c r="A259" s="5">
        <v>75.739999999999995</v>
      </c>
      <c r="B259" s="1">
        <f t="shared" si="20"/>
        <v>3.6114911080711298E-2</v>
      </c>
      <c r="C259" s="6">
        <f t="shared" ref="C259:C322" si="24">B259-K$1</f>
        <v>3.5063671384112302E-2</v>
      </c>
      <c r="D259" s="2">
        <f t="shared" ref="D259:D322" si="25">ABS(C259)</f>
        <v>3.5063671384112302E-2</v>
      </c>
      <c r="E259" s="3">
        <f t="shared" si="21"/>
        <v>3.6416827291763251E-2</v>
      </c>
      <c r="F259" s="3">
        <f t="shared" si="22"/>
        <v>1.7247832827009656E-2</v>
      </c>
      <c r="G259" s="3">
        <f t="shared" si="23"/>
        <v>1.8882932680275963E-3</v>
      </c>
    </row>
    <row r="260" spans="1:7" x14ac:dyDescent="0.25">
      <c r="A260" s="5">
        <v>75.37</v>
      </c>
      <c r="B260" s="1">
        <f t="shared" ref="B260:B323" si="26">A260/A259-1</f>
        <v>-4.8851333509373207E-3</v>
      </c>
      <c r="C260" s="6">
        <f t="shared" si="24"/>
        <v>-5.9363730475363134E-3</v>
      </c>
      <c r="D260" s="2">
        <f t="shared" si="25"/>
        <v>5.9363730475363134E-3</v>
      </c>
      <c r="E260" s="3">
        <f t="shared" ref="E260:E323" si="27">D259</f>
        <v>3.5063671384112302E-2</v>
      </c>
      <c r="F260" s="3">
        <f t="shared" si="22"/>
        <v>3.6416827291763251E-2</v>
      </c>
      <c r="G260" s="3">
        <f t="shared" si="23"/>
        <v>1.7247832827009656E-2</v>
      </c>
    </row>
    <row r="261" spans="1:7" x14ac:dyDescent="0.25">
      <c r="A261" s="5">
        <v>71.239999999999995</v>
      </c>
      <c r="B261" s="1">
        <f t="shared" si="26"/>
        <v>-5.4796338065543404E-2</v>
      </c>
      <c r="C261" s="6">
        <f t="shared" si="24"/>
        <v>-5.58475777621424E-2</v>
      </c>
      <c r="D261" s="2">
        <f t="shared" si="25"/>
        <v>5.58475777621424E-2</v>
      </c>
      <c r="E261" s="3">
        <f t="shared" si="27"/>
        <v>5.9363730475363134E-3</v>
      </c>
      <c r="F261" s="3">
        <f t="shared" ref="F261:F324" si="28">D259</f>
        <v>3.5063671384112302E-2</v>
      </c>
      <c r="G261" s="3">
        <f t="shared" si="23"/>
        <v>3.6416827291763251E-2</v>
      </c>
    </row>
    <row r="262" spans="1:7" x14ac:dyDescent="0.25">
      <c r="A262" s="5">
        <v>69.930000000000007</v>
      </c>
      <c r="B262" s="1">
        <f t="shared" si="26"/>
        <v>-1.8388545760808395E-2</v>
      </c>
      <c r="C262" s="6">
        <f t="shared" si="24"/>
        <v>-1.9439785457407387E-2</v>
      </c>
      <c r="D262" s="2">
        <f t="shared" si="25"/>
        <v>1.9439785457407387E-2</v>
      </c>
      <c r="E262" s="3">
        <f t="shared" si="27"/>
        <v>5.58475777621424E-2</v>
      </c>
      <c r="F262" s="3">
        <f t="shared" si="28"/>
        <v>5.9363730475363134E-3</v>
      </c>
      <c r="G262" s="3">
        <f t="shared" ref="G262:G325" si="29">D259</f>
        <v>3.5063671384112302E-2</v>
      </c>
    </row>
    <row r="263" spans="1:7" x14ac:dyDescent="0.25">
      <c r="A263" s="5">
        <v>69.599999999999994</v>
      </c>
      <c r="B263" s="1">
        <f t="shared" si="26"/>
        <v>-4.7190047190048823E-3</v>
      </c>
      <c r="C263" s="6">
        <f t="shared" si="24"/>
        <v>-5.770244415603875E-3</v>
      </c>
      <c r="D263" s="2">
        <f t="shared" si="25"/>
        <v>5.770244415603875E-3</v>
      </c>
      <c r="E263" s="3">
        <f t="shared" si="27"/>
        <v>1.9439785457407387E-2</v>
      </c>
      <c r="F263" s="3">
        <f t="shared" si="28"/>
        <v>5.58475777621424E-2</v>
      </c>
      <c r="G263" s="3">
        <f t="shared" si="29"/>
        <v>5.9363730475363134E-3</v>
      </c>
    </row>
    <row r="264" spans="1:7" x14ac:dyDescent="0.25">
      <c r="A264" s="5">
        <v>71.83</v>
      </c>
      <c r="B264" s="1">
        <f t="shared" si="26"/>
        <v>3.2040229885057503E-2</v>
      </c>
      <c r="C264" s="6">
        <f t="shared" si="24"/>
        <v>3.098899018845851E-2</v>
      </c>
      <c r="D264" s="2">
        <f t="shared" si="25"/>
        <v>3.098899018845851E-2</v>
      </c>
      <c r="E264" s="3">
        <f t="shared" si="27"/>
        <v>5.770244415603875E-3</v>
      </c>
      <c r="F264" s="3">
        <f t="shared" si="28"/>
        <v>1.9439785457407387E-2</v>
      </c>
      <c r="G264" s="3">
        <f t="shared" si="29"/>
        <v>5.58475777621424E-2</v>
      </c>
    </row>
    <row r="265" spans="1:7" x14ac:dyDescent="0.25">
      <c r="A265" s="5">
        <v>72.39</v>
      </c>
      <c r="B265" s="1">
        <f t="shared" si="26"/>
        <v>7.7961854378394424E-3</v>
      </c>
      <c r="C265" s="6">
        <f t="shared" si="24"/>
        <v>6.7449457412404497E-3</v>
      </c>
      <c r="D265" s="2">
        <f t="shared" si="25"/>
        <v>6.7449457412404497E-3</v>
      </c>
      <c r="E265" s="3">
        <f t="shared" si="27"/>
        <v>3.098899018845851E-2</v>
      </c>
      <c r="F265" s="3">
        <f t="shared" si="28"/>
        <v>5.770244415603875E-3</v>
      </c>
      <c r="G265" s="3">
        <f t="shared" si="29"/>
        <v>1.9439785457407387E-2</v>
      </c>
    </row>
    <row r="266" spans="1:7" x14ac:dyDescent="0.25">
      <c r="A266" s="5">
        <v>73.489999999999995</v>
      </c>
      <c r="B266" s="1">
        <f t="shared" si="26"/>
        <v>1.5195468987429184E-2</v>
      </c>
      <c r="C266" s="6">
        <f t="shared" si="24"/>
        <v>1.4144229290830191E-2</v>
      </c>
      <c r="D266" s="2">
        <f t="shared" si="25"/>
        <v>1.4144229290830191E-2</v>
      </c>
      <c r="E266" s="3">
        <f t="shared" si="27"/>
        <v>6.7449457412404497E-3</v>
      </c>
      <c r="F266" s="3">
        <f t="shared" si="28"/>
        <v>3.098899018845851E-2</v>
      </c>
      <c r="G266" s="3">
        <f t="shared" si="29"/>
        <v>5.770244415603875E-3</v>
      </c>
    </row>
    <row r="267" spans="1:7" x14ac:dyDescent="0.25">
      <c r="A267" s="5">
        <v>71.88</v>
      </c>
      <c r="B267" s="1">
        <f t="shared" si="26"/>
        <v>-2.1907742550006826E-2</v>
      </c>
      <c r="C267" s="6">
        <f t="shared" si="24"/>
        <v>-2.2958982246605818E-2</v>
      </c>
      <c r="D267" s="2">
        <f t="shared" si="25"/>
        <v>2.2958982246605818E-2</v>
      </c>
      <c r="E267" s="3">
        <f t="shared" si="27"/>
        <v>1.4144229290830191E-2</v>
      </c>
      <c r="F267" s="3">
        <f t="shared" si="28"/>
        <v>6.7449457412404497E-3</v>
      </c>
      <c r="G267" s="3">
        <f t="shared" si="29"/>
        <v>3.098899018845851E-2</v>
      </c>
    </row>
    <row r="268" spans="1:7" x14ac:dyDescent="0.25">
      <c r="A268" s="5">
        <v>75.2</v>
      </c>
      <c r="B268" s="1">
        <f t="shared" si="26"/>
        <v>4.6188091263216657E-2</v>
      </c>
      <c r="C268" s="6">
        <f t="shared" si="24"/>
        <v>4.5136851566617661E-2</v>
      </c>
      <c r="D268" s="2">
        <f t="shared" si="25"/>
        <v>4.5136851566617661E-2</v>
      </c>
      <c r="E268" s="3">
        <f t="shared" si="27"/>
        <v>2.2958982246605818E-2</v>
      </c>
      <c r="F268" s="3">
        <f t="shared" si="28"/>
        <v>1.4144229290830191E-2</v>
      </c>
      <c r="G268" s="3">
        <f t="shared" si="29"/>
        <v>6.7449457412404497E-3</v>
      </c>
    </row>
    <row r="269" spans="1:7" x14ac:dyDescent="0.25">
      <c r="A269" s="5">
        <v>75.510000000000005</v>
      </c>
      <c r="B269" s="1">
        <f t="shared" si="26"/>
        <v>4.1223404255319451E-3</v>
      </c>
      <c r="C269" s="6">
        <f t="shared" si="24"/>
        <v>3.071100728932952E-3</v>
      </c>
      <c r="D269" s="2">
        <f t="shared" si="25"/>
        <v>3.071100728932952E-3</v>
      </c>
      <c r="E269" s="3">
        <f t="shared" si="27"/>
        <v>4.5136851566617661E-2</v>
      </c>
      <c r="F269" s="3">
        <f t="shared" si="28"/>
        <v>2.2958982246605818E-2</v>
      </c>
      <c r="G269" s="3">
        <f t="shared" si="29"/>
        <v>1.4144229290830191E-2</v>
      </c>
    </row>
    <row r="270" spans="1:7" x14ac:dyDescent="0.25">
      <c r="A270" s="5">
        <v>76.77</v>
      </c>
      <c r="B270" s="1">
        <f t="shared" si="26"/>
        <v>1.6686531585220488E-2</v>
      </c>
      <c r="C270" s="6">
        <f t="shared" si="24"/>
        <v>1.5635291888621495E-2</v>
      </c>
      <c r="D270" s="2">
        <f t="shared" si="25"/>
        <v>1.5635291888621495E-2</v>
      </c>
      <c r="E270" s="3">
        <f t="shared" si="27"/>
        <v>3.071100728932952E-3</v>
      </c>
      <c r="F270" s="3">
        <f t="shared" si="28"/>
        <v>4.5136851566617661E-2</v>
      </c>
      <c r="G270" s="3">
        <f t="shared" si="29"/>
        <v>2.2958982246605818E-2</v>
      </c>
    </row>
    <row r="271" spans="1:7" x14ac:dyDescent="0.25">
      <c r="A271" s="5">
        <v>77.91</v>
      </c>
      <c r="B271" s="1">
        <f t="shared" si="26"/>
        <v>1.4849550605705364E-2</v>
      </c>
      <c r="C271" s="6">
        <f t="shared" si="24"/>
        <v>1.3798310909106371E-2</v>
      </c>
      <c r="D271" s="2">
        <f t="shared" si="25"/>
        <v>1.3798310909106371E-2</v>
      </c>
      <c r="E271" s="3">
        <f t="shared" si="27"/>
        <v>1.5635291888621495E-2</v>
      </c>
      <c r="F271" s="3">
        <f t="shared" si="28"/>
        <v>3.071100728932952E-3</v>
      </c>
      <c r="G271" s="3">
        <f t="shared" si="29"/>
        <v>4.5136851566617661E-2</v>
      </c>
    </row>
    <row r="272" spans="1:7" x14ac:dyDescent="0.25">
      <c r="A272" s="5">
        <v>77.819999999999993</v>
      </c>
      <c r="B272" s="1">
        <f t="shared" si="26"/>
        <v>-1.1551790527531969E-3</v>
      </c>
      <c r="C272" s="6">
        <f t="shared" si="24"/>
        <v>-2.20641874935219E-3</v>
      </c>
      <c r="D272" s="2">
        <f t="shared" si="25"/>
        <v>2.20641874935219E-3</v>
      </c>
      <c r="E272" s="3">
        <f t="shared" si="27"/>
        <v>1.3798310909106371E-2</v>
      </c>
      <c r="F272" s="3">
        <f t="shared" si="28"/>
        <v>1.5635291888621495E-2</v>
      </c>
      <c r="G272" s="3">
        <f t="shared" si="29"/>
        <v>3.071100728932952E-3</v>
      </c>
    </row>
    <row r="273" spans="1:7" x14ac:dyDescent="0.25">
      <c r="A273" s="5">
        <v>76.41</v>
      </c>
      <c r="B273" s="1">
        <f t="shared" si="26"/>
        <v>-1.8118735543562026E-2</v>
      </c>
      <c r="C273" s="6">
        <f t="shared" si="24"/>
        <v>-1.9169975240161018E-2</v>
      </c>
      <c r="D273" s="2">
        <f t="shared" si="25"/>
        <v>1.9169975240161018E-2</v>
      </c>
      <c r="E273" s="3">
        <f t="shared" si="27"/>
        <v>2.20641874935219E-3</v>
      </c>
      <c r="F273" s="3">
        <f t="shared" si="28"/>
        <v>1.3798310909106371E-2</v>
      </c>
      <c r="G273" s="3">
        <f t="shared" si="29"/>
        <v>1.5635291888621495E-2</v>
      </c>
    </row>
    <row r="274" spans="1:7" x14ac:dyDescent="0.25">
      <c r="A274" s="5">
        <v>77.59</v>
      </c>
      <c r="B274" s="1">
        <f t="shared" si="26"/>
        <v>1.5443004842298214E-2</v>
      </c>
      <c r="C274" s="6">
        <f t="shared" si="24"/>
        <v>1.4391765145699221E-2</v>
      </c>
      <c r="D274" s="2">
        <f t="shared" si="25"/>
        <v>1.4391765145699221E-2</v>
      </c>
      <c r="E274" s="3">
        <f t="shared" si="27"/>
        <v>1.9169975240161018E-2</v>
      </c>
      <c r="F274" s="3">
        <f t="shared" si="28"/>
        <v>2.20641874935219E-3</v>
      </c>
      <c r="G274" s="3">
        <f t="shared" si="29"/>
        <v>1.3798310909106371E-2</v>
      </c>
    </row>
    <row r="275" spans="1:7" x14ac:dyDescent="0.25">
      <c r="A275" s="5">
        <v>75.569999999999993</v>
      </c>
      <c r="B275" s="1">
        <f t="shared" si="26"/>
        <v>-2.6034282768398143E-2</v>
      </c>
      <c r="C275" s="6">
        <f t="shared" si="24"/>
        <v>-2.7085522464997135E-2</v>
      </c>
      <c r="D275" s="2">
        <f t="shared" si="25"/>
        <v>2.7085522464997135E-2</v>
      </c>
      <c r="E275" s="3">
        <f t="shared" si="27"/>
        <v>1.4391765145699221E-2</v>
      </c>
      <c r="F275" s="3">
        <f t="shared" si="28"/>
        <v>1.9169975240161018E-2</v>
      </c>
      <c r="G275" s="3">
        <f t="shared" si="29"/>
        <v>2.20641874935219E-3</v>
      </c>
    </row>
    <row r="276" spans="1:7" x14ac:dyDescent="0.25">
      <c r="A276" s="5">
        <v>76.680000000000007</v>
      </c>
      <c r="B276" s="1">
        <f t="shared" si="26"/>
        <v>1.468836840015908E-2</v>
      </c>
      <c r="C276" s="6">
        <f t="shared" si="24"/>
        <v>1.3637128703560087E-2</v>
      </c>
      <c r="D276" s="2">
        <f t="shared" si="25"/>
        <v>1.3637128703560087E-2</v>
      </c>
      <c r="E276" s="3">
        <f t="shared" si="27"/>
        <v>2.7085522464997135E-2</v>
      </c>
      <c r="F276" s="3">
        <f t="shared" si="28"/>
        <v>1.4391765145699221E-2</v>
      </c>
      <c r="G276" s="3">
        <f t="shared" si="29"/>
        <v>1.9169975240161018E-2</v>
      </c>
    </row>
    <row r="277" spans="1:7" x14ac:dyDescent="0.25">
      <c r="A277" s="5">
        <v>77.38</v>
      </c>
      <c r="B277" s="1">
        <f t="shared" si="26"/>
        <v>9.1288471570161178E-3</v>
      </c>
      <c r="C277" s="6">
        <f t="shared" si="24"/>
        <v>8.0776074604171251E-3</v>
      </c>
      <c r="D277" s="2">
        <f t="shared" si="25"/>
        <v>8.0776074604171251E-3</v>
      </c>
      <c r="E277" s="3">
        <f t="shared" si="27"/>
        <v>1.3637128703560087E-2</v>
      </c>
      <c r="F277" s="3">
        <f t="shared" si="28"/>
        <v>2.7085522464997135E-2</v>
      </c>
      <c r="G277" s="3">
        <f t="shared" si="29"/>
        <v>1.4391765145699221E-2</v>
      </c>
    </row>
    <row r="278" spans="1:7" x14ac:dyDescent="0.25">
      <c r="A278" s="5">
        <v>78.959999999999994</v>
      </c>
      <c r="B278" s="1">
        <f t="shared" si="26"/>
        <v>2.0418712845696518E-2</v>
      </c>
      <c r="C278" s="6">
        <f t="shared" si="24"/>
        <v>1.9367473149097526E-2</v>
      </c>
      <c r="D278" s="2">
        <f t="shared" si="25"/>
        <v>1.9367473149097526E-2</v>
      </c>
      <c r="E278" s="3">
        <f t="shared" si="27"/>
        <v>8.0776074604171251E-3</v>
      </c>
      <c r="F278" s="3">
        <f t="shared" si="28"/>
        <v>1.3637128703560087E-2</v>
      </c>
      <c r="G278" s="3">
        <f t="shared" si="29"/>
        <v>2.7085522464997135E-2</v>
      </c>
    </row>
    <row r="279" spans="1:7" x14ac:dyDescent="0.25">
      <c r="A279" s="5">
        <v>78.37</v>
      </c>
      <c r="B279" s="1">
        <f t="shared" si="26"/>
        <v>-7.4721377912866371E-3</v>
      </c>
      <c r="C279" s="6">
        <f t="shared" si="24"/>
        <v>-8.5233774878856298E-3</v>
      </c>
      <c r="D279" s="2">
        <f t="shared" si="25"/>
        <v>8.5233774878856298E-3</v>
      </c>
      <c r="E279" s="3">
        <f t="shared" si="27"/>
        <v>1.9367473149097526E-2</v>
      </c>
      <c r="F279" s="3">
        <f t="shared" si="28"/>
        <v>8.0776074604171251E-3</v>
      </c>
      <c r="G279" s="3">
        <f t="shared" si="29"/>
        <v>1.3637128703560087E-2</v>
      </c>
    </row>
    <row r="280" spans="1:7" x14ac:dyDescent="0.25">
      <c r="A280" s="5">
        <v>79.400000000000006</v>
      </c>
      <c r="B280" s="1">
        <f t="shared" si="26"/>
        <v>1.3142784228658888E-2</v>
      </c>
      <c r="C280" s="6">
        <f t="shared" si="24"/>
        <v>1.2091544532059895E-2</v>
      </c>
      <c r="D280" s="2">
        <f t="shared" si="25"/>
        <v>1.2091544532059895E-2</v>
      </c>
      <c r="E280" s="3">
        <f t="shared" si="27"/>
        <v>8.5233774878856298E-3</v>
      </c>
      <c r="F280" s="3">
        <f t="shared" si="28"/>
        <v>1.9367473149097526E-2</v>
      </c>
      <c r="G280" s="3">
        <f t="shared" si="29"/>
        <v>8.0776074604171251E-3</v>
      </c>
    </row>
    <row r="281" spans="1:7" x14ac:dyDescent="0.25">
      <c r="A281" s="5">
        <v>79.56</v>
      </c>
      <c r="B281" s="1">
        <f t="shared" si="26"/>
        <v>2.01511335012583E-3</v>
      </c>
      <c r="C281" s="6">
        <f t="shared" si="24"/>
        <v>9.6387365352683689E-4</v>
      </c>
      <c r="D281" s="2">
        <f t="shared" si="25"/>
        <v>9.6387365352683689E-4</v>
      </c>
      <c r="E281" s="3">
        <f t="shared" si="27"/>
        <v>1.2091544532059895E-2</v>
      </c>
      <c r="F281" s="3">
        <f t="shared" si="28"/>
        <v>8.5233774878856298E-3</v>
      </c>
      <c r="G281" s="3">
        <f t="shared" si="29"/>
        <v>1.9367473149097526E-2</v>
      </c>
    </row>
    <row r="282" spans="1:7" x14ac:dyDescent="0.25">
      <c r="A282" s="5">
        <v>79.180000000000007</v>
      </c>
      <c r="B282" s="1">
        <f t="shared" si="26"/>
        <v>-4.7762694821518181E-3</v>
      </c>
      <c r="C282" s="6">
        <f t="shared" si="24"/>
        <v>-5.8275091787508108E-3</v>
      </c>
      <c r="D282" s="2">
        <f t="shared" si="25"/>
        <v>5.8275091787508108E-3</v>
      </c>
      <c r="E282" s="3">
        <f t="shared" si="27"/>
        <v>9.6387365352683689E-4</v>
      </c>
      <c r="F282" s="3">
        <f t="shared" si="28"/>
        <v>1.2091544532059895E-2</v>
      </c>
      <c r="G282" s="3">
        <f t="shared" si="29"/>
        <v>8.5233774878856298E-3</v>
      </c>
    </row>
    <row r="283" spans="1:7" x14ac:dyDescent="0.25">
      <c r="A283" s="5">
        <v>79.900000000000006</v>
      </c>
      <c r="B283" s="1">
        <f t="shared" si="26"/>
        <v>9.0932053548875569E-3</v>
      </c>
      <c r="C283" s="6">
        <f t="shared" si="24"/>
        <v>8.0419656582885642E-3</v>
      </c>
      <c r="D283" s="2">
        <f t="shared" si="25"/>
        <v>8.0419656582885642E-3</v>
      </c>
      <c r="E283" s="3">
        <f t="shared" si="27"/>
        <v>5.8275091787508108E-3</v>
      </c>
      <c r="F283" s="3">
        <f t="shared" si="28"/>
        <v>9.6387365352683689E-4</v>
      </c>
      <c r="G283" s="3">
        <f t="shared" si="29"/>
        <v>1.2091544532059895E-2</v>
      </c>
    </row>
    <row r="284" spans="1:7" x14ac:dyDescent="0.25">
      <c r="A284" s="5">
        <v>79.97</v>
      </c>
      <c r="B284" s="1">
        <f t="shared" si="26"/>
        <v>8.7609511889863434E-4</v>
      </c>
      <c r="C284" s="6">
        <f t="shared" si="24"/>
        <v>-1.7514457770035881E-4</v>
      </c>
      <c r="D284" s="2">
        <f t="shared" si="25"/>
        <v>1.7514457770035881E-4</v>
      </c>
      <c r="E284" s="3">
        <f t="shared" si="27"/>
        <v>8.0419656582885642E-3</v>
      </c>
      <c r="F284" s="3">
        <f t="shared" si="28"/>
        <v>5.8275091787508108E-3</v>
      </c>
      <c r="G284" s="3">
        <f t="shared" si="29"/>
        <v>9.6387365352683689E-4</v>
      </c>
    </row>
    <row r="285" spans="1:7" x14ac:dyDescent="0.25">
      <c r="A285" s="5">
        <v>79.02</v>
      </c>
      <c r="B285" s="1">
        <f t="shared" si="26"/>
        <v>-1.1879454795548416E-2</v>
      </c>
      <c r="C285" s="6">
        <f t="shared" si="24"/>
        <v>-1.2930694492147409E-2</v>
      </c>
      <c r="D285" s="2">
        <f t="shared" si="25"/>
        <v>1.2930694492147409E-2</v>
      </c>
      <c r="E285" s="3">
        <f t="shared" si="27"/>
        <v>1.7514457770035881E-4</v>
      </c>
      <c r="F285" s="3">
        <f t="shared" si="28"/>
        <v>8.0419656582885642E-3</v>
      </c>
      <c r="G285" s="3">
        <f t="shared" si="29"/>
        <v>5.8275091787508108E-3</v>
      </c>
    </row>
    <row r="286" spans="1:7" x14ac:dyDescent="0.25">
      <c r="A286" s="5">
        <v>77.86</v>
      </c>
      <c r="B286" s="1">
        <f t="shared" si="26"/>
        <v>-1.4679827891672992E-2</v>
      </c>
      <c r="C286" s="6">
        <f t="shared" si="24"/>
        <v>-1.5731067588271985E-2</v>
      </c>
      <c r="D286" s="2">
        <f t="shared" si="25"/>
        <v>1.5731067588271985E-2</v>
      </c>
      <c r="E286" s="3">
        <f t="shared" si="27"/>
        <v>1.2930694492147409E-2</v>
      </c>
      <c r="F286" s="3">
        <f t="shared" si="28"/>
        <v>1.7514457770035881E-4</v>
      </c>
      <c r="G286" s="3">
        <f t="shared" si="29"/>
        <v>8.0419656582885642E-3</v>
      </c>
    </row>
    <row r="287" spans="1:7" x14ac:dyDescent="0.25">
      <c r="A287" s="5">
        <v>80.05</v>
      </c>
      <c r="B287" s="1">
        <f t="shared" si="26"/>
        <v>2.8127408168507451E-2</v>
      </c>
      <c r="C287" s="6">
        <f t="shared" si="24"/>
        <v>2.7076168471908458E-2</v>
      </c>
      <c r="D287" s="2">
        <f t="shared" si="25"/>
        <v>2.7076168471908458E-2</v>
      </c>
      <c r="E287" s="3">
        <f t="shared" si="27"/>
        <v>1.5731067588271985E-2</v>
      </c>
      <c r="F287" s="3">
        <f t="shared" si="28"/>
        <v>1.2930694492147409E-2</v>
      </c>
      <c r="G287" s="3">
        <f t="shared" si="29"/>
        <v>1.7514457770035881E-4</v>
      </c>
    </row>
    <row r="288" spans="1:7" x14ac:dyDescent="0.25">
      <c r="A288" s="5">
        <v>81.08</v>
      </c>
      <c r="B288" s="1">
        <f t="shared" si="26"/>
        <v>1.2866958151155572E-2</v>
      </c>
      <c r="C288" s="6">
        <f t="shared" si="24"/>
        <v>1.1815718454556579E-2</v>
      </c>
      <c r="D288" s="2">
        <f t="shared" si="25"/>
        <v>1.1815718454556579E-2</v>
      </c>
      <c r="E288" s="3">
        <f t="shared" si="27"/>
        <v>2.7076168471908458E-2</v>
      </c>
      <c r="F288" s="3">
        <f t="shared" si="28"/>
        <v>1.5731067588271985E-2</v>
      </c>
      <c r="G288" s="3">
        <f t="shared" si="29"/>
        <v>1.2930694492147409E-2</v>
      </c>
    </row>
    <row r="289" spans="1:7" x14ac:dyDescent="0.25">
      <c r="A289" s="5">
        <v>80.540000000000006</v>
      </c>
      <c r="B289" s="1">
        <f t="shared" si="26"/>
        <v>-6.660088801183961E-3</v>
      </c>
      <c r="C289" s="6">
        <f t="shared" si="24"/>
        <v>-7.7113284977829537E-3</v>
      </c>
      <c r="D289" s="2">
        <f t="shared" si="25"/>
        <v>7.7113284977829537E-3</v>
      </c>
      <c r="E289" s="3">
        <f t="shared" si="27"/>
        <v>1.1815718454556579E-2</v>
      </c>
      <c r="F289" s="3">
        <f t="shared" si="28"/>
        <v>2.7076168471908458E-2</v>
      </c>
      <c r="G289" s="3">
        <f t="shared" si="29"/>
        <v>1.5731067588271985E-2</v>
      </c>
    </row>
    <row r="290" spans="1:7" x14ac:dyDescent="0.25">
      <c r="A290" s="5">
        <v>78.84</v>
      </c>
      <c r="B290" s="1">
        <f t="shared" si="26"/>
        <v>-2.1107524211571915E-2</v>
      </c>
      <c r="C290" s="6">
        <f t="shared" si="24"/>
        <v>-2.2158763908170908E-2</v>
      </c>
      <c r="D290" s="2">
        <f t="shared" si="25"/>
        <v>2.2158763908170908E-2</v>
      </c>
      <c r="E290" s="3">
        <f t="shared" si="27"/>
        <v>7.7113284977829537E-3</v>
      </c>
      <c r="F290" s="3">
        <f t="shared" si="28"/>
        <v>1.1815718454556579E-2</v>
      </c>
      <c r="G290" s="3">
        <f t="shared" si="29"/>
        <v>2.7076168471908458E-2</v>
      </c>
    </row>
    <row r="291" spans="1:7" x14ac:dyDescent="0.25">
      <c r="A291" s="5">
        <v>79.849999999999994</v>
      </c>
      <c r="B291" s="1">
        <f t="shared" si="26"/>
        <v>1.2810755961440767E-2</v>
      </c>
      <c r="C291" s="6">
        <f t="shared" si="24"/>
        <v>1.1759516264841775E-2</v>
      </c>
      <c r="D291" s="2">
        <f t="shared" si="25"/>
        <v>1.1759516264841775E-2</v>
      </c>
      <c r="E291" s="3">
        <f t="shared" si="27"/>
        <v>2.2158763908170908E-2</v>
      </c>
      <c r="F291" s="3">
        <f t="shared" si="28"/>
        <v>7.7113284977829537E-3</v>
      </c>
      <c r="G291" s="3">
        <f t="shared" si="29"/>
        <v>1.1815718454556579E-2</v>
      </c>
    </row>
    <row r="292" spans="1:7" x14ac:dyDescent="0.25">
      <c r="A292" s="5">
        <v>79.45</v>
      </c>
      <c r="B292" s="1">
        <f t="shared" si="26"/>
        <v>-5.0093926111457465E-3</v>
      </c>
      <c r="C292" s="6">
        <f t="shared" si="24"/>
        <v>-6.0606323077447392E-3</v>
      </c>
      <c r="D292" s="2">
        <f t="shared" si="25"/>
        <v>6.0606323077447392E-3</v>
      </c>
      <c r="E292" s="3">
        <f t="shared" si="27"/>
        <v>1.1759516264841775E-2</v>
      </c>
      <c r="F292" s="3">
        <f t="shared" si="28"/>
        <v>2.2158763908170908E-2</v>
      </c>
      <c r="G292" s="3">
        <f t="shared" si="29"/>
        <v>7.7113284977829537E-3</v>
      </c>
    </row>
    <row r="293" spans="1:7" x14ac:dyDescent="0.25">
      <c r="A293" s="5">
        <v>78.349999999999994</v>
      </c>
      <c r="B293" s="1">
        <f t="shared" si="26"/>
        <v>-1.3845185651353176E-2</v>
      </c>
      <c r="C293" s="6">
        <f t="shared" si="24"/>
        <v>-1.4896425347952168E-2</v>
      </c>
      <c r="D293" s="2">
        <f t="shared" si="25"/>
        <v>1.4896425347952168E-2</v>
      </c>
      <c r="E293" s="3">
        <f t="shared" si="27"/>
        <v>6.0606323077447392E-3</v>
      </c>
      <c r="F293" s="3">
        <f t="shared" si="28"/>
        <v>1.1759516264841775E-2</v>
      </c>
      <c r="G293" s="3">
        <f t="shared" si="29"/>
        <v>2.2158763908170908E-2</v>
      </c>
    </row>
    <row r="294" spans="1:7" x14ac:dyDescent="0.25">
      <c r="A294" s="5">
        <v>78.38</v>
      </c>
      <c r="B294" s="1">
        <f t="shared" si="26"/>
        <v>3.8289725590301416E-4</v>
      </c>
      <c r="C294" s="6">
        <f t="shared" si="24"/>
        <v>-6.68342440695979E-4</v>
      </c>
      <c r="D294" s="2">
        <f t="shared" si="25"/>
        <v>6.68342440695979E-4</v>
      </c>
      <c r="E294" s="3">
        <f t="shared" si="27"/>
        <v>1.4896425347952168E-2</v>
      </c>
      <c r="F294" s="3">
        <f t="shared" si="28"/>
        <v>6.0606323077447392E-3</v>
      </c>
      <c r="G294" s="3">
        <f t="shared" si="29"/>
        <v>1.1759516264841775E-2</v>
      </c>
    </row>
    <row r="295" spans="1:7" x14ac:dyDescent="0.25">
      <c r="A295" s="5">
        <v>80.599999999999994</v>
      </c>
      <c r="B295" s="1">
        <f t="shared" si="26"/>
        <v>2.8323551926511925E-2</v>
      </c>
      <c r="C295" s="6">
        <f t="shared" si="24"/>
        <v>2.7272312229912932E-2</v>
      </c>
      <c r="D295" s="2">
        <f t="shared" si="25"/>
        <v>2.7272312229912932E-2</v>
      </c>
      <c r="E295" s="3">
        <f t="shared" si="27"/>
        <v>6.68342440695979E-4</v>
      </c>
      <c r="F295" s="3">
        <f t="shared" si="28"/>
        <v>1.4896425347952168E-2</v>
      </c>
      <c r="G295" s="3">
        <f t="shared" si="29"/>
        <v>6.0606323077447392E-3</v>
      </c>
    </row>
    <row r="296" spans="1:7" x14ac:dyDescent="0.25">
      <c r="A296" s="5">
        <v>80.48</v>
      </c>
      <c r="B296" s="1">
        <f t="shared" si="26"/>
        <v>-1.4888337468981216E-3</v>
      </c>
      <c r="C296" s="6">
        <f t="shared" si="24"/>
        <v>-2.5400734434971148E-3</v>
      </c>
      <c r="D296" s="2">
        <f t="shared" si="25"/>
        <v>2.5400734434971148E-3</v>
      </c>
      <c r="E296" s="3">
        <f t="shared" si="27"/>
        <v>2.7272312229912932E-2</v>
      </c>
      <c r="F296" s="3">
        <f t="shared" si="28"/>
        <v>6.68342440695979E-4</v>
      </c>
      <c r="G296" s="3">
        <f t="shared" si="29"/>
        <v>1.4896425347952168E-2</v>
      </c>
    </row>
    <row r="297" spans="1:7" x14ac:dyDescent="0.25">
      <c r="A297" s="5">
        <v>81.3</v>
      </c>
      <c r="B297" s="1">
        <f t="shared" si="26"/>
        <v>1.0188866799204721E-2</v>
      </c>
      <c r="C297" s="6">
        <f t="shared" si="24"/>
        <v>9.1376271026057283E-3</v>
      </c>
      <c r="D297" s="2">
        <f t="shared" si="25"/>
        <v>9.1376271026057283E-3</v>
      </c>
      <c r="E297" s="3">
        <f t="shared" si="27"/>
        <v>2.5400734434971148E-3</v>
      </c>
      <c r="F297" s="3">
        <f t="shared" si="28"/>
        <v>2.7272312229912932E-2</v>
      </c>
      <c r="G297" s="3">
        <f t="shared" si="29"/>
        <v>6.68342440695979E-4</v>
      </c>
    </row>
    <row r="298" spans="1:7" x14ac:dyDescent="0.25">
      <c r="A298" s="5">
        <v>83.88</v>
      </c>
      <c r="B298" s="1">
        <f t="shared" si="26"/>
        <v>3.1734317343173446E-2</v>
      </c>
      <c r="C298" s="6">
        <f t="shared" si="24"/>
        <v>3.0683077646574453E-2</v>
      </c>
      <c r="D298" s="2">
        <f t="shared" si="25"/>
        <v>3.0683077646574453E-2</v>
      </c>
      <c r="E298" s="3">
        <f t="shared" si="27"/>
        <v>9.1376271026057283E-3</v>
      </c>
      <c r="F298" s="3">
        <f t="shared" si="28"/>
        <v>2.5400734434971148E-3</v>
      </c>
      <c r="G298" s="3">
        <f t="shared" si="29"/>
        <v>2.7272312229912932E-2</v>
      </c>
    </row>
    <row r="299" spans="1:7" x14ac:dyDescent="0.25">
      <c r="A299" s="5">
        <v>85.57</v>
      </c>
      <c r="B299" s="1">
        <f t="shared" si="26"/>
        <v>2.0147830233667063E-2</v>
      </c>
      <c r="C299" s="6">
        <f t="shared" si="24"/>
        <v>1.9096590537068071E-2</v>
      </c>
      <c r="D299" s="2">
        <f t="shared" si="25"/>
        <v>1.9096590537068071E-2</v>
      </c>
      <c r="E299" s="3">
        <f t="shared" si="27"/>
        <v>3.0683077646574453E-2</v>
      </c>
      <c r="F299" s="3">
        <f t="shared" si="28"/>
        <v>9.1376271026057283E-3</v>
      </c>
      <c r="G299" s="3">
        <f t="shared" si="29"/>
        <v>2.5400734434971148E-3</v>
      </c>
    </row>
    <row r="300" spans="1:7" x14ac:dyDescent="0.25">
      <c r="A300" s="5">
        <v>85.68</v>
      </c>
      <c r="B300" s="1">
        <f t="shared" si="26"/>
        <v>1.2854972537106324E-3</v>
      </c>
      <c r="C300" s="6">
        <f t="shared" si="24"/>
        <v>2.3425755711163924E-4</v>
      </c>
      <c r="D300" s="2">
        <f t="shared" si="25"/>
        <v>2.3425755711163924E-4</v>
      </c>
      <c r="E300" s="3">
        <f t="shared" si="27"/>
        <v>1.9096590537068071E-2</v>
      </c>
      <c r="F300" s="3">
        <f t="shared" si="28"/>
        <v>3.0683077646574453E-2</v>
      </c>
      <c r="G300" s="3">
        <f t="shared" si="29"/>
        <v>9.1376271026057283E-3</v>
      </c>
    </row>
    <row r="301" spans="1:7" x14ac:dyDescent="0.25">
      <c r="A301" s="5">
        <v>84.95</v>
      </c>
      <c r="B301" s="1">
        <f t="shared" si="26"/>
        <v>-8.5200746965453655E-3</v>
      </c>
      <c r="C301" s="6">
        <f t="shared" si="24"/>
        <v>-9.5713143931443583E-3</v>
      </c>
      <c r="D301" s="2">
        <f t="shared" si="25"/>
        <v>9.5713143931443583E-3</v>
      </c>
      <c r="E301" s="3">
        <f t="shared" si="27"/>
        <v>2.3425755711163924E-4</v>
      </c>
      <c r="F301" s="3">
        <f t="shared" si="28"/>
        <v>1.9096590537068071E-2</v>
      </c>
      <c r="G301" s="3">
        <f t="shared" si="29"/>
        <v>3.0683077646574453E-2</v>
      </c>
    </row>
    <row r="302" spans="1:7" x14ac:dyDescent="0.25">
      <c r="A302" s="5">
        <v>84.78</v>
      </c>
      <c r="B302" s="1">
        <f t="shared" si="26"/>
        <v>-2.001177163037049E-3</v>
      </c>
      <c r="C302" s="6">
        <f t="shared" si="24"/>
        <v>-3.0524168596360421E-3</v>
      </c>
      <c r="D302" s="2">
        <f t="shared" si="25"/>
        <v>3.0524168596360421E-3</v>
      </c>
      <c r="E302" s="3">
        <f t="shared" si="27"/>
        <v>9.5713143931443583E-3</v>
      </c>
      <c r="F302" s="3">
        <f t="shared" si="28"/>
        <v>2.3425755711163924E-4</v>
      </c>
      <c r="G302" s="3">
        <f t="shared" si="29"/>
        <v>1.9096590537068071E-2</v>
      </c>
    </row>
    <row r="303" spans="1:7" x14ac:dyDescent="0.25">
      <c r="A303" s="5">
        <v>84.63</v>
      </c>
      <c r="B303" s="1">
        <f t="shared" si="26"/>
        <v>-1.7692852087757283E-3</v>
      </c>
      <c r="C303" s="6">
        <f t="shared" si="24"/>
        <v>-2.8205249053747214E-3</v>
      </c>
      <c r="D303" s="2">
        <f t="shared" si="25"/>
        <v>2.8205249053747214E-3</v>
      </c>
      <c r="E303" s="3">
        <f t="shared" si="27"/>
        <v>3.0524168596360421E-3</v>
      </c>
      <c r="F303" s="3">
        <f t="shared" si="28"/>
        <v>9.5713143931443583E-3</v>
      </c>
      <c r="G303" s="3">
        <f t="shared" si="29"/>
        <v>2.3425755711163924E-4</v>
      </c>
    </row>
    <row r="304" spans="1:7" x14ac:dyDescent="0.25">
      <c r="A304" s="5">
        <v>84.4</v>
      </c>
      <c r="B304" s="1">
        <f t="shared" si="26"/>
        <v>-2.7177123951316329E-3</v>
      </c>
      <c r="C304" s="6">
        <f t="shared" si="24"/>
        <v>-3.768952091730626E-3</v>
      </c>
      <c r="D304" s="2">
        <f t="shared" si="25"/>
        <v>3.768952091730626E-3</v>
      </c>
      <c r="E304" s="3">
        <f t="shared" si="27"/>
        <v>2.8205249053747214E-3</v>
      </c>
      <c r="F304" s="3">
        <f t="shared" si="28"/>
        <v>3.0524168596360421E-3</v>
      </c>
      <c r="G304" s="3">
        <f t="shared" si="29"/>
        <v>9.5713143931443583E-3</v>
      </c>
    </row>
    <row r="305" spans="1:7" x14ac:dyDescent="0.25">
      <c r="A305" s="5">
        <v>84.19</v>
      </c>
      <c r="B305" s="1">
        <f t="shared" si="26"/>
        <v>-2.4881516587678121E-3</v>
      </c>
      <c r="C305" s="6">
        <f t="shared" si="24"/>
        <v>-3.5393913553668052E-3</v>
      </c>
      <c r="D305" s="2">
        <f t="shared" si="25"/>
        <v>3.5393913553668052E-3</v>
      </c>
      <c r="E305" s="3">
        <f t="shared" si="27"/>
        <v>3.768952091730626E-3</v>
      </c>
      <c r="F305" s="3">
        <f t="shared" si="28"/>
        <v>2.8205249053747214E-3</v>
      </c>
      <c r="G305" s="3">
        <f t="shared" si="29"/>
        <v>3.0524168596360421E-3</v>
      </c>
    </row>
    <row r="306" spans="1:7" x14ac:dyDescent="0.25">
      <c r="A306" s="5">
        <v>86.57</v>
      </c>
      <c r="B306" s="1">
        <f t="shared" si="26"/>
        <v>2.8269390663974381E-2</v>
      </c>
      <c r="C306" s="6">
        <f t="shared" si="24"/>
        <v>2.7218150967375388E-2</v>
      </c>
      <c r="D306" s="2">
        <f t="shared" si="25"/>
        <v>2.7218150967375388E-2</v>
      </c>
      <c r="E306" s="3">
        <f t="shared" si="27"/>
        <v>3.5393913553668052E-3</v>
      </c>
      <c r="F306" s="3">
        <f t="shared" si="28"/>
        <v>3.768952091730626E-3</v>
      </c>
      <c r="G306" s="3">
        <f t="shared" si="29"/>
        <v>2.8205249053747214E-3</v>
      </c>
    </row>
    <row r="307" spans="1:7" x14ac:dyDescent="0.25">
      <c r="A307" s="5">
        <v>84.79</v>
      </c>
      <c r="B307" s="1">
        <f t="shared" si="26"/>
        <v>-2.0561395402564298E-2</v>
      </c>
      <c r="C307" s="6">
        <f t="shared" si="24"/>
        <v>-2.161263509916329E-2</v>
      </c>
      <c r="D307" s="2">
        <f t="shared" si="25"/>
        <v>2.161263509916329E-2</v>
      </c>
      <c r="E307" s="3">
        <f t="shared" si="27"/>
        <v>2.7218150967375388E-2</v>
      </c>
      <c r="F307" s="3">
        <f t="shared" si="28"/>
        <v>3.5393913553668052E-3</v>
      </c>
      <c r="G307" s="3">
        <f t="shared" si="29"/>
        <v>3.768952091730626E-3</v>
      </c>
    </row>
    <row r="308" spans="1:7" x14ac:dyDescent="0.25">
      <c r="A308" s="5">
        <v>83.61</v>
      </c>
      <c r="B308" s="1">
        <f t="shared" si="26"/>
        <v>-1.3916735464087782E-2</v>
      </c>
      <c r="C308" s="6">
        <f t="shared" si="24"/>
        <v>-1.4967975160686774E-2</v>
      </c>
      <c r="D308" s="2">
        <f t="shared" si="25"/>
        <v>1.4967975160686774E-2</v>
      </c>
      <c r="E308" s="3">
        <f t="shared" si="27"/>
        <v>2.161263509916329E-2</v>
      </c>
      <c r="F308" s="3">
        <f t="shared" si="28"/>
        <v>2.7218150967375388E-2</v>
      </c>
      <c r="G308" s="3">
        <f t="shared" si="29"/>
        <v>3.5393913553668052E-3</v>
      </c>
    </row>
    <row r="309" spans="1:7" x14ac:dyDescent="0.25">
      <c r="A309" s="5">
        <v>84.17</v>
      </c>
      <c r="B309" s="1">
        <f t="shared" si="26"/>
        <v>6.6977634254277163E-3</v>
      </c>
      <c r="C309" s="6">
        <f t="shared" si="24"/>
        <v>5.6465237288287236E-3</v>
      </c>
      <c r="D309" s="2">
        <f t="shared" si="25"/>
        <v>5.6465237288287236E-3</v>
      </c>
      <c r="E309" s="3">
        <f t="shared" si="27"/>
        <v>1.4967975160686774E-2</v>
      </c>
      <c r="F309" s="3">
        <f t="shared" si="28"/>
        <v>2.161263509916329E-2</v>
      </c>
      <c r="G309" s="3">
        <f t="shared" si="29"/>
        <v>2.7218150967375388E-2</v>
      </c>
    </row>
    <row r="310" spans="1:7" x14ac:dyDescent="0.25">
      <c r="A310" s="5">
        <v>84.51</v>
      </c>
      <c r="B310" s="1">
        <f t="shared" si="26"/>
        <v>4.0394439824165129E-3</v>
      </c>
      <c r="C310" s="6">
        <f t="shared" si="24"/>
        <v>2.9882042858175198E-3</v>
      </c>
      <c r="D310" s="2">
        <f t="shared" si="25"/>
        <v>2.9882042858175198E-3</v>
      </c>
      <c r="E310" s="3">
        <f t="shared" si="27"/>
        <v>5.6465237288287236E-3</v>
      </c>
      <c r="F310" s="3">
        <f t="shared" si="28"/>
        <v>1.4967975160686774E-2</v>
      </c>
      <c r="G310" s="3">
        <f t="shared" si="29"/>
        <v>2.161263509916329E-2</v>
      </c>
    </row>
    <row r="311" spans="1:7" x14ac:dyDescent="0.25">
      <c r="A311" s="5">
        <v>84.7</v>
      </c>
      <c r="B311" s="1">
        <f t="shared" si="26"/>
        <v>2.2482546444206886E-3</v>
      </c>
      <c r="C311" s="6">
        <f t="shared" si="24"/>
        <v>1.1970149478216954E-3</v>
      </c>
      <c r="D311" s="2">
        <f t="shared" si="25"/>
        <v>1.1970149478216954E-3</v>
      </c>
      <c r="E311" s="3">
        <f t="shared" si="27"/>
        <v>2.9882042858175198E-3</v>
      </c>
      <c r="F311" s="3">
        <f t="shared" si="28"/>
        <v>5.6465237288287236E-3</v>
      </c>
      <c r="G311" s="3">
        <f t="shared" si="29"/>
        <v>1.4967975160686774E-2</v>
      </c>
    </row>
    <row r="312" spans="1:7" x14ac:dyDescent="0.25">
      <c r="A312" s="5">
        <v>86.18</v>
      </c>
      <c r="B312" s="1">
        <f t="shared" si="26"/>
        <v>1.7473435655253944E-2</v>
      </c>
      <c r="C312" s="6">
        <f t="shared" si="24"/>
        <v>1.6422195958654951E-2</v>
      </c>
      <c r="D312" s="2">
        <f t="shared" si="25"/>
        <v>1.6422195958654951E-2</v>
      </c>
      <c r="E312" s="3">
        <f t="shared" si="27"/>
        <v>1.1970149478216954E-3</v>
      </c>
      <c r="F312" s="3">
        <f t="shared" si="28"/>
        <v>2.9882042858175198E-3</v>
      </c>
      <c r="G312" s="3">
        <f t="shared" si="29"/>
        <v>5.6465237288287236E-3</v>
      </c>
    </row>
    <row r="313" spans="1:7" x14ac:dyDescent="0.25">
      <c r="A313" s="5">
        <v>85.51</v>
      </c>
      <c r="B313" s="1">
        <f t="shared" si="26"/>
        <v>-7.7744256207936679E-3</v>
      </c>
      <c r="C313" s="6">
        <f t="shared" si="24"/>
        <v>-8.8256653173926607E-3</v>
      </c>
      <c r="D313" s="2">
        <f t="shared" si="25"/>
        <v>8.8256653173926607E-3</v>
      </c>
      <c r="E313" s="3">
        <f t="shared" si="27"/>
        <v>1.6422195958654951E-2</v>
      </c>
      <c r="F313" s="3">
        <f t="shared" si="28"/>
        <v>1.1970149478216954E-3</v>
      </c>
      <c r="G313" s="3">
        <f t="shared" si="29"/>
        <v>2.9882042858175198E-3</v>
      </c>
    </row>
    <row r="314" spans="1:7" x14ac:dyDescent="0.25">
      <c r="A314" s="5">
        <v>84.02</v>
      </c>
      <c r="B314" s="1">
        <f t="shared" si="26"/>
        <v>-1.7424862589170975E-2</v>
      </c>
      <c r="C314" s="6">
        <f t="shared" si="24"/>
        <v>-1.8476102285769968E-2</v>
      </c>
      <c r="D314" s="2">
        <f t="shared" si="25"/>
        <v>1.8476102285769968E-2</v>
      </c>
      <c r="E314" s="3">
        <f t="shared" si="27"/>
        <v>8.8256653173926607E-3</v>
      </c>
      <c r="F314" s="3">
        <f t="shared" si="28"/>
        <v>1.6422195958654951E-2</v>
      </c>
      <c r="G314" s="3">
        <f t="shared" si="29"/>
        <v>1.1970149478216954E-3</v>
      </c>
    </row>
    <row r="315" spans="1:7" x14ac:dyDescent="0.25">
      <c r="A315" s="5">
        <v>85</v>
      </c>
      <c r="B315" s="1">
        <f t="shared" si="26"/>
        <v>1.1663889550107109E-2</v>
      </c>
      <c r="C315" s="6">
        <f t="shared" si="24"/>
        <v>1.0612649853508117E-2</v>
      </c>
      <c r="D315" s="2">
        <f t="shared" si="25"/>
        <v>1.0612649853508117E-2</v>
      </c>
      <c r="E315" s="3">
        <f t="shared" si="27"/>
        <v>1.8476102285769968E-2</v>
      </c>
      <c r="F315" s="3">
        <f t="shared" si="28"/>
        <v>8.8256653173926607E-3</v>
      </c>
      <c r="G315" s="3">
        <f t="shared" si="29"/>
        <v>1.6422195958654951E-2</v>
      </c>
    </row>
    <row r="316" spans="1:7" x14ac:dyDescent="0.25">
      <c r="A316" s="5">
        <v>85.68</v>
      </c>
      <c r="B316" s="1">
        <f t="shared" si="26"/>
        <v>8.0000000000000071E-3</v>
      </c>
      <c r="C316" s="6">
        <f t="shared" si="24"/>
        <v>6.9487603034010144E-3</v>
      </c>
      <c r="D316" s="2">
        <f t="shared" si="25"/>
        <v>6.9487603034010144E-3</v>
      </c>
      <c r="E316" s="3">
        <f t="shared" si="27"/>
        <v>1.0612649853508117E-2</v>
      </c>
      <c r="F316" s="3">
        <f t="shared" si="28"/>
        <v>1.8476102285769968E-2</v>
      </c>
      <c r="G316" s="3">
        <f t="shared" si="29"/>
        <v>8.8256653173926607E-3</v>
      </c>
    </row>
    <row r="317" spans="1:7" x14ac:dyDescent="0.25">
      <c r="A317" s="5">
        <v>85.99</v>
      </c>
      <c r="B317" s="1">
        <f t="shared" si="26"/>
        <v>3.6181139122313244E-3</v>
      </c>
      <c r="C317" s="6">
        <f t="shared" si="24"/>
        <v>2.5668742156323312E-3</v>
      </c>
      <c r="D317" s="2">
        <f t="shared" si="25"/>
        <v>2.5668742156323312E-3</v>
      </c>
      <c r="E317" s="3">
        <f t="shared" si="27"/>
        <v>6.9487603034010144E-3</v>
      </c>
      <c r="F317" s="3">
        <f t="shared" si="28"/>
        <v>1.0612649853508117E-2</v>
      </c>
      <c r="G317" s="3">
        <f t="shared" si="29"/>
        <v>1.8476102285769968E-2</v>
      </c>
    </row>
    <row r="318" spans="1:7" x14ac:dyDescent="0.25">
      <c r="A318" s="5">
        <v>88.45</v>
      </c>
      <c r="B318" s="1">
        <f t="shared" si="26"/>
        <v>2.8607977671822438E-2</v>
      </c>
      <c r="C318" s="6">
        <f t="shared" si="24"/>
        <v>2.7556737975223445E-2</v>
      </c>
      <c r="D318" s="2">
        <f t="shared" si="25"/>
        <v>2.7556737975223445E-2</v>
      </c>
      <c r="E318" s="3">
        <f t="shared" si="27"/>
        <v>2.5668742156323312E-3</v>
      </c>
      <c r="F318" s="3">
        <f t="shared" si="28"/>
        <v>6.9487603034010144E-3</v>
      </c>
      <c r="G318" s="3">
        <f t="shared" si="29"/>
        <v>1.0612649853508117E-2</v>
      </c>
    </row>
    <row r="319" spans="1:7" x14ac:dyDescent="0.25">
      <c r="A319" s="5">
        <v>84.81</v>
      </c>
      <c r="B319" s="1">
        <f t="shared" si="26"/>
        <v>-4.1153193894855833E-2</v>
      </c>
      <c r="C319" s="6">
        <f t="shared" si="24"/>
        <v>-4.2204433591454829E-2</v>
      </c>
      <c r="D319" s="2">
        <f t="shared" si="25"/>
        <v>4.2204433591454829E-2</v>
      </c>
      <c r="E319" s="3">
        <f t="shared" si="27"/>
        <v>2.7556737975223445E-2</v>
      </c>
      <c r="F319" s="3">
        <f t="shared" si="28"/>
        <v>2.5668742156323312E-3</v>
      </c>
      <c r="G319" s="3">
        <f t="shared" si="29"/>
        <v>6.9487603034010144E-3</v>
      </c>
    </row>
    <row r="320" spans="1:7" x14ac:dyDescent="0.25">
      <c r="A320" s="5">
        <v>81.790000000000006</v>
      </c>
      <c r="B320" s="1">
        <f t="shared" si="26"/>
        <v>-3.560900837165426E-2</v>
      </c>
      <c r="C320" s="6">
        <f t="shared" si="24"/>
        <v>-3.6660248068253257E-2</v>
      </c>
      <c r="D320" s="2">
        <f t="shared" si="25"/>
        <v>3.6660248068253257E-2</v>
      </c>
      <c r="E320" s="3">
        <f t="shared" si="27"/>
        <v>4.2204433591454829E-2</v>
      </c>
      <c r="F320" s="3">
        <f t="shared" si="28"/>
        <v>2.7556737975223445E-2</v>
      </c>
      <c r="G320" s="3">
        <f t="shared" si="29"/>
        <v>2.5668742156323312E-3</v>
      </c>
    </row>
    <row r="321" spans="1:7" x14ac:dyDescent="0.25">
      <c r="A321" s="5">
        <v>79.28</v>
      </c>
      <c r="B321" s="1">
        <f t="shared" si="26"/>
        <v>-3.0688348208827598E-2</v>
      </c>
      <c r="C321" s="6">
        <f t="shared" si="24"/>
        <v>-3.1739587905426594E-2</v>
      </c>
      <c r="D321" s="2">
        <f t="shared" si="25"/>
        <v>3.1739587905426594E-2</v>
      </c>
      <c r="E321" s="3">
        <f t="shared" si="27"/>
        <v>3.6660248068253257E-2</v>
      </c>
      <c r="F321" s="3">
        <f t="shared" si="28"/>
        <v>4.2204433591454829E-2</v>
      </c>
      <c r="G321" s="3">
        <f t="shared" si="29"/>
        <v>2.7556737975223445E-2</v>
      </c>
    </row>
    <row r="322" spans="1:7" x14ac:dyDescent="0.25">
      <c r="A322" s="5">
        <v>77.989999999999995</v>
      </c>
      <c r="B322" s="1">
        <f t="shared" si="26"/>
        <v>-1.627144298688199E-2</v>
      </c>
      <c r="C322" s="6">
        <f t="shared" si="24"/>
        <v>-1.7322682683480983E-2</v>
      </c>
      <c r="D322" s="2">
        <f t="shared" si="25"/>
        <v>1.7322682683480983E-2</v>
      </c>
      <c r="E322" s="3">
        <f t="shared" si="27"/>
        <v>3.1739587905426594E-2</v>
      </c>
      <c r="F322" s="3">
        <f t="shared" si="28"/>
        <v>3.6660248068253257E-2</v>
      </c>
      <c r="G322" s="3">
        <f t="shared" si="29"/>
        <v>4.2204433591454829E-2</v>
      </c>
    </row>
    <row r="323" spans="1:7" x14ac:dyDescent="0.25">
      <c r="A323" s="5">
        <v>80.239999999999995</v>
      </c>
      <c r="B323" s="1">
        <f t="shared" si="26"/>
        <v>2.8849852545198118E-2</v>
      </c>
      <c r="C323" s="6">
        <f t="shared" ref="C323:C386" si="30">B323-K$1</f>
        <v>2.7798612848599125E-2</v>
      </c>
      <c r="D323" s="2">
        <f t="shared" ref="D323:D386" si="31">ABS(C323)</f>
        <v>2.7798612848599125E-2</v>
      </c>
      <c r="E323" s="3">
        <f t="shared" si="27"/>
        <v>1.7322682683480983E-2</v>
      </c>
      <c r="F323" s="3">
        <f t="shared" si="28"/>
        <v>3.1739587905426594E-2</v>
      </c>
      <c r="G323" s="3">
        <f t="shared" si="29"/>
        <v>3.6660248068253257E-2</v>
      </c>
    </row>
    <row r="324" spans="1:7" x14ac:dyDescent="0.25">
      <c r="A324" s="5">
        <v>80.040000000000006</v>
      </c>
      <c r="B324" s="1">
        <f t="shared" ref="B324:B387" si="32">A324/A323-1</f>
        <v>-2.4925224327017048E-3</v>
      </c>
      <c r="C324" s="6">
        <f t="shared" si="30"/>
        <v>-3.543762129300698E-3</v>
      </c>
      <c r="D324" s="2">
        <f t="shared" si="31"/>
        <v>3.543762129300698E-3</v>
      </c>
      <c r="E324" s="3">
        <f t="shared" ref="E324:E387" si="33">D323</f>
        <v>2.7798612848599125E-2</v>
      </c>
      <c r="F324" s="3">
        <f t="shared" si="28"/>
        <v>1.7322682683480983E-2</v>
      </c>
      <c r="G324" s="3">
        <f t="shared" si="29"/>
        <v>3.1739587905426594E-2</v>
      </c>
    </row>
    <row r="325" spans="1:7" x14ac:dyDescent="0.25">
      <c r="A325" s="5">
        <v>80.92</v>
      </c>
      <c r="B325" s="1">
        <f t="shared" si="32"/>
        <v>1.0994502748625568E-2</v>
      </c>
      <c r="C325" s="6">
        <f t="shared" si="30"/>
        <v>9.9432630520265748E-3</v>
      </c>
      <c r="D325" s="2">
        <f t="shared" si="31"/>
        <v>9.9432630520265748E-3</v>
      </c>
      <c r="E325" s="3">
        <f t="shared" si="33"/>
        <v>3.543762129300698E-3</v>
      </c>
      <c r="F325" s="3">
        <f t="shared" ref="F325:F388" si="34">D323</f>
        <v>2.7798612848599125E-2</v>
      </c>
      <c r="G325" s="3">
        <f t="shared" si="29"/>
        <v>1.7322682683480983E-2</v>
      </c>
    </row>
    <row r="326" spans="1:7" x14ac:dyDescent="0.25">
      <c r="A326" s="5">
        <v>79.459999999999994</v>
      </c>
      <c r="B326" s="1">
        <f t="shared" si="32"/>
        <v>-1.8042511122095983E-2</v>
      </c>
      <c r="C326" s="6">
        <f t="shared" si="30"/>
        <v>-1.9093750818694976E-2</v>
      </c>
      <c r="D326" s="2">
        <f t="shared" si="31"/>
        <v>1.9093750818694976E-2</v>
      </c>
      <c r="E326" s="3">
        <f t="shared" si="33"/>
        <v>9.9432630520265748E-3</v>
      </c>
      <c r="F326" s="3">
        <f t="shared" si="34"/>
        <v>3.543762129300698E-3</v>
      </c>
      <c r="G326" s="3">
        <f t="shared" ref="G326:G389" si="35">D323</f>
        <v>2.7798612848599125E-2</v>
      </c>
    </row>
    <row r="327" spans="1:7" x14ac:dyDescent="0.25">
      <c r="A327" s="5">
        <v>76.89</v>
      </c>
      <c r="B327" s="1">
        <f t="shared" si="32"/>
        <v>-3.2343317392398596E-2</v>
      </c>
      <c r="C327" s="6">
        <f t="shared" si="30"/>
        <v>-3.3394557088997592E-2</v>
      </c>
      <c r="D327" s="2">
        <f t="shared" si="31"/>
        <v>3.3394557088997592E-2</v>
      </c>
      <c r="E327" s="3">
        <f t="shared" si="33"/>
        <v>1.9093750818694976E-2</v>
      </c>
      <c r="F327" s="3">
        <f t="shared" si="34"/>
        <v>9.9432630520265748E-3</v>
      </c>
      <c r="G327" s="3">
        <f t="shared" si="35"/>
        <v>3.543762129300698E-3</v>
      </c>
    </row>
    <row r="328" spans="1:7" x14ac:dyDescent="0.25">
      <c r="A328" s="5">
        <v>74.11</v>
      </c>
      <c r="B328" s="1">
        <f t="shared" si="32"/>
        <v>-3.615554688516065E-2</v>
      </c>
      <c r="C328" s="6">
        <f t="shared" si="30"/>
        <v>-3.7206786581759646E-2</v>
      </c>
      <c r="D328" s="2">
        <f t="shared" si="31"/>
        <v>3.7206786581759646E-2</v>
      </c>
      <c r="E328" s="3">
        <f t="shared" si="33"/>
        <v>3.3394557088997592E-2</v>
      </c>
      <c r="F328" s="3">
        <f t="shared" si="34"/>
        <v>1.9093750818694976E-2</v>
      </c>
      <c r="G328" s="3">
        <f t="shared" si="35"/>
        <v>9.9432630520265748E-3</v>
      </c>
    </row>
    <row r="329" spans="1:7" x14ac:dyDescent="0.25">
      <c r="A329" s="5">
        <v>72.84</v>
      </c>
      <c r="B329" s="1">
        <f t="shared" si="32"/>
        <v>-1.713668870597751E-2</v>
      </c>
      <c r="C329" s="6">
        <f t="shared" si="30"/>
        <v>-1.8187928402576502E-2</v>
      </c>
      <c r="D329" s="2">
        <f t="shared" si="31"/>
        <v>1.8187928402576502E-2</v>
      </c>
      <c r="E329" s="3">
        <f t="shared" si="33"/>
        <v>3.7206786581759646E-2</v>
      </c>
      <c r="F329" s="3">
        <f t="shared" si="34"/>
        <v>3.3394557088997592E-2</v>
      </c>
      <c r="G329" s="3">
        <f t="shared" si="35"/>
        <v>1.9093750818694976E-2</v>
      </c>
    </row>
    <row r="330" spans="1:7" x14ac:dyDescent="0.25">
      <c r="A330" s="5">
        <v>72.260000000000005</v>
      </c>
      <c r="B330" s="1">
        <f t="shared" si="32"/>
        <v>-7.9626578802854953E-3</v>
      </c>
      <c r="C330" s="6">
        <f t="shared" si="30"/>
        <v>-9.013897576884488E-3</v>
      </c>
      <c r="D330" s="2">
        <f t="shared" si="31"/>
        <v>9.013897576884488E-3</v>
      </c>
      <c r="E330" s="3">
        <f t="shared" si="33"/>
        <v>1.8187928402576502E-2</v>
      </c>
      <c r="F330" s="3">
        <f t="shared" si="34"/>
        <v>3.7206786581759646E-2</v>
      </c>
      <c r="G330" s="3">
        <f t="shared" si="35"/>
        <v>3.3394557088997592E-2</v>
      </c>
    </row>
    <row r="331" spans="1:7" x14ac:dyDescent="0.25">
      <c r="A331" s="5">
        <v>69.83</v>
      </c>
      <c r="B331" s="1">
        <f t="shared" si="32"/>
        <v>-3.3628563520620047E-2</v>
      </c>
      <c r="C331" s="6">
        <f t="shared" si="30"/>
        <v>-3.4679803217219043E-2</v>
      </c>
      <c r="D331" s="2">
        <f t="shared" si="31"/>
        <v>3.4679803217219043E-2</v>
      </c>
      <c r="E331" s="3">
        <f t="shared" si="33"/>
        <v>9.013897576884488E-3</v>
      </c>
      <c r="F331" s="3">
        <f t="shared" si="34"/>
        <v>1.8187928402576502E-2</v>
      </c>
      <c r="G331" s="3">
        <f t="shared" si="35"/>
        <v>3.7206786581759646E-2</v>
      </c>
    </row>
    <row r="332" spans="1:7" x14ac:dyDescent="0.25">
      <c r="A332" s="5">
        <v>71.180000000000007</v>
      </c>
      <c r="B332" s="1">
        <f t="shared" si="32"/>
        <v>1.9332665043677588E-2</v>
      </c>
      <c r="C332" s="6">
        <f t="shared" si="30"/>
        <v>1.8281425347078595E-2</v>
      </c>
      <c r="D332" s="2">
        <f t="shared" si="31"/>
        <v>1.8281425347078595E-2</v>
      </c>
      <c r="E332" s="3">
        <f t="shared" si="33"/>
        <v>3.4679803217219043E-2</v>
      </c>
      <c r="F332" s="3">
        <f t="shared" si="34"/>
        <v>9.013897576884488E-3</v>
      </c>
      <c r="G332" s="3">
        <f t="shared" si="35"/>
        <v>1.8187928402576502E-2</v>
      </c>
    </row>
    <row r="333" spans="1:7" x14ac:dyDescent="0.25">
      <c r="A333" s="5">
        <v>70.13</v>
      </c>
      <c r="B333" s="1">
        <f t="shared" si="32"/>
        <v>-1.4751334644563241E-2</v>
      </c>
      <c r="C333" s="6">
        <f t="shared" si="30"/>
        <v>-1.5802574341162234E-2</v>
      </c>
      <c r="D333" s="2">
        <f t="shared" si="31"/>
        <v>1.5802574341162234E-2</v>
      </c>
      <c r="E333" s="3">
        <f t="shared" si="33"/>
        <v>1.8281425347078595E-2</v>
      </c>
      <c r="F333" s="3">
        <f t="shared" si="34"/>
        <v>3.4679803217219043E-2</v>
      </c>
      <c r="G333" s="3">
        <f t="shared" si="35"/>
        <v>9.013897576884488E-3</v>
      </c>
    </row>
    <row r="334" spans="1:7" x14ac:dyDescent="0.25">
      <c r="A334" s="5">
        <v>69.77</v>
      </c>
      <c r="B334" s="1">
        <f t="shared" si="32"/>
        <v>-5.1333238271781267E-3</v>
      </c>
      <c r="C334" s="6">
        <f t="shared" si="30"/>
        <v>-6.1845635237771195E-3</v>
      </c>
      <c r="D334" s="2">
        <f t="shared" si="31"/>
        <v>6.1845635237771195E-3</v>
      </c>
      <c r="E334" s="3">
        <f t="shared" si="33"/>
        <v>1.5802574341162234E-2</v>
      </c>
      <c r="F334" s="3">
        <f t="shared" si="34"/>
        <v>1.8281425347078595E-2</v>
      </c>
      <c r="G334" s="3">
        <f t="shared" si="35"/>
        <v>3.4679803217219043E-2</v>
      </c>
    </row>
    <row r="335" spans="1:7" x14ac:dyDescent="0.25">
      <c r="A335" s="5">
        <v>70.33</v>
      </c>
      <c r="B335" s="1">
        <f t="shared" si="32"/>
        <v>8.0263723663465125E-3</v>
      </c>
      <c r="C335" s="6">
        <f t="shared" si="30"/>
        <v>6.9751326697475198E-3</v>
      </c>
      <c r="D335" s="2">
        <f t="shared" si="31"/>
        <v>6.9751326697475198E-3</v>
      </c>
      <c r="E335" s="3">
        <f t="shared" si="33"/>
        <v>6.1845635237771195E-3</v>
      </c>
      <c r="F335" s="3">
        <f t="shared" si="34"/>
        <v>1.5802574341162234E-2</v>
      </c>
      <c r="G335" s="3">
        <f t="shared" si="35"/>
        <v>1.8281425347078595E-2</v>
      </c>
    </row>
    <row r="336" spans="1:7" x14ac:dyDescent="0.25">
      <c r="A336" s="5">
        <v>73.95</v>
      </c>
      <c r="B336" s="1">
        <f t="shared" si="32"/>
        <v>5.1471633726716925E-2</v>
      </c>
      <c r="C336" s="6">
        <f t="shared" si="30"/>
        <v>5.0420394030117929E-2</v>
      </c>
      <c r="D336" s="2">
        <f t="shared" si="31"/>
        <v>5.0420394030117929E-2</v>
      </c>
      <c r="E336" s="3">
        <f t="shared" si="33"/>
        <v>6.9751326697475198E-3</v>
      </c>
      <c r="F336" s="3">
        <f t="shared" si="34"/>
        <v>6.1845635237771195E-3</v>
      </c>
      <c r="G336" s="3">
        <f t="shared" si="35"/>
        <v>1.5802574341162234E-2</v>
      </c>
    </row>
    <row r="337" spans="1:7" x14ac:dyDescent="0.25">
      <c r="A337" s="5">
        <v>73.260000000000005</v>
      </c>
      <c r="B337" s="1">
        <f t="shared" si="32"/>
        <v>-9.3306288032454221E-3</v>
      </c>
      <c r="C337" s="6">
        <f t="shared" si="30"/>
        <v>-1.0381868499844415E-2</v>
      </c>
      <c r="D337" s="2">
        <f t="shared" si="31"/>
        <v>1.0381868499844415E-2</v>
      </c>
      <c r="E337" s="3">
        <f t="shared" si="33"/>
        <v>5.0420394030117929E-2</v>
      </c>
      <c r="F337" s="3">
        <f t="shared" si="34"/>
        <v>6.9751326697475198E-3</v>
      </c>
      <c r="G337" s="3">
        <f t="shared" si="35"/>
        <v>6.1845635237771195E-3</v>
      </c>
    </row>
    <row r="338" spans="1:7" x14ac:dyDescent="0.25">
      <c r="A338" s="5">
        <v>73.739999999999995</v>
      </c>
      <c r="B338" s="1">
        <f t="shared" si="32"/>
        <v>6.5520065520063842E-3</v>
      </c>
      <c r="C338" s="6">
        <f t="shared" si="30"/>
        <v>5.5007668554073914E-3</v>
      </c>
      <c r="D338" s="2">
        <f t="shared" si="31"/>
        <v>5.5007668554073914E-3</v>
      </c>
      <c r="E338" s="3">
        <f t="shared" si="33"/>
        <v>1.0381868499844415E-2</v>
      </c>
      <c r="F338" s="3">
        <f t="shared" si="34"/>
        <v>5.0420394030117929E-2</v>
      </c>
      <c r="G338" s="3">
        <f t="shared" si="35"/>
        <v>6.9751326697475198E-3</v>
      </c>
    </row>
    <row r="339" spans="1:7" x14ac:dyDescent="0.25">
      <c r="A339" s="5">
        <v>72.17</v>
      </c>
      <c r="B339" s="1">
        <f t="shared" si="32"/>
        <v>-2.1291022511526925E-2</v>
      </c>
      <c r="C339" s="6">
        <f t="shared" si="30"/>
        <v>-2.2342262208125917E-2</v>
      </c>
      <c r="D339" s="2">
        <f t="shared" si="31"/>
        <v>2.2342262208125917E-2</v>
      </c>
      <c r="E339" s="3">
        <f t="shared" si="33"/>
        <v>5.5007668554073914E-3</v>
      </c>
      <c r="F339" s="3">
        <f t="shared" si="34"/>
        <v>1.0381868499844415E-2</v>
      </c>
      <c r="G339" s="3">
        <f t="shared" si="35"/>
        <v>5.0420394030117929E-2</v>
      </c>
    </row>
    <row r="340" spans="1:7" x14ac:dyDescent="0.25">
      <c r="A340" s="5">
        <v>74.31</v>
      </c>
      <c r="B340" s="1">
        <f t="shared" si="32"/>
        <v>2.9652210059581519E-2</v>
      </c>
      <c r="C340" s="6">
        <f t="shared" si="30"/>
        <v>2.8600970362982526E-2</v>
      </c>
      <c r="D340" s="2">
        <f t="shared" si="31"/>
        <v>2.8600970362982526E-2</v>
      </c>
      <c r="E340" s="3">
        <f t="shared" si="33"/>
        <v>2.2342262208125917E-2</v>
      </c>
      <c r="F340" s="3">
        <f t="shared" si="34"/>
        <v>5.5007668554073914E-3</v>
      </c>
      <c r="G340" s="3">
        <f t="shared" si="35"/>
        <v>1.0381868499844415E-2</v>
      </c>
    </row>
    <row r="341" spans="1:7" x14ac:dyDescent="0.25">
      <c r="A341" s="5">
        <v>74.83</v>
      </c>
      <c r="B341" s="1">
        <f t="shared" si="32"/>
        <v>6.9977122863678076E-3</v>
      </c>
      <c r="C341" s="6">
        <f t="shared" si="30"/>
        <v>5.9464725897688149E-3</v>
      </c>
      <c r="D341" s="2">
        <f t="shared" si="31"/>
        <v>5.9464725897688149E-3</v>
      </c>
      <c r="E341" s="3">
        <f t="shared" si="33"/>
        <v>2.8600970362982526E-2</v>
      </c>
      <c r="F341" s="3">
        <f t="shared" si="34"/>
        <v>2.2342262208125917E-2</v>
      </c>
      <c r="G341" s="3">
        <f t="shared" si="35"/>
        <v>5.5007668554073914E-3</v>
      </c>
    </row>
    <row r="342" spans="1:7" x14ac:dyDescent="0.25">
      <c r="A342" s="5">
        <v>71.23</v>
      </c>
      <c r="B342" s="1">
        <f t="shared" si="32"/>
        <v>-4.8109047173593433E-2</v>
      </c>
      <c r="C342" s="6">
        <f t="shared" si="30"/>
        <v>-4.9160286870192429E-2</v>
      </c>
      <c r="D342" s="2">
        <f t="shared" si="31"/>
        <v>4.9160286870192429E-2</v>
      </c>
      <c r="E342" s="3">
        <f t="shared" si="33"/>
        <v>5.9464725897688149E-3</v>
      </c>
      <c r="F342" s="3">
        <f t="shared" si="34"/>
        <v>2.8600970362982526E-2</v>
      </c>
      <c r="G342" s="3">
        <f t="shared" si="35"/>
        <v>2.2342262208125917E-2</v>
      </c>
    </row>
    <row r="343" spans="1:7" x14ac:dyDescent="0.25">
      <c r="A343" s="5">
        <v>71.34</v>
      </c>
      <c r="B343" s="1">
        <f t="shared" si="32"/>
        <v>1.544293134914998E-3</v>
      </c>
      <c r="C343" s="6">
        <f t="shared" si="30"/>
        <v>4.9305343831600483E-4</v>
      </c>
      <c r="D343" s="2">
        <f t="shared" si="31"/>
        <v>4.9305343831600483E-4</v>
      </c>
      <c r="E343" s="3">
        <f t="shared" si="33"/>
        <v>4.9160286870192429E-2</v>
      </c>
      <c r="F343" s="3">
        <f t="shared" si="34"/>
        <v>5.9464725897688149E-3</v>
      </c>
      <c r="G343" s="3">
        <f t="shared" si="35"/>
        <v>2.8600970362982526E-2</v>
      </c>
    </row>
    <row r="344" spans="1:7" x14ac:dyDescent="0.25">
      <c r="A344" s="5">
        <v>72.09</v>
      </c>
      <c r="B344" s="1">
        <f t="shared" si="32"/>
        <v>1.0513036164844447E-2</v>
      </c>
      <c r="C344" s="6">
        <f t="shared" si="30"/>
        <v>9.4617964682454543E-3</v>
      </c>
      <c r="D344" s="2">
        <f t="shared" si="31"/>
        <v>9.4617964682454543E-3</v>
      </c>
      <c r="E344" s="3">
        <f t="shared" si="33"/>
        <v>4.9305343831600483E-4</v>
      </c>
      <c r="F344" s="3">
        <f t="shared" si="34"/>
        <v>4.9160286870192429E-2</v>
      </c>
      <c r="G344" s="3">
        <f t="shared" si="35"/>
        <v>5.9464725897688149E-3</v>
      </c>
    </row>
    <row r="345" spans="1:7" x14ac:dyDescent="0.25">
      <c r="A345" s="5">
        <v>73.42</v>
      </c>
      <c r="B345" s="1">
        <f t="shared" si="32"/>
        <v>1.8449160771258022E-2</v>
      </c>
      <c r="C345" s="6">
        <f t="shared" si="30"/>
        <v>1.7397921074659029E-2</v>
      </c>
      <c r="D345" s="2">
        <f t="shared" si="31"/>
        <v>1.7397921074659029E-2</v>
      </c>
      <c r="E345" s="3">
        <f t="shared" si="33"/>
        <v>9.4617964682454543E-3</v>
      </c>
      <c r="F345" s="3">
        <f t="shared" si="34"/>
        <v>4.9305343831600483E-4</v>
      </c>
      <c r="G345" s="3">
        <f t="shared" si="35"/>
        <v>4.9160286870192429E-2</v>
      </c>
    </row>
    <row r="346" spans="1:7" x14ac:dyDescent="0.25">
      <c r="A346" s="5">
        <v>74.86</v>
      </c>
      <c r="B346" s="1">
        <f t="shared" si="32"/>
        <v>1.9613184418414642E-2</v>
      </c>
      <c r="C346" s="6">
        <f t="shared" si="30"/>
        <v>1.8561944721815649E-2</v>
      </c>
      <c r="D346" s="2">
        <f t="shared" si="31"/>
        <v>1.8561944721815649E-2</v>
      </c>
      <c r="E346" s="3">
        <f t="shared" si="33"/>
        <v>1.7397921074659029E-2</v>
      </c>
      <c r="F346" s="3">
        <f t="shared" si="34"/>
        <v>9.4617964682454543E-3</v>
      </c>
      <c r="G346" s="3">
        <f t="shared" si="35"/>
        <v>4.9305343831600483E-4</v>
      </c>
    </row>
    <row r="347" spans="1:7" x14ac:dyDescent="0.25">
      <c r="A347" s="5">
        <v>74.400000000000006</v>
      </c>
      <c r="B347" s="1">
        <f t="shared" si="32"/>
        <v>-6.1448036334490475E-3</v>
      </c>
      <c r="C347" s="6">
        <f t="shared" si="30"/>
        <v>-7.1960433300480402E-3</v>
      </c>
      <c r="D347" s="2">
        <f t="shared" si="31"/>
        <v>7.1960433300480402E-3</v>
      </c>
      <c r="E347" s="3">
        <f t="shared" si="33"/>
        <v>1.8561944721815649E-2</v>
      </c>
      <c r="F347" s="3">
        <f t="shared" si="34"/>
        <v>1.7397921074659029E-2</v>
      </c>
      <c r="G347" s="3">
        <f t="shared" si="35"/>
        <v>9.4617964682454543E-3</v>
      </c>
    </row>
    <row r="348" spans="1:7" x14ac:dyDescent="0.25">
      <c r="A348" s="5">
        <v>73.900000000000006</v>
      </c>
      <c r="B348" s="1">
        <f t="shared" si="32"/>
        <v>-6.7204301075268758E-3</v>
      </c>
      <c r="C348" s="6">
        <f t="shared" si="30"/>
        <v>-7.7716698041258685E-3</v>
      </c>
      <c r="D348" s="2">
        <f t="shared" si="31"/>
        <v>7.7716698041258685E-3</v>
      </c>
      <c r="E348" s="3">
        <f t="shared" si="33"/>
        <v>7.1960433300480402E-3</v>
      </c>
      <c r="F348" s="3">
        <f t="shared" si="34"/>
        <v>1.8561944721815649E-2</v>
      </c>
      <c r="G348" s="3">
        <f t="shared" si="35"/>
        <v>1.7397921074659029E-2</v>
      </c>
    </row>
    <row r="349" spans="1:7" x14ac:dyDescent="0.25">
      <c r="A349" s="5">
        <v>76.47</v>
      </c>
      <c r="B349" s="1">
        <f t="shared" si="32"/>
        <v>3.4776725304465295E-2</v>
      </c>
      <c r="C349" s="6">
        <f t="shared" si="30"/>
        <v>3.3725485607866298E-2</v>
      </c>
      <c r="D349" s="2">
        <f t="shared" si="31"/>
        <v>3.3725485607866298E-2</v>
      </c>
      <c r="E349" s="3">
        <f t="shared" si="33"/>
        <v>7.7716698041258685E-3</v>
      </c>
      <c r="F349" s="3">
        <f t="shared" si="34"/>
        <v>7.1960433300480402E-3</v>
      </c>
      <c r="G349" s="3">
        <f t="shared" si="35"/>
        <v>1.8561944721815649E-2</v>
      </c>
    </row>
    <row r="350" spans="1:7" x14ac:dyDescent="0.25">
      <c r="A350" s="5">
        <v>77.02</v>
      </c>
      <c r="B350" s="1">
        <f t="shared" si="32"/>
        <v>7.1923630181769393E-3</v>
      </c>
      <c r="C350" s="6">
        <f t="shared" si="30"/>
        <v>6.1411233215779466E-3</v>
      </c>
      <c r="D350" s="2">
        <f t="shared" si="31"/>
        <v>6.1411233215779466E-3</v>
      </c>
      <c r="E350" s="3">
        <f t="shared" si="33"/>
        <v>3.3725485607866298E-2</v>
      </c>
      <c r="F350" s="3">
        <f t="shared" si="34"/>
        <v>7.7716698041258685E-3</v>
      </c>
      <c r="G350" s="3">
        <f t="shared" si="35"/>
        <v>7.1960433300480402E-3</v>
      </c>
    </row>
    <row r="351" spans="1:7" x14ac:dyDescent="0.25">
      <c r="A351" s="5">
        <v>77.36</v>
      </c>
      <c r="B351" s="1">
        <f t="shared" si="32"/>
        <v>4.4144378083614821E-3</v>
      </c>
      <c r="C351" s="6">
        <f t="shared" si="30"/>
        <v>3.363198111762489E-3</v>
      </c>
      <c r="D351" s="2">
        <f t="shared" si="31"/>
        <v>3.363198111762489E-3</v>
      </c>
      <c r="E351" s="3">
        <f t="shared" si="33"/>
        <v>6.1411233215779466E-3</v>
      </c>
      <c r="F351" s="3">
        <f t="shared" si="34"/>
        <v>3.3725485607866298E-2</v>
      </c>
      <c r="G351" s="3">
        <f t="shared" si="35"/>
        <v>7.7716698041258685E-3</v>
      </c>
    </row>
    <row r="352" spans="1:7" x14ac:dyDescent="0.25">
      <c r="A352" s="5">
        <v>77.23</v>
      </c>
      <c r="B352" s="1">
        <f t="shared" si="32"/>
        <v>-1.6804550155118392E-3</v>
      </c>
      <c r="C352" s="6">
        <f t="shared" si="30"/>
        <v>-2.7316947121108323E-3</v>
      </c>
      <c r="D352" s="2">
        <f t="shared" si="31"/>
        <v>2.7316947121108323E-3</v>
      </c>
      <c r="E352" s="3">
        <f t="shared" si="33"/>
        <v>3.363198111762489E-3</v>
      </c>
      <c r="F352" s="3">
        <f t="shared" si="34"/>
        <v>6.1411233215779466E-3</v>
      </c>
      <c r="G352" s="3">
        <f t="shared" si="35"/>
        <v>3.3725485607866298E-2</v>
      </c>
    </row>
    <row r="353" spans="1:7" x14ac:dyDescent="0.25">
      <c r="A353" s="5">
        <v>77.06</v>
      </c>
      <c r="B353" s="1">
        <f t="shared" si="32"/>
        <v>-2.2012171435971117E-3</v>
      </c>
      <c r="C353" s="6">
        <f t="shared" si="30"/>
        <v>-3.2524568401961049E-3</v>
      </c>
      <c r="D353" s="2">
        <f t="shared" si="31"/>
        <v>3.2524568401961049E-3</v>
      </c>
      <c r="E353" s="3">
        <f t="shared" si="33"/>
        <v>2.7316947121108323E-3</v>
      </c>
      <c r="F353" s="3">
        <f t="shared" si="34"/>
        <v>3.363198111762489E-3</v>
      </c>
      <c r="G353" s="3">
        <f t="shared" si="35"/>
        <v>6.1411233215779466E-3</v>
      </c>
    </row>
    <row r="354" spans="1:7" x14ac:dyDescent="0.25">
      <c r="A354" s="5">
        <v>76.599999999999994</v>
      </c>
      <c r="B354" s="1">
        <f t="shared" si="32"/>
        <v>-5.9693745133663212E-3</v>
      </c>
      <c r="C354" s="6">
        <f t="shared" si="30"/>
        <v>-7.0206142099653139E-3</v>
      </c>
      <c r="D354" s="2">
        <f t="shared" si="31"/>
        <v>7.0206142099653139E-3</v>
      </c>
      <c r="E354" s="3">
        <f t="shared" si="33"/>
        <v>3.2524568401961049E-3</v>
      </c>
      <c r="F354" s="3">
        <f t="shared" si="34"/>
        <v>2.7316947121108323E-3</v>
      </c>
      <c r="G354" s="3">
        <f t="shared" si="35"/>
        <v>3.363198111762489E-3</v>
      </c>
    </row>
    <row r="355" spans="1:7" x14ac:dyDescent="0.25">
      <c r="A355" s="5">
        <v>74.78</v>
      </c>
      <c r="B355" s="1">
        <f t="shared" si="32"/>
        <v>-2.3759791122715312E-2</v>
      </c>
      <c r="C355" s="6">
        <f t="shared" si="30"/>
        <v>-2.4811030819314305E-2</v>
      </c>
      <c r="D355" s="2">
        <f t="shared" si="31"/>
        <v>2.4811030819314305E-2</v>
      </c>
      <c r="E355" s="3">
        <f t="shared" si="33"/>
        <v>7.0206142099653139E-3</v>
      </c>
      <c r="F355" s="3">
        <f t="shared" si="34"/>
        <v>3.2524568401961049E-3</v>
      </c>
      <c r="G355" s="3">
        <f t="shared" si="35"/>
        <v>2.7316947121108323E-3</v>
      </c>
    </row>
    <row r="356" spans="1:7" x14ac:dyDescent="0.25">
      <c r="A356" s="5">
        <v>75.17</v>
      </c>
      <c r="B356" s="1">
        <f t="shared" si="32"/>
        <v>5.2152982080770904E-3</v>
      </c>
      <c r="C356" s="6">
        <f t="shared" si="30"/>
        <v>4.1640585114780977E-3</v>
      </c>
      <c r="D356" s="2">
        <f t="shared" si="31"/>
        <v>4.1640585114780977E-3</v>
      </c>
      <c r="E356" s="3">
        <f t="shared" si="33"/>
        <v>2.4811030819314305E-2</v>
      </c>
      <c r="F356" s="3">
        <f t="shared" si="34"/>
        <v>7.0206142099653139E-3</v>
      </c>
      <c r="G356" s="3">
        <f t="shared" si="35"/>
        <v>3.2524568401961049E-3</v>
      </c>
    </row>
    <row r="357" spans="1:7" x14ac:dyDescent="0.25">
      <c r="A357" s="5">
        <v>77.22</v>
      </c>
      <c r="B357" s="1">
        <f t="shared" si="32"/>
        <v>2.7271517892776265E-2</v>
      </c>
      <c r="C357" s="6">
        <f t="shared" si="30"/>
        <v>2.6220278196177272E-2</v>
      </c>
      <c r="D357" s="2">
        <f t="shared" si="31"/>
        <v>2.6220278196177272E-2</v>
      </c>
      <c r="E357" s="3">
        <f t="shared" si="33"/>
        <v>4.1640585114780977E-3</v>
      </c>
      <c r="F357" s="3">
        <f t="shared" si="34"/>
        <v>2.4811030819314305E-2</v>
      </c>
      <c r="G357" s="3">
        <f t="shared" si="35"/>
        <v>7.0206142099653139E-3</v>
      </c>
    </row>
    <row r="358" spans="1:7" x14ac:dyDescent="0.25">
      <c r="A358" s="5">
        <v>76.89</v>
      </c>
      <c r="B358" s="1">
        <f t="shared" si="32"/>
        <v>-4.2735042735042583E-3</v>
      </c>
      <c r="C358" s="6">
        <f t="shared" si="30"/>
        <v>-5.324743970103251E-3</v>
      </c>
      <c r="D358" s="2">
        <f t="shared" si="31"/>
        <v>5.324743970103251E-3</v>
      </c>
      <c r="E358" s="3">
        <f t="shared" si="33"/>
        <v>2.6220278196177272E-2</v>
      </c>
      <c r="F358" s="3">
        <f t="shared" si="34"/>
        <v>4.1640585114780977E-3</v>
      </c>
      <c r="G358" s="3">
        <f t="shared" si="35"/>
        <v>2.4811030819314305E-2</v>
      </c>
    </row>
    <row r="359" spans="1:7" x14ac:dyDescent="0.25">
      <c r="A359" s="5">
        <v>74.22</v>
      </c>
      <c r="B359" s="1">
        <f t="shared" si="32"/>
        <v>-3.4724931720639951E-2</v>
      </c>
      <c r="C359" s="6">
        <f t="shared" si="30"/>
        <v>-3.5776171417238947E-2</v>
      </c>
      <c r="D359" s="2">
        <f t="shared" si="31"/>
        <v>3.5776171417238947E-2</v>
      </c>
      <c r="E359" s="3">
        <f t="shared" si="33"/>
        <v>5.324743970103251E-3</v>
      </c>
      <c r="F359" s="3">
        <f t="shared" si="34"/>
        <v>2.6220278196177272E-2</v>
      </c>
      <c r="G359" s="3">
        <f t="shared" si="35"/>
        <v>4.1640585114780977E-3</v>
      </c>
    </row>
    <row r="360" spans="1:7" x14ac:dyDescent="0.25">
      <c r="A360" s="5">
        <v>73.87</v>
      </c>
      <c r="B360" s="1">
        <f t="shared" si="32"/>
        <v>-4.7157100511990846E-3</v>
      </c>
      <c r="C360" s="6">
        <f t="shared" si="30"/>
        <v>-5.7669497477980773E-3</v>
      </c>
      <c r="D360" s="2">
        <f t="shared" si="31"/>
        <v>5.7669497477980773E-3</v>
      </c>
      <c r="E360" s="3">
        <f t="shared" si="33"/>
        <v>3.5776171417238947E-2</v>
      </c>
      <c r="F360" s="3">
        <f t="shared" si="34"/>
        <v>5.324743970103251E-3</v>
      </c>
      <c r="G360" s="3">
        <f t="shared" si="35"/>
        <v>2.6220278196177272E-2</v>
      </c>
    </row>
    <row r="361" spans="1:7" x14ac:dyDescent="0.25">
      <c r="A361" s="5">
        <v>71.48</v>
      </c>
      <c r="B361" s="1">
        <f t="shared" si="32"/>
        <v>-3.2354135643698378E-2</v>
      </c>
      <c r="C361" s="6">
        <f t="shared" si="30"/>
        <v>-3.3405375340297375E-2</v>
      </c>
      <c r="D361" s="2">
        <f t="shared" si="31"/>
        <v>3.3405375340297375E-2</v>
      </c>
      <c r="E361" s="3">
        <f t="shared" si="33"/>
        <v>5.7669497477980773E-3</v>
      </c>
      <c r="F361" s="3">
        <f t="shared" si="34"/>
        <v>3.5776171417238947E-2</v>
      </c>
      <c r="G361" s="3">
        <f t="shared" si="35"/>
        <v>5.324743970103251E-3</v>
      </c>
    </row>
    <row r="362" spans="1:7" x14ac:dyDescent="0.25">
      <c r="A362" s="5">
        <v>71.209999999999994</v>
      </c>
      <c r="B362" s="1">
        <f t="shared" si="32"/>
        <v>-3.7772803581422876E-3</v>
      </c>
      <c r="C362" s="6">
        <f t="shared" si="30"/>
        <v>-4.8285200547412803E-3</v>
      </c>
      <c r="D362" s="2">
        <f t="shared" si="31"/>
        <v>4.8285200547412803E-3</v>
      </c>
      <c r="E362" s="3">
        <f t="shared" si="33"/>
        <v>3.3405375340297375E-2</v>
      </c>
      <c r="F362" s="3">
        <f t="shared" si="34"/>
        <v>5.7669497477980773E-3</v>
      </c>
      <c r="G362" s="3">
        <f t="shared" si="35"/>
        <v>3.5776171417238947E-2</v>
      </c>
    </row>
    <row r="363" spans="1:7" x14ac:dyDescent="0.25">
      <c r="A363" s="5">
        <v>71.239999999999995</v>
      </c>
      <c r="B363" s="1">
        <f t="shared" si="32"/>
        <v>4.2128914478301027E-4</v>
      </c>
      <c r="C363" s="6">
        <f t="shared" si="30"/>
        <v>-6.2995055181598288E-4</v>
      </c>
      <c r="D363" s="2">
        <f t="shared" si="31"/>
        <v>6.2995055181598288E-4</v>
      </c>
      <c r="E363" s="3">
        <f t="shared" si="33"/>
        <v>4.8285200547412803E-3</v>
      </c>
      <c r="F363" s="3">
        <f t="shared" si="34"/>
        <v>3.3405375340297375E-2</v>
      </c>
      <c r="G363" s="3">
        <f t="shared" si="35"/>
        <v>5.7669497477980773E-3</v>
      </c>
    </row>
    <row r="364" spans="1:7" x14ac:dyDescent="0.25">
      <c r="A364" s="5">
        <v>70.89</v>
      </c>
      <c r="B364" s="1">
        <f t="shared" si="32"/>
        <v>-4.9129702414373311E-3</v>
      </c>
      <c r="C364" s="6">
        <f t="shared" si="30"/>
        <v>-5.9642099380363238E-3</v>
      </c>
      <c r="D364" s="2">
        <f t="shared" si="31"/>
        <v>5.9642099380363238E-3</v>
      </c>
      <c r="E364" s="3">
        <f t="shared" si="33"/>
        <v>6.2995055181598288E-4</v>
      </c>
      <c r="F364" s="3">
        <f t="shared" si="34"/>
        <v>4.8285200547412803E-3</v>
      </c>
      <c r="G364" s="3">
        <f t="shared" si="35"/>
        <v>3.3405375340297375E-2</v>
      </c>
    </row>
    <row r="365" spans="1:7" x14ac:dyDescent="0.25">
      <c r="A365" s="5">
        <v>73.59</v>
      </c>
      <c r="B365" s="1">
        <f t="shared" si="32"/>
        <v>3.8087177316969978E-2</v>
      </c>
      <c r="C365" s="6">
        <f t="shared" si="30"/>
        <v>3.7035937620370982E-2</v>
      </c>
      <c r="D365" s="2">
        <f t="shared" si="31"/>
        <v>3.7035937620370982E-2</v>
      </c>
      <c r="E365" s="3">
        <f t="shared" si="33"/>
        <v>5.9642099380363238E-3</v>
      </c>
      <c r="F365" s="3">
        <f t="shared" si="34"/>
        <v>6.2995055181598288E-4</v>
      </c>
      <c r="G365" s="3">
        <f t="shared" si="35"/>
        <v>4.8285200547412803E-3</v>
      </c>
    </row>
    <row r="366" spans="1:7" x14ac:dyDescent="0.25">
      <c r="A366" s="5">
        <v>74.72</v>
      </c>
      <c r="B366" s="1">
        <f t="shared" si="32"/>
        <v>1.5355347193912072E-2</v>
      </c>
      <c r="C366" s="6">
        <f t="shared" si="30"/>
        <v>1.430410749731308E-2</v>
      </c>
      <c r="D366" s="2">
        <f t="shared" si="31"/>
        <v>1.430410749731308E-2</v>
      </c>
      <c r="E366" s="3">
        <f t="shared" si="33"/>
        <v>3.7035937620370982E-2</v>
      </c>
      <c r="F366" s="3">
        <f t="shared" si="34"/>
        <v>5.9642099380363238E-3</v>
      </c>
      <c r="G366" s="3">
        <f t="shared" si="35"/>
        <v>6.2995055181598288E-4</v>
      </c>
    </row>
    <row r="367" spans="1:7" x14ac:dyDescent="0.25">
      <c r="A367" s="5">
        <v>74.55</v>
      </c>
      <c r="B367" s="1">
        <f t="shared" si="32"/>
        <v>-2.2751605995717794E-3</v>
      </c>
      <c r="C367" s="6">
        <f t="shared" si="30"/>
        <v>-3.3264002961707726E-3</v>
      </c>
      <c r="D367" s="2">
        <f t="shared" si="31"/>
        <v>3.3264002961707726E-3</v>
      </c>
      <c r="E367" s="3">
        <f t="shared" si="33"/>
        <v>1.430410749731308E-2</v>
      </c>
      <c r="F367" s="3">
        <f t="shared" si="34"/>
        <v>3.7035937620370982E-2</v>
      </c>
      <c r="G367" s="3">
        <f t="shared" si="35"/>
        <v>5.9642099380363238E-3</v>
      </c>
    </row>
    <row r="368" spans="1:7" x14ac:dyDescent="0.25">
      <c r="A368" s="5">
        <v>73.5</v>
      </c>
      <c r="B368" s="1">
        <f t="shared" si="32"/>
        <v>-1.4084507042253502E-2</v>
      </c>
      <c r="C368" s="6">
        <f t="shared" si="30"/>
        <v>-1.5135746738852495E-2</v>
      </c>
      <c r="D368" s="2">
        <f t="shared" si="31"/>
        <v>1.5135746738852495E-2</v>
      </c>
      <c r="E368" s="3">
        <f t="shared" si="33"/>
        <v>3.3264002961707726E-3</v>
      </c>
      <c r="F368" s="3">
        <f t="shared" si="34"/>
        <v>1.430410749731308E-2</v>
      </c>
      <c r="G368" s="3">
        <f t="shared" si="35"/>
        <v>3.7035937620370982E-2</v>
      </c>
    </row>
    <row r="369" spans="1:7" x14ac:dyDescent="0.25">
      <c r="A369" s="5">
        <v>75.930000000000007</v>
      </c>
      <c r="B369" s="1">
        <f t="shared" si="32"/>
        <v>3.3061224489796093E-2</v>
      </c>
      <c r="C369" s="6">
        <f t="shared" si="30"/>
        <v>3.2009984793197097E-2</v>
      </c>
      <c r="D369" s="2">
        <f t="shared" si="31"/>
        <v>3.2009984793197097E-2</v>
      </c>
      <c r="E369" s="3">
        <f t="shared" si="33"/>
        <v>1.5135746738852495E-2</v>
      </c>
      <c r="F369" s="3">
        <f t="shared" si="34"/>
        <v>3.3264002961707726E-3</v>
      </c>
      <c r="G369" s="3">
        <f t="shared" si="35"/>
        <v>1.430410749731308E-2</v>
      </c>
    </row>
    <row r="370" spans="1:7" x14ac:dyDescent="0.25">
      <c r="A370" s="5">
        <v>75.53</v>
      </c>
      <c r="B370" s="1">
        <f t="shared" si="32"/>
        <v>-5.2680100092190596E-3</v>
      </c>
      <c r="C370" s="6">
        <f t="shared" si="30"/>
        <v>-6.3192497058180523E-3</v>
      </c>
      <c r="D370" s="2">
        <f t="shared" si="31"/>
        <v>6.3192497058180523E-3</v>
      </c>
      <c r="E370" s="3">
        <f t="shared" si="33"/>
        <v>3.2009984793197097E-2</v>
      </c>
      <c r="F370" s="3">
        <f t="shared" si="34"/>
        <v>1.5135746738852495E-2</v>
      </c>
      <c r="G370" s="3">
        <f t="shared" si="35"/>
        <v>3.3264002961707726E-3</v>
      </c>
    </row>
    <row r="371" spans="1:7" x14ac:dyDescent="0.25">
      <c r="A371" s="5">
        <v>75.13</v>
      </c>
      <c r="B371" s="1">
        <f t="shared" si="32"/>
        <v>-5.2959089103667978E-3</v>
      </c>
      <c r="C371" s="6">
        <f t="shared" si="30"/>
        <v>-6.3471486069657905E-3</v>
      </c>
      <c r="D371" s="2">
        <f t="shared" si="31"/>
        <v>6.3471486069657905E-3</v>
      </c>
      <c r="E371" s="3">
        <f t="shared" si="33"/>
        <v>6.3192497058180523E-3</v>
      </c>
      <c r="F371" s="3">
        <f t="shared" si="34"/>
        <v>3.2009984793197097E-2</v>
      </c>
      <c r="G371" s="3">
        <f t="shared" si="35"/>
        <v>1.5135746738852495E-2</v>
      </c>
    </row>
    <row r="372" spans="1:7" x14ac:dyDescent="0.25">
      <c r="A372" s="5">
        <v>74.540000000000006</v>
      </c>
      <c r="B372" s="1">
        <f t="shared" si="32"/>
        <v>-7.8530547051774979E-3</v>
      </c>
      <c r="C372" s="6">
        <f t="shared" si="30"/>
        <v>-8.9042944017764906E-3</v>
      </c>
      <c r="D372" s="2">
        <f t="shared" si="31"/>
        <v>8.9042944017764906E-3</v>
      </c>
      <c r="E372" s="3">
        <f t="shared" si="33"/>
        <v>6.3471486069657905E-3</v>
      </c>
      <c r="F372" s="3">
        <f t="shared" si="34"/>
        <v>6.3192497058180523E-3</v>
      </c>
      <c r="G372" s="3">
        <f t="shared" si="35"/>
        <v>3.2009984793197097E-2</v>
      </c>
    </row>
    <row r="373" spans="1:7" x14ac:dyDescent="0.25">
      <c r="A373" s="5">
        <v>74.63</v>
      </c>
      <c r="B373" s="1">
        <f t="shared" si="32"/>
        <v>1.2074054199087136E-3</v>
      </c>
      <c r="C373" s="6">
        <f t="shared" si="30"/>
        <v>1.5616572330972049E-4</v>
      </c>
      <c r="D373" s="2">
        <f t="shared" si="31"/>
        <v>1.5616572330972049E-4</v>
      </c>
      <c r="E373" s="3">
        <f t="shared" si="33"/>
        <v>8.9042944017764906E-3</v>
      </c>
      <c r="F373" s="3">
        <f t="shared" si="34"/>
        <v>6.3471486069657905E-3</v>
      </c>
      <c r="G373" s="3">
        <f t="shared" si="35"/>
        <v>6.3192497058180523E-3</v>
      </c>
    </row>
    <row r="374" spans="1:7" x14ac:dyDescent="0.25">
      <c r="A374" s="5">
        <v>75.41</v>
      </c>
      <c r="B374" s="1">
        <f t="shared" si="32"/>
        <v>1.0451561034436674E-2</v>
      </c>
      <c r="C374" s="6">
        <f t="shared" si="30"/>
        <v>9.4003213378376811E-3</v>
      </c>
      <c r="D374" s="2">
        <f t="shared" si="31"/>
        <v>9.4003213378376811E-3</v>
      </c>
      <c r="E374" s="3">
        <f t="shared" si="33"/>
        <v>1.5616572330972049E-4</v>
      </c>
      <c r="F374" s="3">
        <f t="shared" si="34"/>
        <v>8.9042944017764906E-3</v>
      </c>
      <c r="G374" s="3">
        <f t="shared" si="35"/>
        <v>6.3471486069657905E-3</v>
      </c>
    </row>
    <row r="375" spans="1:7" x14ac:dyDescent="0.25">
      <c r="A375" s="5">
        <v>74.55</v>
      </c>
      <c r="B375" s="1">
        <f t="shared" si="32"/>
        <v>-1.1404323034080344E-2</v>
      </c>
      <c r="C375" s="6">
        <f t="shared" si="30"/>
        <v>-1.2455562730679336E-2</v>
      </c>
      <c r="D375" s="2">
        <f t="shared" si="31"/>
        <v>1.2455562730679336E-2</v>
      </c>
      <c r="E375" s="3">
        <f t="shared" si="33"/>
        <v>9.4003213378376811E-3</v>
      </c>
      <c r="F375" s="3">
        <f t="shared" si="34"/>
        <v>1.5616572330972049E-4</v>
      </c>
      <c r="G375" s="3">
        <f t="shared" si="35"/>
        <v>8.9042944017764906E-3</v>
      </c>
    </row>
    <row r="376" spans="1:7" x14ac:dyDescent="0.25">
      <c r="A376" s="5">
        <v>77.3</v>
      </c>
      <c r="B376" s="1">
        <f t="shared" si="32"/>
        <v>3.6887994634473564E-2</v>
      </c>
      <c r="C376" s="6">
        <f t="shared" si="30"/>
        <v>3.5836754937874568E-2</v>
      </c>
      <c r="D376" s="2">
        <f t="shared" si="31"/>
        <v>3.5836754937874568E-2</v>
      </c>
      <c r="E376" s="3">
        <f t="shared" si="33"/>
        <v>1.2455562730679336E-2</v>
      </c>
      <c r="F376" s="3">
        <f t="shared" si="34"/>
        <v>9.4003213378376811E-3</v>
      </c>
      <c r="G376" s="3">
        <f t="shared" si="35"/>
        <v>1.5616572330972049E-4</v>
      </c>
    </row>
    <row r="377" spans="1:7" x14ac:dyDescent="0.25">
      <c r="A377" s="5">
        <v>76.88</v>
      </c>
      <c r="B377" s="1">
        <f t="shared" si="32"/>
        <v>-5.433376455368677E-3</v>
      </c>
      <c r="C377" s="6">
        <f t="shared" si="30"/>
        <v>-6.4846161519676697E-3</v>
      </c>
      <c r="D377" s="2">
        <f t="shared" si="31"/>
        <v>6.4846161519676697E-3</v>
      </c>
      <c r="E377" s="3">
        <f t="shared" si="33"/>
        <v>3.5836754937874568E-2</v>
      </c>
      <c r="F377" s="3">
        <f t="shared" si="34"/>
        <v>1.2455562730679336E-2</v>
      </c>
      <c r="G377" s="3">
        <f t="shared" si="35"/>
        <v>9.4003213378376811E-3</v>
      </c>
    </row>
    <row r="378" spans="1:7" x14ac:dyDescent="0.25">
      <c r="A378" s="5">
        <v>77.13</v>
      </c>
      <c r="B378" s="1">
        <f t="shared" si="32"/>
        <v>3.2518210197711728E-3</v>
      </c>
      <c r="C378" s="6">
        <f t="shared" si="30"/>
        <v>2.2005813231721796E-3</v>
      </c>
      <c r="D378" s="2">
        <f t="shared" si="31"/>
        <v>2.2005813231721796E-3</v>
      </c>
      <c r="E378" s="3">
        <f t="shared" si="33"/>
        <v>6.4846161519676697E-3</v>
      </c>
      <c r="F378" s="3">
        <f t="shared" si="34"/>
        <v>3.5836754937874568E-2</v>
      </c>
      <c r="G378" s="3">
        <f t="shared" si="35"/>
        <v>1.2455562730679336E-2</v>
      </c>
    </row>
    <row r="379" spans="1:7" x14ac:dyDescent="0.25">
      <c r="A379" s="5">
        <v>75.08</v>
      </c>
      <c r="B379" s="1">
        <f t="shared" si="32"/>
        <v>-2.6578503824711497E-2</v>
      </c>
      <c r="C379" s="6">
        <f t="shared" si="30"/>
        <v>-2.762974352131049E-2</v>
      </c>
      <c r="D379" s="2">
        <f t="shared" si="31"/>
        <v>2.762974352131049E-2</v>
      </c>
      <c r="E379" s="3">
        <f t="shared" si="33"/>
        <v>2.2005813231721796E-3</v>
      </c>
      <c r="F379" s="3">
        <f t="shared" si="34"/>
        <v>6.4846161519676697E-3</v>
      </c>
      <c r="G379" s="3">
        <f t="shared" si="35"/>
        <v>3.5836754937874568E-2</v>
      </c>
    </row>
    <row r="380" spans="1:7" x14ac:dyDescent="0.25">
      <c r="A380" s="5">
        <v>75.62</v>
      </c>
      <c r="B380" s="1">
        <f t="shared" si="32"/>
        <v>7.1923281832713126E-3</v>
      </c>
      <c r="C380" s="6">
        <f t="shared" si="30"/>
        <v>6.1410884866723199E-3</v>
      </c>
      <c r="D380" s="2">
        <f t="shared" si="31"/>
        <v>6.1410884866723199E-3</v>
      </c>
      <c r="E380" s="3">
        <f t="shared" si="33"/>
        <v>2.762974352131049E-2</v>
      </c>
      <c r="F380" s="3">
        <f t="shared" si="34"/>
        <v>2.2005813231721796E-3</v>
      </c>
      <c r="G380" s="3">
        <f t="shared" si="35"/>
        <v>6.4846161519676697E-3</v>
      </c>
    </row>
    <row r="381" spans="1:7" x14ac:dyDescent="0.25">
      <c r="A381" s="5">
        <v>76.989999999999995</v>
      </c>
      <c r="B381" s="1">
        <f t="shared" si="32"/>
        <v>1.8116900290928273E-2</v>
      </c>
      <c r="C381" s="6">
        <f t="shared" si="30"/>
        <v>1.706566059432928E-2</v>
      </c>
      <c r="D381" s="2">
        <f t="shared" si="31"/>
        <v>1.706566059432928E-2</v>
      </c>
      <c r="E381" s="3">
        <f t="shared" si="33"/>
        <v>6.1410884866723199E-3</v>
      </c>
      <c r="F381" s="3">
        <f t="shared" si="34"/>
        <v>2.762974352131049E-2</v>
      </c>
      <c r="G381" s="3">
        <f t="shared" si="35"/>
        <v>2.2005813231721796E-3</v>
      </c>
    </row>
    <row r="382" spans="1:7" x14ac:dyDescent="0.25">
      <c r="A382" s="5">
        <v>78.28</v>
      </c>
      <c r="B382" s="1">
        <f t="shared" si="32"/>
        <v>1.6755422782179563E-2</v>
      </c>
      <c r="C382" s="6">
        <f t="shared" si="30"/>
        <v>1.570418308558057E-2</v>
      </c>
      <c r="D382" s="2">
        <f t="shared" si="31"/>
        <v>1.570418308558057E-2</v>
      </c>
      <c r="E382" s="3">
        <f t="shared" si="33"/>
        <v>1.706566059432928E-2</v>
      </c>
      <c r="F382" s="3">
        <f t="shared" si="34"/>
        <v>6.1410884866723199E-3</v>
      </c>
      <c r="G382" s="3">
        <f t="shared" si="35"/>
        <v>2.762974352131049E-2</v>
      </c>
    </row>
    <row r="383" spans="1:7" x14ac:dyDescent="0.25">
      <c r="A383" s="5">
        <v>81.13</v>
      </c>
      <c r="B383" s="1">
        <f t="shared" si="32"/>
        <v>3.6407766990291135E-2</v>
      </c>
      <c r="C383" s="6">
        <f t="shared" si="30"/>
        <v>3.5356527293692139E-2</v>
      </c>
      <c r="D383" s="2">
        <f t="shared" si="31"/>
        <v>3.5356527293692139E-2</v>
      </c>
      <c r="E383" s="3">
        <f t="shared" si="33"/>
        <v>1.570418308558057E-2</v>
      </c>
      <c r="F383" s="3">
        <f t="shared" si="34"/>
        <v>1.706566059432928E-2</v>
      </c>
      <c r="G383" s="3">
        <f t="shared" si="35"/>
        <v>6.1410884866723199E-3</v>
      </c>
    </row>
    <row r="384" spans="1:7" x14ac:dyDescent="0.25">
      <c r="A384" s="5">
        <v>82.6</v>
      </c>
      <c r="B384" s="1">
        <f t="shared" si="32"/>
        <v>1.8119068162208762E-2</v>
      </c>
      <c r="C384" s="6">
        <f t="shared" si="30"/>
        <v>1.706782846560977E-2</v>
      </c>
      <c r="D384" s="2">
        <f t="shared" si="31"/>
        <v>1.706782846560977E-2</v>
      </c>
      <c r="E384" s="3">
        <f t="shared" si="33"/>
        <v>3.5356527293692139E-2</v>
      </c>
      <c r="F384" s="3">
        <f t="shared" si="34"/>
        <v>1.570418308558057E-2</v>
      </c>
      <c r="G384" s="3">
        <f t="shared" si="35"/>
        <v>1.706566059432928E-2</v>
      </c>
    </row>
    <row r="385" spans="1:7" x14ac:dyDescent="0.25">
      <c r="A385" s="5">
        <v>82.33</v>
      </c>
      <c r="B385" s="1">
        <f t="shared" si="32"/>
        <v>-3.2687651331718692E-3</v>
      </c>
      <c r="C385" s="6">
        <f t="shared" si="30"/>
        <v>-4.3200048297708619E-3</v>
      </c>
      <c r="D385" s="2">
        <f t="shared" si="31"/>
        <v>4.3200048297708619E-3</v>
      </c>
      <c r="E385" s="3">
        <f t="shared" si="33"/>
        <v>1.706782846560977E-2</v>
      </c>
      <c r="F385" s="3">
        <f t="shared" si="34"/>
        <v>3.5356527293692139E-2</v>
      </c>
      <c r="G385" s="3">
        <f t="shared" si="35"/>
        <v>1.570418308558057E-2</v>
      </c>
    </row>
    <row r="386" spans="1:7" x14ac:dyDescent="0.25">
      <c r="A386" s="5">
        <v>82.29</v>
      </c>
      <c r="B386" s="1">
        <f t="shared" si="32"/>
        <v>-4.8584962953956978E-4</v>
      </c>
      <c r="C386" s="6">
        <f t="shared" si="30"/>
        <v>-1.5370893261385629E-3</v>
      </c>
      <c r="D386" s="2">
        <f t="shared" si="31"/>
        <v>1.5370893261385629E-3</v>
      </c>
      <c r="E386" s="3">
        <f t="shared" si="33"/>
        <v>4.3200048297708619E-3</v>
      </c>
      <c r="F386" s="3">
        <f t="shared" si="34"/>
        <v>1.706782846560977E-2</v>
      </c>
      <c r="G386" s="3">
        <f t="shared" si="35"/>
        <v>3.5356527293692139E-2</v>
      </c>
    </row>
    <row r="387" spans="1:7" x14ac:dyDescent="0.25">
      <c r="A387" s="5">
        <v>80.180000000000007</v>
      </c>
      <c r="B387" s="1">
        <f t="shared" si="32"/>
        <v>-2.5641025641025661E-2</v>
      </c>
      <c r="C387" s="6">
        <f t="shared" ref="C387:C450" si="36">B387-K$1</f>
        <v>-2.6692265337624654E-2</v>
      </c>
      <c r="D387" s="2">
        <f t="shared" ref="D387:D450" si="37">ABS(C387)</f>
        <v>2.6692265337624654E-2</v>
      </c>
      <c r="E387" s="3">
        <f t="shared" si="33"/>
        <v>1.5370893261385629E-3</v>
      </c>
      <c r="F387" s="3">
        <f t="shared" si="34"/>
        <v>4.3200048297708619E-3</v>
      </c>
      <c r="G387" s="3">
        <f t="shared" si="35"/>
        <v>1.706782846560977E-2</v>
      </c>
    </row>
    <row r="388" spans="1:7" x14ac:dyDescent="0.25">
      <c r="A388" s="5">
        <v>80.77</v>
      </c>
      <c r="B388" s="1">
        <f t="shared" ref="B388:B451" si="38">A388/A387-1</f>
        <v>7.3584435021201156E-3</v>
      </c>
      <c r="C388" s="6">
        <f t="shared" si="36"/>
        <v>6.3072038055211228E-3</v>
      </c>
      <c r="D388" s="2">
        <f t="shared" si="37"/>
        <v>6.3072038055211228E-3</v>
      </c>
      <c r="E388" s="3">
        <f t="shared" ref="E388:E451" si="39">D387</f>
        <v>2.6692265337624654E-2</v>
      </c>
      <c r="F388" s="3">
        <f t="shared" si="34"/>
        <v>1.5370893261385629E-3</v>
      </c>
      <c r="G388" s="3">
        <f t="shared" si="35"/>
        <v>4.3200048297708619E-3</v>
      </c>
    </row>
    <row r="389" spans="1:7" x14ac:dyDescent="0.25">
      <c r="A389" s="5">
        <v>79.319999999999993</v>
      </c>
      <c r="B389" s="1">
        <f t="shared" si="38"/>
        <v>-1.7952209978952638E-2</v>
      </c>
      <c r="C389" s="6">
        <f t="shared" si="36"/>
        <v>-1.9003449675551631E-2</v>
      </c>
      <c r="D389" s="2">
        <f t="shared" si="37"/>
        <v>1.9003449675551631E-2</v>
      </c>
      <c r="E389" s="3">
        <f t="shared" si="39"/>
        <v>6.3072038055211228E-3</v>
      </c>
      <c r="F389" s="3">
        <f t="shared" ref="F389:F452" si="40">D387</f>
        <v>2.6692265337624654E-2</v>
      </c>
      <c r="G389" s="3">
        <f t="shared" si="35"/>
        <v>1.5370893261385629E-3</v>
      </c>
    </row>
    <row r="390" spans="1:7" x14ac:dyDescent="0.25">
      <c r="A390" s="5">
        <v>76.64</v>
      </c>
      <c r="B390" s="1">
        <f t="shared" si="38"/>
        <v>-3.3787191124558635E-2</v>
      </c>
      <c r="C390" s="6">
        <f t="shared" si="36"/>
        <v>-3.4838430821157632E-2</v>
      </c>
      <c r="D390" s="2">
        <f t="shared" si="37"/>
        <v>3.4838430821157632E-2</v>
      </c>
      <c r="E390" s="3">
        <f t="shared" si="39"/>
        <v>1.9003449675551631E-2</v>
      </c>
      <c r="F390" s="3">
        <f t="shared" si="40"/>
        <v>6.3072038055211228E-3</v>
      </c>
      <c r="G390" s="3">
        <f t="shared" ref="G390:G453" si="41">D387</f>
        <v>2.6692265337624654E-2</v>
      </c>
    </row>
    <row r="391" spans="1:7" x14ac:dyDescent="0.25">
      <c r="A391" s="5">
        <v>75.099999999999994</v>
      </c>
      <c r="B391" s="1">
        <f t="shared" si="38"/>
        <v>-2.0093945720250583E-2</v>
      </c>
      <c r="C391" s="6">
        <f t="shared" si="36"/>
        <v>-2.1145185416849576E-2</v>
      </c>
      <c r="D391" s="2">
        <f t="shared" si="37"/>
        <v>2.1145185416849576E-2</v>
      </c>
      <c r="E391" s="3">
        <f t="shared" si="39"/>
        <v>3.4838430821157632E-2</v>
      </c>
      <c r="F391" s="3">
        <f t="shared" si="40"/>
        <v>1.9003449675551631E-2</v>
      </c>
      <c r="G391" s="3">
        <f t="shared" si="41"/>
        <v>6.3072038055211228E-3</v>
      </c>
    </row>
    <row r="392" spans="1:7" x14ac:dyDescent="0.25">
      <c r="A392" s="5">
        <v>74.569999999999993</v>
      </c>
      <c r="B392" s="1">
        <f t="shared" si="38"/>
        <v>-7.0572569906791616E-3</v>
      </c>
      <c r="C392" s="6">
        <f t="shared" si="36"/>
        <v>-8.1084966872781543E-3</v>
      </c>
      <c r="D392" s="2">
        <f t="shared" si="37"/>
        <v>8.1084966872781543E-3</v>
      </c>
      <c r="E392" s="3">
        <f t="shared" si="39"/>
        <v>2.1145185416849576E-2</v>
      </c>
      <c r="F392" s="3">
        <f t="shared" si="40"/>
        <v>3.4838430821157632E-2</v>
      </c>
      <c r="G392" s="3">
        <f t="shared" si="41"/>
        <v>1.9003449675551631E-2</v>
      </c>
    </row>
    <row r="393" spans="1:7" x14ac:dyDescent="0.25">
      <c r="A393" s="5">
        <v>74.84</v>
      </c>
      <c r="B393" s="1">
        <f t="shared" si="38"/>
        <v>3.6207590183721106E-3</v>
      </c>
      <c r="C393" s="6">
        <f t="shared" si="36"/>
        <v>2.5695193217731174E-3</v>
      </c>
      <c r="D393" s="2">
        <f t="shared" si="37"/>
        <v>2.5695193217731174E-3</v>
      </c>
      <c r="E393" s="3">
        <f t="shared" si="39"/>
        <v>8.1084966872781543E-3</v>
      </c>
      <c r="F393" s="3">
        <f t="shared" si="40"/>
        <v>2.1145185416849576E-2</v>
      </c>
      <c r="G393" s="3">
        <f t="shared" si="41"/>
        <v>3.4838430821157632E-2</v>
      </c>
    </row>
    <row r="394" spans="1:7" x14ac:dyDescent="0.25">
      <c r="A394" s="5">
        <v>75.97</v>
      </c>
      <c r="B394" s="1">
        <f t="shared" si="38"/>
        <v>1.5098877605558503E-2</v>
      </c>
      <c r="C394" s="6">
        <f t="shared" si="36"/>
        <v>1.404763790895951E-2</v>
      </c>
      <c r="D394" s="2">
        <f t="shared" si="37"/>
        <v>1.404763790895951E-2</v>
      </c>
      <c r="E394" s="3">
        <f t="shared" si="39"/>
        <v>2.5695193217731174E-3</v>
      </c>
      <c r="F394" s="3">
        <f t="shared" si="40"/>
        <v>8.1084966872781543E-3</v>
      </c>
      <c r="G394" s="3">
        <f t="shared" si="41"/>
        <v>2.1145185416849576E-2</v>
      </c>
    </row>
    <row r="395" spans="1:7" x14ac:dyDescent="0.25">
      <c r="A395" s="5">
        <v>75.52</v>
      </c>
      <c r="B395" s="1">
        <f t="shared" si="38"/>
        <v>-5.9233908121627543E-3</v>
      </c>
      <c r="C395" s="6">
        <f t="shared" si="36"/>
        <v>-6.974630508761747E-3</v>
      </c>
      <c r="D395" s="2">
        <f t="shared" si="37"/>
        <v>6.974630508761747E-3</v>
      </c>
      <c r="E395" s="3">
        <f t="shared" si="39"/>
        <v>1.404763790895951E-2</v>
      </c>
      <c r="F395" s="3">
        <f t="shared" si="40"/>
        <v>2.5695193217731174E-3</v>
      </c>
      <c r="G395" s="3">
        <f t="shared" si="41"/>
        <v>8.1084966872781543E-3</v>
      </c>
    </row>
    <row r="396" spans="1:7" x14ac:dyDescent="0.25">
      <c r="A396" s="5">
        <v>74.63</v>
      </c>
      <c r="B396" s="1">
        <f t="shared" si="38"/>
        <v>-1.178495762711862E-2</v>
      </c>
      <c r="C396" s="6">
        <f t="shared" si="36"/>
        <v>-1.2836197323717612E-2</v>
      </c>
      <c r="D396" s="2">
        <f t="shared" si="37"/>
        <v>1.2836197323717612E-2</v>
      </c>
      <c r="E396" s="3">
        <f t="shared" si="39"/>
        <v>6.974630508761747E-3</v>
      </c>
      <c r="F396" s="3">
        <f t="shared" si="40"/>
        <v>1.404763790895951E-2</v>
      </c>
      <c r="G396" s="3">
        <f t="shared" si="41"/>
        <v>2.5695193217731174E-3</v>
      </c>
    </row>
    <row r="397" spans="1:7" x14ac:dyDescent="0.25">
      <c r="A397" s="5">
        <v>73.59</v>
      </c>
      <c r="B397" s="1">
        <f t="shared" si="38"/>
        <v>-1.3935414712581973E-2</v>
      </c>
      <c r="C397" s="6">
        <f t="shared" si="36"/>
        <v>-1.4986654409180965E-2</v>
      </c>
      <c r="D397" s="2">
        <f t="shared" si="37"/>
        <v>1.4986654409180965E-2</v>
      </c>
      <c r="E397" s="3">
        <f t="shared" si="39"/>
        <v>1.2836197323717612E-2</v>
      </c>
      <c r="F397" s="3">
        <f t="shared" si="40"/>
        <v>6.974630508761747E-3</v>
      </c>
      <c r="G397" s="3">
        <f t="shared" si="41"/>
        <v>1.404763790895951E-2</v>
      </c>
    </row>
    <row r="398" spans="1:7" x14ac:dyDescent="0.25">
      <c r="A398" s="5">
        <v>72.83</v>
      </c>
      <c r="B398" s="1">
        <f t="shared" si="38"/>
        <v>-1.0327490148118068E-2</v>
      </c>
      <c r="C398" s="6">
        <f t="shared" si="36"/>
        <v>-1.1378729844717061E-2</v>
      </c>
      <c r="D398" s="2">
        <f t="shared" si="37"/>
        <v>1.1378729844717061E-2</v>
      </c>
      <c r="E398" s="3">
        <f t="shared" si="39"/>
        <v>1.4986654409180965E-2</v>
      </c>
      <c r="F398" s="3">
        <f t="shared" si="40"/>
        <v>1.2836197323717612E-2</v>
      </c>
      <c r="G398" s="3">
        <f t="shared" si="41"/>
        <v>6.974630508761747E-3</v>
      </c>
    </row>
    <row r="399" spans="1:7" x14ac:dyDescent="0.25">
      <c r="A399" s="5">
        <v>71.510000000000005</v>
      </c>
      <c r="B399" s="1">
        <f t="shared" si="38"/>
        <v>-1.8124399286008397E-2</v>
      </c>
      <c r="C399" s="6">
        <f t="shared" si="36"/>
        <v>-1.917563898260739E-2</v>
      </c>
      <c r="D399" s="2">
        <f t="shared" si="37"/>
        <v>1.917563898260739E-2</v>
      </c>
      <c r="E399" s="3">
        <f t="shared" si="39"/>
        <v>1.1378729844717061E-2</v>
      </c>
      <c r="F399" s="3">
        <f t="shared" si="40"/>
        <v>1.4986654409180965E-2</v>
      </c>
      <c r="G399" s="3">
        <f t="shared" si="41"/>
        <v>1.2836197323717612E-2</v>
      </c>
    </row>
    <row r="400" spans="1:7" x14ac:dyDescent="0.25">
      <c r="A400" s="5">
        <v>73.09</v>
      </c>
      <c r="B400" s="1">
        <f t="shared" si="38"/>
        <v>2.2094811914417534E-2</v>
      </c>
      <c r="C400" s="6">
        <f t="shared" si="36"/>
        <v>2.1043572217818541E-2</v>
      </c>
      <c r="D400" s="2">
        <f t="shared" si="37"/>
        <v>2.1043572217818541E-2</v>
      </c>
      <c r="E400" s="3">
        <f t="shared" si="39"/>
        <v>1.917563898260739E-2</v>
      </c>
      <c r="F400" s="3">
        <f t="shared" si="40"/>
        <v>1.1378729844717061E-2</v>
      </c>
      <c r="G400" s="3">
        <f t="shared" si="41"/>
        <v>1.4986654409180965E-2</v>
      </c>
    </row>
    <row r="401" spans="1:7" x14ac:dyDescent="0.25">
      <c r="A401" s="5">
        <v>74.150000000000006</v>
      </c>
      <c r="B401" s="1">
        <f t="shared" si="38"/>
        <v>1.4502667943631087E-2</v>
      </c>
      <c r="C401" s="6">
        <f t="shared" si="36"/>
        <v>1.3451428247032094E-2</v>
      </c>
      <c r="D401" s="2">
        <f t="shared" si="37"/>
        <v>1.3451428247032094E-2</v>
      </c>
      <c r="E401" s="3">
        <f t="shared" si="39"/>
        <v>2.1043572217818541E-2</v>
      </c>
      <c r="F401" s="3">
        <f t="shared" si="40"/>
        <v>1.917563898260739E-2</v>
      </c>
      <c r="G401" s="3">
        <f t="shared" si="41"/>
        <v>1.1378729844717061E-2</v>
      </c>
    </row>
    <row r="402" spans="1:7" x14ac:dyDescent="0.25">
      <c r="A402" s="5">
        <v>76.36</v>
      </c>
      <c r="B402" s="1">
        <f t="shared" si="38"/>
        <v>2.98044504383006E-2</v>
      </c>
      <c r="C402" s="6">
        <f t="shared" si="36"/>
        <v>2.8753210741701608E-2</v>
      </c>
      <c r="D402" s="2">
        <f t="shared" si="37"/>
        <v>2.8753210741701608E-2</v>
      </c>
      <c r="E402" s="3">
        <f t="shared" si="39"/>
        <v>1.3451428247032094E-2</v>
      </c>
      <c r="F402" s="3">
        <f t="shared" si="40"/>
        <v>2.1043572217818541E-2</v>
      </c>
      <c r="G402" s="3">
        <f t="shared" si="41"/>
        <v>1.917563898260739E-2</v>
      </c>
    </row>
    <row r="403" spans="1:7" x14ac:dyDescent="0.25">
      <c r="A403" s="5">
        <v>75.52</v>
      </c>
      <c r="B403" s="1">
        <f t="shared" si="38"/>
        <v>-1.1000523834468368E-2</v>
      </c>
      <c r="C403" s="6">
        <f t="shared" si="36"/>
        <v>-1.205176353106736E-2</v>
      </c>
      <c r="D403" s="2">
        <f t="shared" si="37"/>
        <v>1.205176353106736E-2</v>
      </c>
      <c r="E403" s="3">
        <f t="shared" si="39"/>
        <v>2.8753210741701608E-2</v>
      </c>
      <c r="F403" s="3">
        <f t="shared" si="40"/>
        <v>1.3451428247032094E-2</v>
      </c>
      <c r="G403" s="3">
        <f t="shared" si="41"/>
        <v>2.1043572217818541E-2</v>
      </c>
    </row>
    <row r="404" spans="1:7" x14ac:dyDescent="0.25">
      <c r="A404" s="5">
        <v>74.31</v>
      </c>
      <c r="B404" s="1">
        <f t="shared" si="38"/>
        <v>-1.6022245762711829E-2</v>
      </c>
      <c r="C404" s="6">
        <f t="shared" si="36"/>
        <v>-1.7073485459310821E-2</v>
      </c>
      <c r="D404" s="2">
        <f t="shared" si="37"/>
        <v>1.7073485459310821E-2</v>
      </c>
      <c r="E404" s="3">
        <f t="shared" si="39"/>
        <v>1.205176353106736E-2</v>
      </c>
      <c r="F404" s="3">
        <f t="shared" si="40"/>
        <v>2.8753210741701608E-2</v>
      </c>
      <c r="G404" s="3">
        <f t="shared" si="41"/>
        <v>1.3451428247032094E-2</v>
      </c>
    </row>
    <row r="405" spans="1:7" x14ac:dyDescent="0.25">
      <c r="A405" s="5">
        <v>75.849999999999994</v>
      </c>
      <c r="B405" s="1">
        <f t="shared" si="38"/>
        <v>2.0723994078858832E-2</v>
      </c>
      <c r="C405" s="6">
        <f t="shared" si="36"/>
        <v>1.9672754382259839E-2</v>
      </c>
      <c r="D405" s="2">
        <f t="shared" si="37"/>
        <v>1.9672754382259839E-2</v>
      </c>
      <c r="E405" s="3">
        <f t="shared" si="39"/>
        <v>1.7073485459310821E-2</v>
      </c>
      <c r="F405" s="3">
        <f t="shared" si="40"/>
        <v>1.205176353106736E-2</v>
      </c>
      <c r="G405" s="3">
        <f t="shared" si="41"/>
        <v>2.8753210741701608E-2</v>
      </c>
    </row>
    <row r="406" spans="1:7" x14ac:dyDescent="0.25">
      <c r="A406" s="5">
        <v>76.19</v>
      </c>
      <c r="B406" s="1">
        <f t="shared" si="38"/>
        <v>4.4825313117995425E-3</v>
      </c>
      <c r="C406" s="6">
        <f t="shared" si="36"/>
        <v>3.4312916152005493E-3</v>
      </c>
      <c r="D406" s="2">
        <f t="shared" si="37"/>
        <v>3.4312916152005493E-3</v>
      </c>
      <c r="E406" s="3">
        <f t="shared" si="39"/>
        <v>1.9672754382259839E-2</v>
      </c>
      <c r="F406" s="3">
        <f t="shared" si="40"/>
        <v>1.7073485459310821E-2</v>
      </c>
      <c r="G406" s="3">
        <f t="shared" si="41"/>
        <v>1.205176353106736E-2</v>
      </c>
    </row>
    <row r="407" spans="1:7" x14ac:dyDescent="0.25">
      <c r="A407" s="5">
        <v>75.98</v>
      </c>
      <c r="B407" s="1">
        <f t="shared" si="38"/>
        <v>-2.756267226670106E-3</v>
      </c>
      <c r="C407" s="6">
        <f t="shared" si="36"/>
        <v>-3.8075069232690992E-3</v>
      </c>
      <c r="D407" s="2">
        <f t="shared" si="37"/>
        <v>3.8075069232690992E-3</v>
      </c>
      <c r="E407" s="3">
        <f t="shared" si="39"/>
        <v>3.4312916152005493E-3</v>
      </c>
      <c r="F407" s="3">
        <f t="shared" si="40"/>
        <v>1.9672754382259839E-2</v>
      </c>
      <c r="G407" s="3">
        <f t="shared" si="41"/>
        <v>1.7073485459310821E-2</v>
      </c>
    </row>
    <row r="408" spans="1:7" x14ac:dyDescent="0.25">
      <c r="A408" s="5">
        <v>76.12</v>
      </c>
      <c r="B408" s="1">
        <f t="shared" si="38"/>
        <v>1.8425901553040802E-3</v>
      </c>
      <c r="C408" s="6">
        <f t="shared" si="36"/>
        <v>7.9135045870508706E-4</v>
      </c>
      <c r="D408" s="2">
        <f t="shared" si="37"/>
        <v>7.9135045870508706E-4</v>
      </c>
      <c r="E408" s="3">
        <f t="shared" si="39"/>
        <v>3.8075069232690992E-3</v>
      </c>
      <c r="F408" s="3">
        <f t="shared" si="40"/>
        <v>3.4312916152005493E-3</v>
      </c>
      <c r="G408" s="3">
        <f t="shared" si="41"/>
        <v>1.9672754382259839E-2</v>
      </c>
    </row>
    <row r="409" spans="1:7" x14ac:dyDescent="0.25">
      <c r="A409" s="5">
        <v>76.61</v>
      </c>
      <c r="B409" s="1">
        <f t="shared" si="38"/>
        <v>6.4372044140830198E-3</v>
      </c>
      <c r="C409" s="6">
        <f t="shared" si="36"/>
        <v>5.3859647174840271E-3</v>
      </c>
      <c r="D409" s="2">
        <f t="shared" si="37"/>
        <v>5.3859647174840271E-3</v>
      </c>
      <c r="E409" s="3">
        <f t="shared" si="39"/>
        <v>7.9135045870508706E-4</v>
      </c>
      <c r="F409" s="3">
        <f t="shared" si="40"/>
        <v>3.8075069232690992E-3</v>
      </c>
      <c r="G409" s="3">
        <f t="shared" si="41"/>
        <v>3.4312916152005493E-3</v>
      </c>
    </row>
    <row r="410" spans="1:7" x14ac:dyDescent="0.25">
      <c r="A410" s="5">
        <v>77.37</v>
      </c>
      <c r="B410" s="1">
        <f t="shared" si="38"/>
        <v>9.9203759300352523E-3</v>
      </c>
      <c r="C410" s="6">
        <f t="shared" si="36"/>
        <v>8.8691362334362596E-3</v>
      </c>
      <c r="D410" s="2">
        <f t="shared" si="37"/>
        <v>8.8691362334362596E-3</v>
      </c>
      <c r="E410" s="3">
        <f t="shared" si="39"/>
        <v>5.3859647174840271E-3</v>
      </c>
      <c r="F410" s="3">
        <f t="shared" si="40"/>
        <v>7.9135045870508706E-4</v>
      </c>
      <c r="G410" s="3">
        <f t="shared" si="41"/>
        <v>3.8075069232690992E-3</v>
      </c>
    </row>
    <row r="411" spans="1:7" x14ac:dyDescent="0.25">
      <c r="A411" s="5">
        <v>76.569999999999993</v>
      </c>
      <c r="B411" s="1">
        <f t="shared" si="38"/>
        <v>-1.0339925035543596E-2</v>
      </c>
      <c r="C411" s="6">
        <f t="shared" si="36"/>
        <v>-1.1391164732142588E-2</v>
      </c>
      <c r="D411" s="2">
        <f t="shared" si="37"/>
        <v>1.1391164732142588E-2</v>
      </c>
      <c r="E411" s="3">
        <f t="shared" si="39"/>
        <v>8.8691362334362596E-3</v>
      </c>
      <c r="F411" s="3">
        <f t="shared" si="40"/>
        <v>5.3859647174840271E-3</v>
      </c>
      <c r="G411" s="3">
        <f t="shared" si="41"/>
        <v>7.9135045870508706E-4</v>
      </c>
    </row>
    <row r="412" spans="1:7" x14ac:dyDescent="0.25">
      <c r="A412" s="5">
        <v>78.44</v>
      </c>
      <c r="B412" s="1">
        <f t="shared" si="38"/>
        <v>2.4422097427190925E-2</v>
      </c>
      <c r="C412" s="6">
        <f t="shared" si="36"/>
        <v>2.3370857730591933E-2</v>
      </c>
      <c r="D412" s="2">
        <f t="shared" si="37"/>
        <v>2.3370857730591933E-2</v>
      </c>
      <c r="E412" s="3">
        <f t="shared" si="39"/>
        <v>1.1391164732142588E-2</v>
      </c>
      <c r="F412" s="3">
        <f t="shared" si="40"/>
        <v>8.8691362334362596E-3</v>
      </c>
      <c r="G412" s="3">
        <f t="shared" si="41"/>
        <v>5.3859647174840271E-3</v>
      </c>
    </row>
    <row r="413" spans="1:7" x14ac:dyDescent="0.25">
      <c r="A413" s="5">
        <v>78.42</v>
      </c>
      <c r="B413" s="1">
        <f t="shared" si="38"/>
        <v>-2.5497195308510356E-4</v>
      </c>
      <c r="C413" s="6">
        <f t="shared" si="36"/>
        <v>-1.3062116496840967E-3</v>
      </c>
      <c r="D413" s="2">
        <f t="shared" si="37"/>
        <v>1.3062116496840967E-3</v>
      </c>
      <c r="E413" s="3">
        <f t="shared" si="39"/>
        <v>2.3370857730591933E-2</v>
      </c>
      <c r="F413" s="3">
        <f t="shared" si="40"/>
        <v>1.1391164732142588E-2</v>
      </c>
      <c r="G413" s="3">
        <f t="shared" si="41"/>
        <v>8.8691362334362596E-3</v>
      </c>
    </row>
    <row r="414" spans="1:7" x14ac:dyDescent="0.25">
      <c r="A414" s="5">
        <v>78.81</v>
      </c>
      <c r="B414" s="1">
        <f t="shared" si="38"/>
        <v>4.9732211170618879E-3</v>
      </c>
      <c r="C414" s="6">
        <f t="shared" si="36"/>
        <v>3.9219814204628951E-3</v>
      </c>
      <c r="D414" s="2">
        <f t="shared" si="37"/>
        <v>3.9219814204628951E-3</v>
      </c>
      <c r="E414" s="3">
        <f t="shared" si="39"/>
        <v>1.3062116496840967E-3</v>
      </c>
      <c r="F414" s="3">
        <f t="shared" si="40"/>
        <v>2.3370857730591933E-2</v>
      </c>
      <c r="G414" s="3">
        <f t="shared" si="41"/>
        <v>1.1391164732142588E-2</v>
      </c>
    </row>
    <row r="415" spans="1:7" x14ac:dyDescent="0.25">
      <c r="A415" s="5">
        <v>78.11</v>
      </c>
      <c r="B415" s="1">
        <f t="shared" si="38"/>
        <v>-8.8821215581779134E-3</v>
      </c>
      <c r="C415" s="6">
        <f t="shared" si="36"/>
        <v>-9.9333612547769061E-3</v>
      </c>
      <c r="D415" s="2">
        <f t="shared" si="37"/>
        <v>9.9333612547769061E-3</v>
      </c>
      <c r="E415" s="3">
        <f t="shared" si="39"/>
        <v>3.9219814204628951E-3</v>
      </c>
      <c r="F415" s="3">
        <f t="shared" si="40"/>
        <v>1.3062116496840967E-3</v>
      </c>
      <c r="G415" s="3">
        <f t="shared" si="41"/>
        <v>2.3370857730591933E-2</v>
      </c>
    </row>
    <row r="416" spans="1:7" x14ac:dyDescent="0.25">
      <c r="A416" s="5">
        <v>77.67</v>
      </c>
      <c r="B416" s="1">
        <f t="shared" si="38"/>
        <v>-5.6330815516578703E-3</v>
      </c>
      <c r="C416" s="6">
        <f t="shared" si="36"/>
        <v>-6.684321248256863E-3</v>
      </c>
      <c r="D416" s="2">
        <f t="shared" si="37"/>
        <v>6.684321248256863E-3</v>
      </c>
      <c r="E416" s="3">
        <f t="shared" si="39"/>
        <v>9.9333612547769061E-3</v>
      </c>
      <c r="F416" s="3">
        <f t="shared" si="40"/>
        <v>3.9219814204628951E-3</v>
      </c>
      <c r="G416" s="3">
        <f t="shared" si="41"/>
        <v>1.3062116496840967E-3</v>
      </c>
    </row>
    <row r="417" spans="1:7" x14ac:dyDescent="0.25">
      <c r="A417" s="5">
        <v>79.11</v>
      </c>
      <c r="B417" s="1">
        <f t="shared" si="38"/>
        <v>1.8539976825028948E-2</v>
      </c>
      <c r="C417" s="6">
        <f t="shared" si="36"/>
        <v>1.7488737128429955E-2</v>
      </c>
      <c r="D417" s="2">
        <f t="shared" si="37"/>
        <v>1.7488737128429955E-2</v>
      </c>
      <c r="E417" s="3">
        <f t="shared" si="39"/>
        <v>6.684321248256863E-3</v>
      </c>
      <c r="F417" s="3">
        <f t="shared" si="40"/>
        <v>9.9333612547769061E-3</v>
      </c>
      <c r="G417" s="3">
        <f t="shared" si="41"/>
        <v>3.9219814204628951E-3</v>
      </c>
    </row>
    <row r="418" spans="1:7" x14ac:dyDescent="0.25">
      <c r="A418" s="5">
        <v>77.7</v>
      </c>
      <c r="B418" s="1">
        <f t="shared" si="38"/>
        <v>-1.7823284034888087E-2</v>
      </c>
      <c r="C418" s="6">
        <f t="shared" si="36"/>
        <v>-1.887452373148708E-2</v>
      </c>
      <c r="D418" s="2">
        <f t="shared" si="37"/>
        <v>1.887452373148708E-2</v>
      </c>
      <c r="E418" s="3">
        <f t="shared" si="39"/>
        <v>1.7488737128429955E-2</v>
      </c>
      <c r="F418" s="3">
        <f t="shared" si="40"/>
        <v>6.684321248256863E-3</v>
      </c>
      <c r="G418" s="3">
        <f t="shared" si="41"/>
        <v>9.9333612547769061E-3</v>
      </c>
    </row>
    <row r="419" spans="1:7" x14ac:dyDescent="0.25">
      <c r="A419" s="5">
        <v>77.52</v>
      </c>
      <c r="B419" s="1">
        <f t="shared" si="38"/>
        <v>-2.3166023166023564E-3</v>
      </c>
      <c r="C419" s="6">
        <f t="shared" si="36"/>
        <v>-3.3678420132013495E-3</v>
      </c>
      <c r="D419" s="2">
        <f t="shared" si="37"/>
        <v>3.3678420132013495E-3</v>
      </c>
      <c r="E419" s="3">
        <f t="shared" si="39"/>
        <v>1.887452373148708E-2</v>
      </c>
      <c r="F419" s="3">
        <f t="shared" si="40"/>
        <v>1.7488737128429955E-2</v>
      </c>
      <c r="G419" s="3">
        <f t="shared" si="41"/>
        <v>6.684321248256863E-3</v>
      </c>
    </row>
    <row r="420" spans="1:7" x14ac:dyDescent="0.25">
      <c r="A420" s="5">
        <v>77.41</v>
      </c>
      <c r="B420" s="1">
        <f t="shared" si="38"/>
        <v>-1.4189886480907576E-3</v>
      </c>
      <c r="C420" s="6">
        <f t="shared" si="36"/>
        <v>-2.4702283446897508E-3</v>
      </c>
      <c r="D420" s="2">
        <f t="shared" si="37"/>
        <v>2.4702283446897508E-3</v>
      </c>
      <c r="E420" s="3">
        <f t="shared" si="39"/>
        <v>3.3678420132013495E-3</v>
      </c>
      <c r="F420" s="3">
        <f t="shared" si="40"/>
        <v>1.887452373148708E-2</v>
      </c>
      <c r="G420" s="3">
        <f t="shared" si="41"/>
        <v>1.7488737128429955E-2</v>
      </c>
    </row>
    <row r="421" spans="1:7" x14ac:dyDescent="0.25">
      <c r="A421" s="5">
        <v>78.260000000000005</v>
      </c>
      <c r="B421" s="1">
        <f t="shared" si="38"/>
        <v>1.098049347629515E-2</v>
      </c>
      <c r="C421" s="6">
        <f t="shared" si="36"/>
        <v>9.9292537796961573E-3</v>
      </c>
      <c r="D421" s="2">
        <f t="shared" si="37"/>
        <v>9.9292537796961573E-3</v>
      </c>
      <c r="E421" s="3">
        <f t="shared" si="39"/>
        <v>2.4702283446897508E-3</v>
      </c>
      <c r="F421" s="3">
        <f t="shared" si="40"/>
        <v>3.3678420132013495E-3</v>
      </c>
      <c r="G421" s="3">
        <f t="shared" si="41"/>
        <v>1.887452373148708E-2</v>
      </c>
    </row>
    <row r="422" spans="1:7" x14ac:dyDescent="0.25">
      <c r="A422" s="5">
        <v>77.77</v>
      </c>
      <c r="B422" s="1">
        <f t="shared" si="38"/>
        <v>-6.2611806797854275E-3</v>
      </c>
      <c r="C422" s="6">
        <f t="shared" si="36"/>
        <v>-7.3124203763844202E-3</v>
      </c>
      <c r="D422" s="2">
        <f t="shared" si="37"/>
        <v>7.3124203763844202E-3</v>
      </c>
      <c r="E422" s="3">
        <f t="shared" si="39"/>
        <v>9.9292537796961573E-3</v>
      </c>
      <c r="F422" s="3">
        <f t="shared" si="40"/>
        <v>2.4702283446897508E-3</v>
      </c>
      <c r="G422" s="3">
        <f t="shared" si="41"/>
        <v>3.3678420132013495E-3</v>
      </c>
    </row>
    <row r="423" spans="1:7" x14ac:dyDescent="0.25">
      <c r="A423" s="5">
        <v>78.33</v>
      </c>
      <c r="B423" s="1">
        <f t="shared" si="38"/>
        <v>7.2007200720072273E-3</v>
      </c>
      <c r="C423" s="6">
        <f t="shared" si="36"/>
        <v>6.1494803754082346E-3</v>
      </c>
      <c r="D423" s="2">
        <f t="shared" si="37"/>
        <v>6.1494803754082346E-3</v>
      </c>
      <c r="E423" s="3">
        <f t="shared" si="39"/>
        <v>7.3124203763844202E-3</v>
      </c>
      <c r="F423" s="3">
        <f t="shared" si="40"/>
        <v>9.9292537796961573E-3</v>
      </c>
      <c r="G423" s="3">
        <f t="shared" si="41"/>
        <v>2.4702283446897508E-3</v>
      </c>
    </row>
    <row r="424" spans="1:7" x14ac:dyDescent="0.25">
      <c r="A424" s="5">
        <v>80.06</v>
      </c>
      <c r="B424" s="1">
        <f t="shared" si="38"/>
        <v>2.2086046214732535E-2</v>
      </c>
      <c r="C424" s="6">
        <f t="shared" si="36"/>
        <v>2.1034806518133543E-2</v>
      </c>
      <c r="D424" s="2">
        <f t="shared" si="37"/>
        <v>2.1034806518133543E-2</v>
      </c>
      <c r="E424" s="3">
        <f t="shared" si="39"/>
        <v>6.1494803754082346E-3</v>
      </c>
      <c r="F424" s="3">
        <f t="shared" si="40"/>
        <v>7.3124203763844202E-3</v>
      </c>
      <c r="G424" s="3">
        <f t="shared" si="41"/>
        <v>9.9292537796961573E-3</v>
      </c>
    </row>
    <row r="425" spans="1:7" x14ac:dyDescent="0.25">
      <c r="A425" s="5">
        <v>81.42</v>
      </c>
      <c r="B425" s="1">
        <f t="shared" si="38"/>
        <v>1.6987259555333534E-2</v>
      </c>
      <c r="C425" s="6">
        <f t="shared" si="36"/>
        <v>1.5936019858734541E-2</v>
      </c>
      <c r="D425" s="2">
        <f t="shared" si="37"/>
        <v>1.5936019858734541E-2</v>
      </c>
      <c r="E425" s="3">
        <f t="shared" si="39"/>
        <v>2.1034806518133543E-2</v>
      </c>
      <c r="F425" s="3">
        <f t="shared" si="40"/>
        <v>6.1494803754082346E-3</v>
      </c>
      <c r="G425" s="3">
        <f t="shared" si="41"/>
        <v>7.3124203763844202E-3</v>
      </c>
    </row>
    <row r="426" spans="1:7" x14ac:dyDescent="0.25">
      <c r="A426" s="5">
        <v>83.4</v>
      </c>
      <c r="B426" s="1">
        <f t="shared" si="38"/>
        <v>2.4318349299926378E-2</v>
      </c>
      <c r="C426" s="6">
        <f t="shared" si="36"/>
        <v>2.3267109603327386E-2</v>
      </c>
      <c r="D426" s="2">
        <f t="shared" si="37"/>
        <v>2.3267109603327386E-2</v>
      </c>
      <c r="E426" s="3">
        <f t="shared" si="39"/>
        <v>1.5936019858734541E-2</v>
      </c>
      <c r="F426" s="3">
        <f t="shared" si="40"/>
        <v>2.1034806518133543E-2</v>
      </c>
      <c r="G426" s="3">
        <f t="shared" si="41"/>
        <v>6.1494803754082346E-3</v>
      </c>
    </row>
    <row r="427" spans="1:7" x14ac:dyDescent="0.25">
      <c r="A427" s="5">
        <v>82.7</v>
      </c>
      <c r="B427" s="1">
        <f t="shared" si="38"/>
        <v>-8.3932853717026967E-3</v>
      </c>
      <c r="C427" s="6">
        <f t="shared" si="36"/>
        <v>-9.4445250683016894E-3</v>
      </c>
      <c r="D427" s="2">
        <f t="shared" si="37"/>
        <v>9.4445250683016894E-3</v>
      </c>
      <c r="E427" s="3">
        <f t="shared" si="39"/>
        <v>2.3267109603327386E-2</v>
      </c>
      <c r="F427" s="3">
        <f t="shared" si="40"/>
        <v>1.5936019858734541E-2</v>
      </c>
      <c r="G427" s="3">
        <f t="shared" si="41"/>
        <v>2.1034806518133543E-2</v>
      </c>
    </row>
    <row r="428" spans="1:7" x14ac:dyDescent="0.25">
      <c r="A428" s="5">
        <v>84.35</v>
      </c>
      <c r="B428" s="1">
        <f t="shared" si="38"/>
        <v>1.9951632406287612E-2</v>
      </c>
      <c r="C428" s="6">
        <f t="shared" si="36"/>
        <v>1.8900392709688619E-2</v>
      </c>
      <c r="D428" s="2">
        <f t="shared" si="37"/>
        <v>1.8900392709688619E-2</v>
      </c>
      <c r="E428" s="3">
        <f t="shared" si="39"/>
        <v>9.4445250683016894E-3</v>
      </c>
      <c r="F428" s="3">
        <f t="shared" si="40"/>
        <v>2.3267109603327386E-2</v>
      </c>
      <c r="G428" s="3">
        <f t="shared" si="41"/>
        <v>1.5936019858734541E-2</v>
      </c>
    </row>
    <row r="429" spans="1:7" x14ac:dyDescent="0.25">
      <c r="A429" s="5">
        <v>84.72</v>
      </c>
      <c r="B429" s="1">
        <f t="shared" si="38"/>
        <v>4.38648488441018E-3</v>
      </c>
      <c r="C429" s="6">
        <f t="shared" si="36"/>
        <v>3.3352451878111869E-3</v>
      </c>
      <c r="D429" s="2">
        <f t="shared" si="37"/>
        <v>3.3352451878111869E-3</v>
      </c>
      <c r="E429" s="3">
        <f t="shared" si="39"/>
        <v>1.8900392709688619E-2</v>
      </c>
      <c r="F429" s="3">
        <f t="shared" si="40"/>
        <v>9.4445250683016894E-3</v>
      </c>
      <c r="G429" s="3">
        <f t="shared" si="41"/>
        <v>2.3267109603327386E-2</v>
      </c>
    </row>
    <row r="430" spans="1:7" x14ac:dyDescent="0.25">
      <c r="A430" s="5">
        <v>82.76</v>
      </c>
      <c r="B430" s="1">
        <f t="shared" si="38"/>
        <v>-2.313503305004716E-2</v>
      </c>
      <c r="C430" s="6">
        <f t="shared" si="36"/>
        <v>-2.4186272746646153E-2</v>
      </c>
      <c r="D430" s="2">
        <f t="shared" si="37"/>
        <v>2.4186272746646153E-2</v>
      </c>
      <c r="E430" s="3">
        <f t="shared" si="39"/>
        <v>3.3352451878111869E-3</v>
      </c>
      <c r="F430" s="3">
        <f t="shared" si="40"/>
        <v>1.8900392709688619E-2</v>
      </c>
      <c r="G430" s="3">
        <f t="shared" si="41"/>
        <v>9.4445250683016894E-3</v>
      </c>
    </row>
    <row r="431" spans="1:7" x14ac:dyDescent="0.25">
      <c r="A431" s="5">
        <v>83.89</v>
      </c>
      <c r="B431" s="1">
        <f t="shared" si="38"/>
        <v>1.3653939101014867E-2</v>
      </c>
      <c r="C431" s="6">
        <f t="shared" si="36"/>
        <v>1.2602699404415874E-2</v>
      </c>
      <c r="D431" s="2">
        <f t="shared" si="37"/>
        <v>1.2602699404415874E-2</v>
      </c>
      <c r="E431" s="3">
        <f t="shared" si="39"/>
        <v>2.4186272746646153E-2</v>
      </c>
      <c r="F431" s="3">
        <f t="shared" si="40"/>
        <v>3.3352451878111869E-3</v>
      </c>
      <c r="G431" s="3">
        <f t="shared" si="41"/>
        <v>1.8900392709688619E-2</v>
      </c>
    </row>
    <row r="432" spans="1:7" x14ac:dyDescent="0.25">
      <c r="A432" s="5">
        <v>83.23</v>
      </c>
      <c r="B432" s="1">
        <f t="shared" si="38"/>
        <v>-7.867445464298406E-3</v>
      </c>
      <c r="C432" s="6">
        <f t="shared" si="36"/>
        <v>-8.9186851608973987E-3</v>
      </c>
      <c r="D432" s="2">
        <f t="shared" si="37"/>
        <v>8.9186851608973987E-3</v>
      </c>
      <c r="E432" s="3">
        <f t="shared" si="39"/>
        <v>1.2602699404415874E-2</v>
      </c>
      <c r="F432" s="3">
        <f t="shared" si="40"/>
        <v>2.4186272746646153E-2</v>
      </c>
      <c r="G432" s="3">
        <f t="shared" si="41"/>
        <v>3.3352451878111869E-3</v>
      </c>
    </row>
    <row r="433" spans="1:7" x14ac:dyDescent="0.25">
      <c r="A433" s="5">
        <v>83.22</v>
      </c>
      <c r="B433" s="1">
        <f t="shared" si="38"/>
        <v>-1.2014898474110858E-4</v>
      </c>
      <c r="C433" s="6">
        <f t="shared" si="36"/>
        <v>-1.1713886813401017E-3</v>
      </c>
      <c r="D433" s="2">
        <f t="shared" si="37"/>
        <v>1.1713886813401017E-3</v>
      </c>
      <c r="E433" s="3">
        <f t="shared" si="39"/>
        <v>8.9186851608973987E-3</v>
      </c>
      <c r="F433" s="3">
        <f t="shared" si="40"/>
        <v>1.2602699404415874E-2</v>
      </c>
      <c r="G433" s="3">
        <f t="shared" si="41"/>
        <v>2.4186272746646153E-2</v>
      </c>
    </row>
    <row r="434" spans="1:7" x14ac:dyDescent="0.25">
      <c r="A434" s="5">
        <v>84.39</v>
      </c>
      <c r="B434" s="1">
        <f t="shared" si="38"/>
        <v>1.4059120403749015E-2</v>
      </c>
      <c r="C434" s="6">
        <f t="shared" si="36"/>
        <v>1.3007880707150022E-2</v>
      </c>
      <c r="D434" s="2">
        <f t="shared" si="37"/>
        <v>1.3007880707150022E-2</v>
      </c>
      <c r="E434" s="3">
        <f t="shared" si="39"/>
        <v>1.1713886813401017E-3</v>
      </c>
      <c r="F434" s="3">
        <f t="shared" si="40"/>
        <v>8.9186851608973987E-3</v>
      </c>
      <c r="G434" s="3">
        <f t="shared" si="41"/>
        <v>1.2602699404415874E-2</v>
      </c>
    </row>
    <row r="435" spans="1:7" x14ac:dyDescent="0.25">
      <c r="A435" s="5">
        <v>83.38</v>
      </c>
      <c r="B435" s="1">
        <f t="shared" si="38"/>
        <v>-1.1968242682782404E-2</v>
      </c>
      <c r="C435" s="6">
        <f t="shared" si="36"/>
        <v>-1.3019482379381397E-2</v>
      </c>
      <c r="D435" s="2">
        <f t="shared" si="37"/>
        <v>1.3019482379381397E-2</v>
      </c>
      <c r="E435" s="3">
        <f t="shared" si="39"/>
        <v>1.3007880707150022E-2</v>
      </c>
      <c r="F435" s="3">
        <f t="shared" si="40"/>
        <v>1.1713886813401017E-3</v>
      </c>
      <c r="G435" s="3">
        <f t="shared" si="41"/>
        <v>8.9186851608973987E-3</v>
      </c>
    </row>
    <row r="436" spans="1:7" x14ac:dyDescent="0.25">
      <c r="A436" s="5">
        <v>82.35</v>
      </c>
      <c r="B436" s="1">
        <f t="shared" si="38"/>
        <v>-1.2353082273926619E-2</v>
      </c>
      <c r="C436" s="6">
        <f t="shared" si="36"/>
        <v>-1.3404321970525612E-2</v>
      </c>
      <c r="D436" s="2">
        <f t="shared" si="37"/>
        <v>1.3404321970525612E-2</v>
      </c>
      <c r="E436" s="3">
        <f t="shared" si="39"/>
        <v>1.3019482379381397E-2</v>
      </c>
      <c r="F436" s="3">
        <f t="shared" si="40"/>
        <v>1.3007880707150022E-2</v>
      </c>
      <c r="G436" s="3">
        <f t="shared" si="41"/>
        <v>1.1713886813401017E-3</v>
      </c>
    </row>
    <row r="437" spans="1:7" x14ac:dyDescent="0.25">
      <c r="A437" s="5">
        <v>83.53</v>
      </c>
      <c r="B437" s="1">
        <f t="shared" si="38"/>
        <v>1.4329083181542357E-2</v>
      </c>
      <c r="C437" s="6">
        <f t="shared" si="36"/>
        <v>1.3277843484943364E-2</v>
      </c>
      <c r="D437" s="2">
        <f t="shared" si="37"/>
        <v>1.3277843484943364E-2</v>
      </c>
      <c r="E437" s="3">
        <f t="shared" si="39"/>
        <v>1.3404321970525612E-2</v>
      </c>
      <c r="F437" s="3">
        <f t="shared" si="40"/>
        <v>1.3019482379381397E-2</v>
      </c>
      <c r="G437" s="3">
        <f t="shared" si="41"/>
        <v>1.3007880707150022E-2</v>
      </c>
    </row>
    <row r="438" spans="1:7" x14ac:dyDescent="0.25">
      <c r="A438" s="5">
        <v>80.099999999999994</v>
      </c>
      <c r="B438" s="1">
        <f t="shared" si="38"/>
        <v>-4.1063091104992289E-2</v>
      </c>
      <c r="C438" s="6">
        <f t="shared" si="36"/>
        <v>-4.2114330801591285E-2</v>
      </c>
      <c r="D438" s="2">
        <f t="shared" si="37"/>
        <v>4.2114330801591285E-2</v>
      </c>
      <c r="E438" s="3">
        <f t="shared" si="39"/>
        <v>1.3277843484943364E-2</v>
      </c>
      <c r="F438" s="3">
        <f t="shared" si="40"/>
        <v>1.3404321970525612E-2</v>
      </c>
      <c r="G438" s="3">
        <f t="shared" si="41"/>
        <v>1.3019482379381397E-2</v>
      </c>
    </row>
    <row r="439" spans="1:7" x14ac:dyDescent="0.25">
      <c r="A439" s="5">
        <v>82.89</v>
      </c>
      <c r="B439" s="1">
        <f t="shared" si="38"/>
        <v>3.4831460674157322E-2</v>
      </c>
      <c r="C439" s="6">
        <f t="shared" si="36"/>
        <v>3.3780220977558326E-2</v>
      </c>
      <c r="D439" s="2">
        <f t="shared" si="37"/>
        <v>3.3780220977558326E-2</v>
      </c>
      <c r="E439" s="3">
        <f t="shared" si="39"/>
        <v>4.2114330801591285E-2</v>
      </c>
      <c r="F439" s="3">
        <f t="shared" si="40"/>
        <v>1.3277843484943364E-2</v>
      </c>
      <c r="G439" s="3">
        <f t="shared" si="41"/>
        <v>1.3404321970525612E-2</v>
      </c>
    </row>
    <row r="440" spans="1:7" x14ac:dyDescent="0.25">
      <c r="A440" s="5">
        <v>81.180000000000007</v>
      </c>
      <c r="B440" s="1">
        <f t="shared" si="38"/>
        <v>-2.0629750271443981E-2</v>
      </c>
      <c r="C440" s="6">
        <f t="shared" si="36"/>
        <v>-2.1680989968042973E-2</v>
      </c>
      <c r="D440" s="2">
        <f t="shared" si="37"/>
        <v>2.1680989968042973E-2</v>
      </c>
      <c r="E440" s="3">
        <f t="shared" si="39"/>
        <v>3.3780220977558326E-2</v>
      </c>
      <c r="F440" s="3">
        <f t="shared" si="40"/>
        <v>4.2114330801591285E-2</v>
      </c>
      <c r="G440" s="3">
        <f t="shared" si="41"/>
        <v>1.3277843484943364E-2</v>
      </c>
    </row>
    <row r="441" spans="1:7" x14ac:dyDescent="0.25">
      <c r="A441" s="5">
        <v>82.03</v>
      </c>
      <c r="B441" s="1">
        <f t="shared" si="38"/>
        <v>1.0470559251047007E-2</v>
      </c>
      <c r="C441" s="6">
        <f t="shared" si="36"/>
        <v>9.4193195544480142E-3</v>
      </c>
      <c r="D441" s="2">
        <f t="shared" si="37"/>
        <v>9.4193195544480142E-3</v>
      </c>
      <c r="E441" s="3">
        <f t="shared" si="39"/>
        <v>2.1680989968042973E-2</v>
      </c>
      <c r="F441" s="3">
        <f t="shared" si="40"/>
        <v>3.3780220977558326E-2</v>
      </c>
      <c r="G441" s="3">
        <f t="shared" si="41"/>
        <v>4.2114330801591285E-2</v>
      </c>
    </row>
    <row r="442" spans="1:7" x14ac:dyDescent="0.25">
      <c r="A442" s="5">
        <v>82.57</v>
      </c>
      <c r="B442" s="1">
        <f t="shared" si="38"/>
        <v>6.5829574545896996E-3</v>
      </c>
      <c r="C442" s="6">
        <f t="shared" si="36"/>
        <v>5.5317177579907069E-3</v>
      </c>
      <c r="D442" s="2">
        <f t="shared" si="37"/>
        <v>5.5317177579907069E-3</v>
      </c>
      <c r="E442" s="3">
        <f t="shared" si="39"/>
        <v>9.4193195544480142E-3</v>
      </c>
      <c r="F442" s="3">
        <f t="shared" si="40"/>
        <v>2.1680989968042973E-2</v>
      </c>
      <c r="G442" s="3">
        <f t="shared" si="41"/>
        <v>3.3780220977558326E-2</v>
      </c>
    </row>
    <row r="443" spans="1:7" x14ac:dyDescent="0.25">
      <c r="A443" s="5">
        <v>82.6</v>
      </c>
      <c r="B443" s="1">
        <f t="shared" si="38"/>
        <v>3.6332808526107208E-4</v>
      </c>
      <c r="C443" s="6">
        <f t="shared" si="36"/>
        <v>-6.8791161133792108E-4</v>
      </c>
      <c r="D443" s="2">
        <f t="shared" si="37"/>
        <v>6.8791161133792108E-4</v>
      </c>
      <c r="E443" s="3">
        <f t="shared" si="39"/>
        <v>5.5317177579907069E-3</v>
      </c>
      <c r="F443" s="3">
        <f t="shared" si="40"/>
        <v>9.4193195544480142E-3</v>
      </c>
      <c r="G443" s="3">
        <f t="shared" si="41"/>
        <v>2.1680989968042973E-2</v>
      </c>
    </row>
    <row r="444" spans="1:7" x14ac:dyDescent="0.25">
      <c r="A444" s="5">
        <v>82.81</v>
      </c>
      <c r="B444" s="1">
        <f t="shared" si="38"/>
        <v>2.5423728813560587E-3</v>
      </c>
      <c r="C444" s="6">
        <f t="shared" si="36"/>
        <v>1.4911331847570655E-3</v>
      </c>
      <c r="D444" s="2">
        <f t="shared" si="37"/>
        <v>1.4911331847570655E-3</v>
      </c>
      <c r="E444" s="3">
        <f t="shared" si="39"/>
        <v>6.8791161133792108E-4</v>
      </c>
      <c r="F444" s="3">
        <f t="shared" si="40"/>
        <v>5.5317177579907069E-3</v>
      </c>
      <c r="G444" s="3">
        <f t="shared" si="41"/>
        <v>9.4193195544480142E-3</v>
      </c>
    </row>
    <row r="445" spans="1:7" x14ac:dyDescent="0.25">
      <c r="A445" s="5">
        <v>82.55</v>
      </c>
      <c r="B445" s="1">
        <f t="shared" si="38"/>
        <v>-3.1397174254317317E-3</v>
      </c>
      <c r="C445" s="6">
        <f t="shared" si="36"/>
        <v>-4.1909571220307244E-3</v>
      </c>
      <c r="D445" s="2">
        <f t="shared" si="37"/>
        <v>4.1909571220307244E-3</v>
      </c>
      <c r="E445" s="3">
        <f t="shared" si="39"/>
        <v>1.4911331847570655E-3</v>
      </c>
      <c r="F445" s="3">
        <f t="shared" si="40"/>
        <v>6.8791161133792108E-4</v>
      </c>
      <c r="G445" s="3">
        <f t="shared" si="41"/>
        <v>5.5317177579907069E-3</v>
      </c>
    </row>
    <row r="446" spans="1:7" x14ac:dyDescent="0.25">
      <c r="A446" s="5">
        <v>82.63</v>
      </c>
      <c r="B446" s="1">
        <f t="shared" si="38"/>
        <v>9.6910963052687649E-4</v>
      </c>
      <c r="C446" s="6">
        <f t="shared" si="36"/>
        <v>-8.2130066072116665E-5</v>
      </c>
      <c r="D446" s="2">
        <f t="shared" si="37"/>
        <v>8.2130066072116665E-5</v>
      </c>
      <c r="E446" s="3">
        <f t="shared" si="39"/>
        <v>4.1909571220307244E-3</v>
      </c>
      <c r="F446" s="3">
        <f t="shared" si="40"/>
        <v>1.4911331847570655E-3</v>
      </c>
      <c r="G446" s="3">
        <f t="shared" si="41"/>
        <v>6.8791161133792108E-4</v>
      </c>
    </row>
    <row r="447" spans="1:7" x14ac:dyDescent="0.25">
      <c r="A447" s="5">
        <v>84.37</v>
      </c>
      <c r="B447" s="1">
        <f t="shared" si="38"/>
        <v>2.1057727217717703E-2</v>
      </c>
      <c r="C447" s="6">
        <f t="shared" si="36"/>
        <v>2.0006487521118711E-2</v>
      </c>
      <c r="D447" s="2">
        <f t="shared" si="37"/>
        <v>2.0006487521118711E-2</v>
      </c>
      <c r="E447" s="3">
        <f t="shared" si="39"/>
        <v>8.2130066072116665E-5</v>
      </c>
      <c r="F447" s="3">
        <f t="shared" si="40"/>
        <v>4.1909571220307244E-3</v>
      </c>
      <c r="G447" s="3">
        <f t="shared" si="41"/>
        <v>1.4911331847570655E-3</v>
      </c>
    </row>
    <row r="448" spans="1:7" x14ac:dyDescent="0.25">
      <c r="A448" s="5">
        <v>85.49</v>
      </c>
      <c r="B448" s="1">
        <f t="shared" si="38"/>
        <v>1.3274860732487737E-2</v>
      </c>
      <c r="C448" s="6">
        <f t="shared" si="36"/>
        <v>1.2223621035888744E-2</v>
      </c>
      <c r="D448" s="2">
        <f t="shared" si="37"/>
        <v>1.2223621035888744E-2</v>
      </c>
      <c r="E448" s="3">
        <f t="shared" si="39"/>
        <v>2.0006487521118711E-2</v>
      </c>
      <c r="F448" s="3">
        <f t="shared" si="40"/>
        <v>8.2130066072116665E-5</v>
      </c>
      <c r="G448" s="3">
        <f t="shared" si="41"/>
        <v>4.1909571220307244E-3</v>
      </c>
    </row>
    <row r="449" spans="1:7" x14ac:dyDescent="0.25">
      <c r="A449" s="5">
        <v>86.11</v>
      </c>
      <c r="B449" s="1">
        <f t="shared" si="38"/>
        <v>7.2523102117207916E-3</v>
      </c>
      <c r="C449" s="6">
        <f t="shared" si="36"/>
        <v>6.2010705151217989E-3</v>
      </c>
      <c r="D449" s="2">
        <f t="shared" si="37"/>
        <v>6.2010705151217989E-3</v>
      </c>
      <c r="E449" s="3">
        <f t="shared" si="39"/>
        <v>1.2223621035888744E-2</v>
      </c>
      <c r="F449" s="3">
        <f t="shared" si="40"/>
        <v>2.0006487521118711E-2</v>
      </c>
      <c r="G449" s="3">
        <f t="shared" si="41"/>
        <v>8.2130066072116665E-5</v>
      </c>
    </row>
    <row r="450" spans="1:7" x14ac:dyDescent="0.25">
      <c r="A450" s="5">
        <v>87.45</v>
      </c>
      <c r="B450" s="1">
        <f t="shared" si="38"/>
        <v>1.5561491116014459E-2</v>
      </c>
      <c r="C450" s="6">
        <f t="shared" si="36"/>
        <v>1.4510251419415466E-2</v>
      </c>
      <c r="D450" s="2">
        <f t="shared" si="37"/>
        <v>1.4510251419415466E-2</v>
      </c>
      <c r="E450" s="3">
        <f t="shared" si="39"/>
        <v>6.2010705151217989E-3</v>
      </c>
      <c r="F450" s="3">
        <f t="shared" si="40"/>
        <v>1.2223621035888744E-2</v>
      </c>
      <c r="G450" s="3">
        <f t="shared" si="41"/>
        <v>2.0006487521118711E-2</v>
      </c>
    </row>
    <row r="451" spans="1:7" x14ac:dyDescent="0.25">
      <c r="A451" s="5">
        <v>88.14</v>
      </c>
      <c r="B451" s="1">
        <f t="shared" si="38"/>
        <v>7.8902229845625449E-3</v>
      </c>
      <c r="C451" s="6">
        <f t="shared" ref="C451:C514" si="42">B451-K$1</f>
        <v>6.8389832879635522E-3</v>
      </c>
      <c r="D451" s="2">
        <f t="shared" ref="D451:D514" si="43">ABS(C451)</f>
        <v>6.8389832879635522E-3</v>
      </c>
      <c r="E451" s="3">
        <f t="shared" si="39"/>
        <v>1.4510251419415466E-2</v>
      </c>
      <c r="F451" s="3">
        <f t="shared" si="40"/>
        <v>6.2010705151217989E-3</v>
      </c>
      <c r="G451" s="3">
        <f t="shared" si="41"/>
        <v>1.2223621035888744E-2</v>
      </c>
    </row>
    <row r="452" spans="1:7" x14ac:dyDescent="0.25">
      <c r="A452" s="5">
        <v>88.06</v>
      </c>
      <c r="B452" s="1">
        <f t="shared" ref="B452:B515" si="44">A452/A451-1</f>
        <v>-9.0764692534606173E-4</v>
      </c>
      <c r="C452" s="6">
        <f t="shared" si="42"/>
        <v>-1.9588866219450549E-3</v>
      </c>
      <c r="D452" s="2">
        <f t="shared" si="43"/>
        <v>1.9588866219450549E-3</v>
      </c>
      <c r="E452" s="3">
        <f t="shared" ref="E452:E515" si="45">D451</f>
        <v>6.8389832879635522E-3</v>
      </c>
      <c r="F452" s="3">
        <f t="shared" si="40"/>
        <v>1.4510251419415466E-2</v>
      </c>
      <c r="G452" s="3">
        <f t="shared" si="41"/>
        <v>6.2010705151217989E-3</v>
      </c>
    </row>
    <row r="453" spans="1:7" x14ac:dyDescent="0.25">
      <c r="A453" s="5">
        <v>87.59</v>
      </c>
      <c r="B453" s="1">
        <f t="shared" si="44"/>
        <v>-5.3372700431524311E-3</v>
      </c>
      <c r="C453" s="6">
        <f t="shared" si="42"/>
        <v>-6.3885097397514239E-3</v>
      </c>
      <c r="D453" s="2">
        <f t="shared" si="43"/>
        <v>6.3885097397514239E-3</v>
      </c>
      <c r="E453" s="3">
        <f t="shared" si="45"/>
        <v>1.9588866219450549E-3</v>
      </c>
      <c r="F453" s="3">
        <f t="shared" ref="F453:F516" si="46">D451</f>
        <v>6.8389832879635522E-3</v>
      </c>
      <c r="G453" s="3">
        <f t="shared" si="41"/>
        <v>1.4510251419415466E-2</v>
      </c>
    </row>
    <row r="454" spans="1:7" x14ac:dyDescent="0.25">
      <c r="A454" s="5">
        <v>88.65</v>
      </c>
      <c r="B454" s="1">
        <f t="shared" si="44"/>
        <v>1.2101838109373153E-2</v>
      </c>
      <c r="C454" s="6">
        <f t="shared" si="42"/>
        <v>1.105059841277416E-2</v>
      </c>
      <c r="D454" s="2">
        <f t="shared" si="43"/>
        <v>1.105059841277416E-2</v>
      </c>
      <c r="E454" s="3">
        <f t="shared" si="45"/>
        <v>6.3885097397514239E-3</v>
      </c>
      <c r="F454" s="3">
        <f t="shared" si="46"/>
        <v>1.9588866219450549E-3</v>
      </c>
      <c r="G454" s="3">
        <f t="shared" ref="G454:G517" si="47">D451</f>
        <v>6.8389832879635522E-3</v>
      </c>
    </row>
    <row r="455" spans="1:7" x14ac:dyDescent="0.25">
      <c r="A455" s="5">
        <v>88.47</v>
      </c>
      <c r="B455" s="1">
        <f t="shared" si="44"/>
        <v>-2.0304568527919065E-3</v>
      </c>
      <c r="C455" s="6">
        <f t="shared" si="42"/>
        <v>-3.0816965493908996E-3</v>
      </c>
      <c r="D455" s="2">
        <f t="shared" si="43"/>
        <v>3.0816965493908996E-3</v>
      </c>
      <c r="E455" s="3">
        <f t="shared" si="45"/>
        <v>1.105059841277416E-2</v>
      </c>
      <c r="F455" s="3">
        <f t="shared" si="46"/>
        <v>6.3885097397514239E-3</v>
      </c>
      <c r="G455" s="3">
        <f t="shared" si="47"/>
        <v>1.9588866219450549E-3</v>
      </c>
    </row>
    <row r="456" spans="1:7" x14ac:dyDescent="0.25">
      <c r="A456" s="5">
        <v>85.55</v>
      </c>
      <c r="B456" s="1">
        <f t="shared" si="44"/>
        <v>-3.3005538600655582E-2</v>
      </c>
      <c r="C456" s="6">
        <f t="shared" si="42"/>
        <v>-3.4056778297254578E-2</v>
      </c>
      <c r="D456" s="2">
        <f t="shared" si="43"/>
        <v>3.4056778297254578E-2</v>
      </c>
      <c r="E456" s="3">
        <f t="shared" si="45"/>
        <v>3.0816965493908996E-3</v>
      </c>
      <c r="F456" s="3">
        <f t="shared" si="46"/>
        <v>1.105059841277416E-2</v>
      </c>
      <c r="G456" s="3">
        <f t="shared" si="47"/>
        <v>6.3885097397514239E-3</v>
      </c>
    </row>
    <row r="457" spans="1:7" x14ac:dyDescent="0.25">
      <c r="A457" s="5">
        <v>85.93</v>
      </c>
      <c r="B457" s="1">
        <f t="shared" si="44"/>
        <v>4.4418468731737271E-3</v>
      </c>
      <c r="C457" s="6">
        <f t="shared" si="42"/>
        <v>3.3906071765747339E-3</v>
      </c>
      <c r="D457" s="2">
        <f t="shared" si="43"/>
        <v>3.3906071765747339E-3</v>
      </c>
      <c r="E457" s="3">
        <f t="shared" si="45"/>
        <v>3.4056778297254578E-2</v>
      </c>
      <c r="F457" s="3">
        <f t="shared" si="46"/>
        <v>3.0816965493908996E-3</v>
      </c>
      <c r="G457" s="3">
        <f t="shared" si="47"/>
        <v>1.105059841277416E-2</v>
      </c>
    </row>
    <row r="458" spans="1:7" x14ac:dyDescent="0.25">
      <c r="A458" s="5">
        <v>84.18</v>
      </c>
      <c r="B458" s="1">
        <f t="shared" si="44"/>
        <v>-2.0365413708832825E-2</v>
      </c>
      <c r="C458" s="6">
        <f t="shared" si="42"/>
        <v>-2.1416653405431817E-2</v>
      </c>
      <c r="D458" s="2">
        <f t="shared" si="43"/>
        <v>2.1416653405431817E-2</v>
      </c>
      <c r="E458" s="3">
        <f t="shared" si="45"/>
        <v>3.3906071765747339E-3</v>
      </c>
      <c r="F458" s="3">
        <f t="shared" si="46"/>
        <v>3.4056778297254578E-2</v>
      </c>
      <c r="G458" s="3">
        <f t="shared" si="47"/>
        <v>3.0816965493908996E-3</v>
      </c>
    </row>
    <row r="459" spans="1:7" x14ac:dyDescent="0.25">
      <c r="A459" s="5">
        <v>84.78</v>
      </c>
      <c r="B459" s="1">
        <f t="shared" si="44"/>
        <v>7.1275837491089344E-3</v>
      </c>
      <c r="C459" s="6">
        <f t="shared" si="42"/>
        <v>6.0763440525099417E-3</v>
      </c>
      <c r="D459" s="2">
        <f t="shared" si="43"/>
        <v>6.0763440525099417E-3</v>
      </c>
      <c r="E459" s="3">
        <f t="shared" si="45"/>
        <v>2.1416653405431817E-2</v>
      </c>
      <c r="F459" s="3">
        <f t="shared" si="46"/>
        <v>3.3906071765747339E-3</v>
      </c>
      <c r="G459" s="3">
        <f t="shared" si="47"/>
        <v>3.4056778297254578E-2</v>
      </c>
    </row>
    <row r="460" spans="1:7" x14ac:dyDescent="0.25">
      <c r="A460" s="5">
        <v>83.62</v>
      </c>
      <c r="B460" s="1">
        <f t="shared" si="44"/>
        <v>-1.3682472281198343E-2</v>
      </c>
      <c r="C460" s="6">
        <f t="shared" si="42"/>
        <v>-1.4733711977797336E-2</v>
      </c>
      <c r="D460" s="2">
        <f t="shared" si="43"/>
        <v>1.4733711977797336E-2</v>
      </c>
      <c r="E460" s="3">
        <f t="shared" si="45"/>
        <v>6.0763440525099417E-3</v>
      </c>
      <c r="F460" s="3">
        <f t="shared" si="46"/>
        <v>2.1416653405431817E-2</v>
      </c>
      <c r="G460" s="3">
        <f t="shared" si="47"/>
        <v>3.3906071765747339E-3</v>
      </c>
    </row>
    <row r="461" spans="1:7" x14ac:dyDescent="0.25">
      <c r="A461" s="5">
        <v>83.2</v>
      </c>
      <c r="B461" s="1">
        <f t="shared" si="44"/>
        <v>-5.0227218368811277E-3</v>
      </c>
      <c r="C461" s="6">
        <f t="shared" si="42"/>
        <v>-6.0739615334801204E-3</v>
      </c>
      <c r="D461" s="2">
        <f t="shared" si="43"/>
        <v>6.0739615334801204E-3</v>
      </c>
      <c r="E461" s="3">
        <f t="shared" si="45"/>
        <v>1.4733711977797336E-2</v>
      </c>
      <c r="F461" s="3">
        <f t="shared" si="46"/>
        <v>6.0763440525099417E-3</v>
      </c>
      <c r="G461" s="3">
        <f t="shared" si="47"/>
        <v>2.1416653405431817E-2</v>
      </c>
    </row>
    <row r="462" spans="1:7" x14ac:dyDescent="0.25">
      <c r="A462" s="5">
        <v>82.43</v>
      </c>
      <c r="B462" s="1">
        <f t="shared" si="44"/>
        <v>-9.2548076923076872E-3</v>
      </c>
      <c r="C462" s="6">
        <f t="shared" si="42"/>
        <v>-1.030604738890668E-2</v>
      </c>
      <c r="D462" s="2">
        <f t="shared" si="43"/>
        <v>1.030604738890668E-2</v>
      </c>
      <c r="E462" s="3">
        <f t="shared" si="45"/>
        <v>6.0739615334801204E-3</v>
      </c>
      <c r="F462" s="3">
        <f t="shared" si="46"/>
        <v>1.4733711977797336E-2</v>
      </c>
      <c r="G462" s="3">
        <f t="shared" si="47"/>
        <v>6.0763440525099417E-3</v>
      </c>
    </row>
    <row r="463" spans="1:7" x14ac:dyDescent="0.25">
      <c r="A463" s="5">
        <v>85.77</v>
      </c>
      <c r="B463" s="1">
        <f t="shared" si="44"/>
        <v>4.0519228436248778E-2</v>
      </c>
      <c r="C463" s="6">
        <f t="shared" si="42"/>
        <v>3.9467988739649781E-2</v>
      </c>
      <c r="D463" s="2">
        <f t="shared" si="43"/>
        <v>3.9467988739649781E-2</v>
      </c>
      <c r="E463" s="3">
        <f t="shared" si="45"/>
        <v>1.030604738890668E-2</v>
      </c>
      <c r="F463" s="3">
        <f t="shared" si="46"/>
        <v>6.0739615334801204E-3</v>
      </c>
      <c r="G463" s="3">
        <f t="shared" si="47"/>
        <v>1.4733711977797336E-2</v>
      </c>
    </row>
    <row r="464" spans="1:7" x14ac:dyDescent="0.25">
      <c r="A464" s="5">
        <v>85.38</v>
      </c>
      <c r="B464" s="1">
        <f t="shared" si="44"/>
        <v>-4.5470444211263006E-3</v>
      </c>
      <c r="C464" s="6">
        <f t="shared" si="42"/>
        <v>-5.5982841177252933E-3</v>
      </c>
      <c r="D464" s="2">
        <f t="shared" si="43"/>
        <v>5.5982841177252933E-3</v>
      </c>
      <c r="E464" s="3">
        <f t="shared" si="45"/>
        <v>3.9467988739649781E-2</v>
      </c>
      <c r="F464" s="3">
        <f t="shared" si="46"/>
        <v>1.030604738890668E-2</v>
      </c>
      <c r="G464" s="3">
        <f t="shared" si="47"/>
        <v>6.0739615334801204E-3</v>
      </c>
    </row>
    <row r="465" spans="1:7" x14ac:dyDescent="0.25">
      <c r="A465" s="5">
        <v>85.21</v>
      </c>
      <c r="B465" s="1">
        <f t="shared" si="44"/>
        <v>-1.9910986179433321E-3</v>
      </c>
      <c r="C465" s="6">
        <f t="shared" si="42"/>
        <v>-3.0423383145423252E-3</v>
      </c>
      <c r="D465" s="2">
        <f t="shared" si="43"/>
        <v>3.0423383145423252E-3</v>
      </c>
      <c r="E465" s="3">
        <f t="shared" si="45"/>
        <v>5.5982841177252933E-3</v>
      </c>
      <c r="F465" s="3">
        <f t="shared" si="46"/>
        <v>3.9467988739649781E-2</v>
      </c>
      <c r="G465" s="3">
        <f t="shared" si="47"/>
        <v>1.030604738890668E-2</v>
      </c>
    </row>
    <row r="466" spans="1:7" x14ac:dyDescent="0.25">
      <c r="A466" s="5">
        <v>86.85</v>
      </c>
      <c r="B466" s="1">
        <f t="shared" si="44"/>
        <v>1.9246567304306961E-2</v>
      </c>
      <c r="C466" s="6">
        <f t="shared" si="42"/>
        <v>1.8195327607707968E-2</v>
      </c>
      <c r="D466" s="2">
        <f t="shared" si="43"/>
        <v>1.8195327607707968E-2</v>
      </c>
      <c r="E466" s="3">
        <f t="shared" si="45"/>
        <v>3.0423383145423252E-3</v>
      </c>
      <c r="F466" s="3">
        <f t="shared" si="46"/>
        <v>5.5982841177252933E-3</v>
      </c>
      <c r="G466" s="3">
        <f t="shared" si="47"/>
        <v>3.9467988739649781E-2</v>
      </c>
    </row>
    <row r="467" spans="1:7" x14ac:dyDescent="0.25">
      <c r="A467" s="5">
        <v>84.91</v>
      </c>
      <c r="B467" s="1">
        <f t="shared" si="44"/>
        <v>-2.2337363270005683E-2</v>
      </c>
      <c r="C467" s="6">
        <f t="shared" si="42"/>
        <v>-2.3388602966604676E-2</v>
      </c>
      <c r="D467" s="2">
        <f t="shared" si="43"/>
        <v>2.3388602966604676E-2</v>
      </c>
      <c r="E467" s="3">
        <f t="shared" si="45"/>
        <v>1.8195327607707968E-2</v>
      </c>
      <c r="F467" s="3">
        <f t="shared" si="46"/>
        <v>3.0423383145423252E-3</v>
      </c>
      <c r="G467" s="3">
        <f t="shared" si="47"/>
        <v>5.5982841177252933E-3</v>
      </c>
    </row>
    <row r="468" spans="1:7" x14ac:dyDescent="0.25">
      <c r="A468" s="5">
        <v>88.56</v>
      </c>
      <c r="B468" s="1">
        <f t="shared" si="44"/>
        <v>4.2986691791308429E-2</v>
      </c>
      <c r="C468" s="6">
        <f t="shared" si="42"/>
        <v>4.1935452094709433E-2</v>
      </c>
      <c r="D468" s="2">
        <f t="shared" si="43"/>
        <v>4.1935452094709433E-2</v>
      </c>
      <c r="E468" s="3">
        <f t="shared" si="45"/>
        <v>2.3388602966604676E-2</v>
      </c>
      <c r="F468" s="3">
        <f t="shared" si="46"/>
        <v>1.8195327607707968E-2</v>
      </c>
      <c r="G468" s="3">
        <f t="shared" si="47"/>
        <v>3.0423383145423252E-3</v>
      </c>
    </row>
    <row r="469" spans="1:7" x14ac:dyDescent="0.25">
      <c r="A469" s="5">
        <v>90.05</v>
      </c>
      <c r="B469" s="1">
        <f t="shared" si="44"/>
        <v>1.6824751580849062E-2</v>
      </c>
      <c r="C469" s="6">
        <f t="shared" si="42"/>
        <v>1.5773511884250069E-2</v>
      </c>
      <c r="D469" s="2">
        <f t="shared" si="43"/>
        <v>1.5773511884250069E-2</v>
      </c>
      <c r="E469" s="3">
        <f t="shared" si="45"/>
        <v>4.1935452094709433E-2</v>
      </c>
      <c r="F469" s="3">
        <f t="shared" si="46"/>
        <v>2.3388602966604676E-2</v>
      </c>
      <c r="G469" s="3">
        <f t="shared" si="47"/>
        <v>1.8195327607707968E-2</v>
      </c>
    </row>
    <row r="470" spans="1:7" x14ac:dyDescent="0.25">
      <c r="A470" s="5">
        <v>91.12</v>
      </c>
      <c r="B470" s="1">
        <f t="shared" si="44"/>
        <v>1.1882287617990039E-2</v>
      </c>
      <c r="C470" s="6">
        <f t="shared" si="42"/>
        <v>1.0831047921391047E-2</v>
      </c>
      <c r="D470" s="2">
        <f t="shared" si="43"/>
        <v>1.0831047921391047E-2</v>
      </c>
      <c r="E470" s="3">
        <f t="shared" si="45"/>
        <v>1.5773511884250069E-2</v>
      </c>
      <c r="F470" s="3">
        <f t="shared" si="46"/>
        <v>4.1935452094709433E-2</v>
      </c>
      <c r="G470" s="3">
        <f t="shared" si="47"/>
        <v>2.3388602966604676E-2</v>
      </c>
    </row>
    <row r="471" spans="1:7" x14ac:dyDescent="0.25">
      <c r="A471" s="5">
        <v>90.57</v>
      </c>
      <c r="B471" s="1">
        <f t="shared" si="44"/>
        <v>-6.0359964881476769E-3</v>
      </c>
      <c r="C471" s="6">
        <f t="shared" si="42"/>
        <v>-7.0872361847466696E-3</v>
      </c>
      <c r="D471" s="2">
        <f t="shared" si="43"/>
        <v>7.0872361847466696E-3</v>
      </c>
      <c r="E471" s="3">
        <f t="shared" si="45"/>
        <v>1.0831047921391047E-2</v>
      </c>
      <c r="F471" s="3">
        <f t="shared" si="46"/>
        <v>1.5773511884250069E-2</v>
      </c>
      <c r="G471" s="3">
        <f t="shared" si="47"/>
        <v>4.1935452094709433E-2</v>
      </c>
    </row>
    <row r="472" spans="1:7" x14ac:dyDescent="0.25">
      <c r="A472" s="5">
        <v>90.76</v>
      </c>
      <c r="B472" s="1">
        <f t="shared" si="44"/>
        <v>2.0978248868279703E-3</v>
      </c>
      <c r="C472" s="6">
        <f t="shared" si="42"/>
        <v>1.0465851902289772E-3</v>
      </c>
      <c r="D472" s="2">
        <f t="shared" si="43"/>
        <v>1.0465851902289772E-3</v>
      </c>
      <c r="E472" s="3">
        <f t="shared" si="45"/>
        <v>7.0872361847466696E-3</v>
      </c>
      <c r="F472" s="3">
        <f t="shared" si="46"/>
        <v>1.0831047921391047E-2</v>
      </c>
      <c r="G472" s="3">
        <f t="shared" si="47"/>
        <v>1.5773511884250069E-2</v>
      </c>
    </row>
    <row r="473" spans="1:7" x14ac:dyDescent="0.25">
      <c r="A473" s="5">
        <v>90.91</v>
      </c>
      <c r="B473" s="1">
        <f t="shared" si="44"/>
        <v>1.6527104451298236E-3</v>
      </c>
      <c r="C473" s="6">
        <f t="shared" si="42"/>
        <v>6.0147074853083042E-4</v>
      </c>
      <c r="D473" s="2">
        <f t="shared" si="43"/>
        <v>6.0147074853083042E-4</v>
      </c>
      <c r="E473" s="3">
        <f t="shared" si="45"/>
        <v>1.0465851902289772E-3</v>
      </c>
      <c r="F473" s="3">
        <f t="shared" si="46"/>
        <v>7.0872361847466696E-3</v>
      </c>
      <c r="G473" s="3">
        <f t="shared" si="47"/>
        <v>1.0831047921391047E-2</v>
      </c>
    </row>
    <row r="474" spans="1:7" x14ac:dyDescent="0.25">
      <c r="A474" s="5">
        <v>90.54</v>
      </c>
      <c r="B474" s="1">
        <f t="shared" si="44"/>
        <v>-4.0699593004068779E-3</v>
      </c>
      <c r="C474" s="6">
        <f t="shared" si="42"/>
        <v>-5.1211989970058706E-3</v>
      </c>
      <c r="D474" s="2">
        <f t="shared" si="43"/>
        <v>5.1211989970058706E-3</v>
      </c>
      <c r="E474" s="3">
        <f t="shared" si="45"/>
        <v>6.0147074853083042E-4</v>
      </c>
      <c r="F474" s="3">
        <f t="shared" si="46"/>
        <v>1.0465851902289772E-3</v>
      </c>
      <c r="G474" s="3">
        <f t="shared" si="47"/>
        <v>7.0872361847466696E-3</v>
      </c>
    </row>
    <row r="475" spans="1:7" x14ac:dyDescent="0.25">
      <c r="A475" s="5">
        <v>90.16</v>
      </c>
      <c r="B475" s="1">
        <f t="shared" si="44"/>
        <v>-4.1970399823283433E-3</v>
      </c>
      <c r="C475" s="6">
        <f t="shared" si="42"/>
        <v>-5.248279678927336E-3</v>
      </c>
      <c r="D475" s="2">
        <f t="shared" si="43"/>
        <v>5.248279678927336E-3</v>
      </c>
      <c r="E475" s="3">
        <f t="shared" si="45"/>
        <v>5.1211989970058706E-3</v>
      </c>
      <c r="F475" s="3">
        <f t="shared" si="46"/>
        <v>6.0147074853083042E-4</v>
      </c>
      <c r="G475" s="3">
        <f t="shared" si="47"/>
        <v>1.0465851902289772E-3</v>
      </c>
    </row>
    <row r="476" spans="1:7" x14ac:dyDescent="0.25">
      <c r="A476" s="5">
        <v>90.37</v>
      </c>
      <c r="B476" s="1">
        <f t="shared" si="44"/>
        <v>2.3291925465840357E-3</v>
      </c>
      <c r="C476" s="6">
        <f t="shared" si="42"/>
        <v>1.2779528499850426E-3</v>
      </c>
      <c r="D476" s="2">
        <f t="shared" si="43"/>
        <v>1.2779528499850426E-3</v>
      </c>
      <c r="E476" s="3">
        <f t="shared" si="45"/>
        <v>5.248279678927336E-3</v>
      </c>
      <c r="F476" s="3">
        <f t="shared" si="46"/>
        <v>5.1211989970058706E-3</v>
      </c>
      <c r="G476" s="3">
        <f t="shared" si="47"/>
        <v>6.0147074853083042E-4</v>
      </c>
    </row>
    <row r="477" spans="1:7" x14ac:dyDescent="0.25">
      <c r="A477" s="5">
        <v>90.92</v>
      </c>
      <c r="B477" s="1">
        <f t="shared" si="44"/>
        <v>6.086090516764342E-3</v>
      </c>
      <c r="C477" s="6">
        <f t="shared" si="42"/>
        <v>5.0348508201653493E-3</v>
      </c>
      <c r="D477" s="2">
        <f t="shared" si="43"/>
        <v>5.0348508201653493E-3</v>
      </c>
      <c r="E477" s="3">
        <f t="shared" si="45"/>
        <v>1.2779528499850426E-3</v>
      </c>
      <c r="F477" s="3">
        <f t="shared" si="46"/>
        <v>5.248279678927336E-3</v>
      </c>
      <c r="G477" s="3">
        <f t="shared" si="47"/>
        <v>5.1211989970058706E-3</v>
      </c>
    </row>
    <row r="478" spans="1:7" x14ac:dyDescent="0.25">
      <c r="A478" s="5">
        <v>91.38</v>
      </c>
      <c r="B478" s="1">
        <f t="shared" si="44"/>
        <v>5.0593928728552839E-3</v>
      </c>
      <c r="C478" s="6">
        <f t="shared" si="42"/>
        <v>4.0081531762562912E-3</v>
      </c>
      <c r="D478" s="2">
        <f t="shared" si="43"/>
        <v>4.0081531762562912E-3</v>
      </c>
      <c r="E478" s="3">
        <f t="shared" si="45"/>
        <v>5.0348508201653493E-3</v>
      </c>
      <c r="F478" s="3">
        <f t="shared" si="46"/>
        <v>1.2779528499850426E-3</v>
      </c>
      <c r="G478" s="3">
        <f t="shared" si="47"/>
        <v>5.248279678927336E-3</v>
      </c>
    </row>
    <row r="479" spans="1:7" x14ac:dyDescent="0.25">
      <c r="A479" s="5">
        <v>91.42</v>
      </c>
      <c r="B479" s="1">
        <f t="shared" si="44"/>
        <v>4.377325454147929E-4</v>
      </c>
      <c r="C479" s="6">
        <f t="shared" si="42"/>
        <v>-6.1350715118420026E-4</v>
      </c>
      <c r="D479" s="2">
        <f t="shared" si="43"/>
        <v>6.1350715118420026E-4</v>
      </c>
      <c r="E479" s="3">
        <f t="shared" si="45"/>
        <v>4.0081531762562912E-3</v>
      </c>
      <c r="F479" s="3">
        <f t="shared" si="46"/>
        <v>5.0348508201653493E-3</v>
      </c>
      <c r="G479" s="3">
        <f t="shared" si="47"/>
        <v>1.2779528499850426E-3</v>
      </c>
    </row>
    <row r="480" spans="1:7" x14ac:dyDescent="0.25">
      <c r="A480" s="5">
        <v>92.22</v>
      </c>
      <c r="B480" s="1">
        <f t="shared" si="44"/>
        <v>8.750820389411551E-3</v>
      </c>
      <c r="C480" s="6">
        <f t="shared" si="42"/>
        <v>7.6995806928125583E-3</v>
      </c>
      <c r="D480" s="2">
        <f t="shared" si="43"/>
        <v>7.6995806928125583E-3</v>
      </c>
      <c r="E480" s="3">
        <f t="shared" si="45"/>
        <v>6.1350715118420026E-4</v>
      </c>
      <c r="F480" s="3">
        <f t="shared" si="46"/>
        <v>4.0081531762562912E-3</v>
      </c>
      <c r="G480" s="3">
        <f t="shared" si="47"/>
        <v>5.0348508201653493E-3</v>
      </c>
    </row>
    <row r="481" spans="1:7" x14ac:dyDescent="0.25">
      <c r="A481" s="5">
        <v>93.12</v>
      </c>
      <c r="B481" s="1">
        <f t="shared" si="44"/>
        <v>9.7592713077423454E-3</v>
      </c>
      <c r="C481" s="6">
        <f t="shared" si="42"/>
        <v>8.7080316111433527E-3</v>
      </c>
      <c r="D481" s="2">
        <f t="shared" si="43"/>
        <v>8.7080316111433527E-3</v>
      </c>
      <c r="E481" s="3">
        <f t="shared" si="45"/>
        <v>7.6995806928125583E-3</v>
      </c>
      <c r="F481" s="3">
        <f t="shared" si="46"/>
        <v>6.1350715118420026E-4</v>
      </c>
      <c r="G481" s="3">
        <f t="shared" si="47"/>
        <v>4.0081531762562912E-3</v>
      </c>
    </row>
    <row r="482" spans="1:7" x14ac:dyDescent="0.25">
      <c r="A482" s="5">
        <v>93.47</v>
      </c>
      <c r="B482" s="1">
        <f t="shared" si="44"/>
        <v>3.7585910652919718E-3</v>
      </c>
      <c r="C482" s="6">
        <f t="shared" si="42"/>
        <v>2.7073513686929787E-3</v>
      </c>
      <c r="D482" s="2">
        <f t="shared" si="43"/>
        <v>2.7073513686929787E-3</v>
      </c>
      <c r="E482" s="3">
        <f t="shared" si="45"/>
        <v>8.7080316111433527E-3</v>
      </c>
      <c r="F482" s="3">
        <f t="shared" si="46"/>
        <v>7.6995806928125583E-3</v>
      </c>
      <c r="G482" s="3">
        <f t="shared" si="47"/>
        <v>6.1350715118420026E-4</v>
      </c>
    </row>
    <row r="483" spans="1:7" x14ac:dyDescent="0.25">
      <c r="A483" s="5">
        <v>93.94</v>
      </c>
      <c r="B483" s="1">
        <f t="shared" si="44"/>
        <v>5.0283513426767623E-3</v>
      </c>
      <c r="C483" s="6">
        <f t="shared" si="42"/>
        <v>3.9771116460777696E-3</v>
      </c>
      <c r="D483" s="2">
        <f t="shared" si="43"/>
        <v>3.9771116460777696E-3</v>
      </c>
      <c r="E483" s="3">
        <f t="shared" si="45"/>
        <v>2.7073513686929787E-3</v>
      </c>
      <c r="F483" s="3">
        <f t="shared" si="46"/>
        <v>8.7080316111433527E-3</v>
      </c>
      <c r="G483" s="3">
        <f t="shared" si="47"/>
        <v>7.6995806928125583E-3</v>
      </c>
    </row>
    <row r="484" spans="1:7" x14ac:dyDescent="0.25">
      <c r="A484" s="5">
        <v>92.99</v>
      </c>
      <c r="B484" s="1">
        <f t="shared" si="44"/>
        <v>-1.0112837981690492E-2</v>
      </c>
      <c r="C484" s="6">
        <f t="shared" si="42"/>
        <v>-1.1164077678289485E-2</v>
      </c>
      <c r="D484" s="2">
        <f t="shared" si="43"/>
        <v>1.1164077678289485E-2</v>
      </c>
      <c r="E484" s="3">
        <f t="shared" si="45"/>
        <v>3.9771116460777696E-3</v>
      </c>
      <c r="F484" s="3">
        <f t="shared" si="46"/>
        <v>2.7073513686929787E-3</v>
      </c>
      <c r="G484" s="3">
        <f t="shared" si="47"/>
        <v>8.7080316111433527E-3</v>
      </c>
    </row>
    <row r="485" spans="1:7" x14ac:dyDescent="0.25">
      <c r="A485" s="5">
        <v>93.28</v>
      </c>
      <c r="B485" s="1">
        <f t="shared" si="44"/>
        <v>3.118614904828565E-3</v>
      </c>
      <c r="C485" s="6">
        <f t="shared" si="42"/>
        <v>2.0673752082295718E-3</v>
      </c>
      <c r="D485" s="2">
        <f t="shared" si="43"/>
        <v>2.0673752082295718E-3</v>
      </c>
      <c r="E485" s="3">
        <f t="shared" si="45"/>
        <v>1.1164077678289485E-2</v>
      </c>
      <c r="F485" s="3">
        <f t="shared" si="46"/>
        <v>3.9771116460777696E-3</v>
      </c>
      <c r="G485" s="3">
        <f t="shared" si="47"/>
        <v>2.7073513686929787E-3</v>
      </c>
    </row>
    <row r="486" spans="1:7" x14ac:dyDescent="0.25">
      <c r="A486" s="5">
        <v>93.81</v>
      </c>
      <c r="B486" s="1">
        <f t="shared" si="44"/>
        <v>5.6818181818181213E-3</v>
      </c>
      <c r="C486" s="6">
        <f t="shared" si="42"/>
        <v>4.6305784852191285E-3</v>
      </c>
      <c r="D486" s="2">
        <f t="shared" si="43"/>
        <v>4.6305784852191285E-3</v>
      </c>
      <c r="E486" s="3">
        <f t="shared" si="45"/>
        <v>2.0673752082295718E-3</v>
      </c>
      <c r="F486" s="3">
        <f t="shared" si="46"/>
        <v>1.1164077678289485E-2</v>
      </c>
      <c r="G486" s="3">
        <f t="shared" si="47"/>
        <v>3.9771116460777696E-3</v>
      </c>
    </row>
    <row r="487" spans="1:7" x14ac:dyDescent="0.25">
      <c r="A487" s="5">
        <v>93.6</v>
      </c>
      <c r="B487" s="1">
        <f t="shared" si="44"/>
        <v>-2.2385673169172948E-3</v>
      </c>
      <c r="C487" s="6">
        <f t="shared" si="42"/>
        <v>-3.289807013516288E-3</v>
      </c>
      <c r="D487" s="2">
        <f t="shared" si="43"/>
        <v>3.289807013516288E-3</v>
      </c>
      <c r="E487" s="3">
        <f t="shared" si="45"/>
        <v>4.6305784852191285E-3</v>
      </c>
      <c r="F487" s="3">
        <f t="shared" si="46"/>
        <v>2.0673752082295718E-3</v>
      </c>
      <c r="G487" s="3">
        <f t="shared" si="47"/>
        <v>1.1164077678289485E-2</v>
      </c>
    </row>
    <row r="488" spans="1:7" x14ac:dyDescent="0.25">
      <c r="A488" s="5">
        <v>92.43</v>
      </c>
      <c r="B488" s="1">
        <f t="shared" si="44"/>
        <v>-1.2499999999999845E-2</v>
      </c>
      <c r="C488" s="6">
        <f t="shared" si="42"/>
        <v>-1.3551239696598837E-2</v>
      </c>
      <c r="D488" s="2">
        <f t="shared" si="43"/>
        <v>1.3551239696598837E-2</v>
      </c>
      <c r="E488" s="3">
        <f t="shared" si="45"/>
        <v>3.289807013516288E-3</v>
      </c>
      <c r="F488" s="3">
        <f t="shared" si="46"/>
        <v>4.6305784852191285E-3</v>
      </c>
      <c r="G488" s="3">
        <f t="shared" si="47"/>
        <v>2.0673752082295718E-3</v>
      </c>
    </row>
    <row r="489" spans="1:7" x14ac:dyDescent="0.25">
      <c r="A489" s="5">
        <v>94.3</v>
      </c>
      <c r="B489" s="1">
        <f t="shared" si="44"/>
        <v>2.0231526560640312E-2</v>
      </c>
      <c r="C489" s="6">
        <f t="shared" si="42"/>
        <v>1.9180286864041319E-2</v>
      </c>
      <c r="D489" s="2">
        <f t="shared" si="43"/>
        <v>1.9180286864041319E-2</v>
      </c>
      <c r="E489" s="3">
        <f t="shared" si="45"/>
        <v>1.3551239696598837E-2</v>
      </c>
      <c r="F489" s="3">
        <f t="shared" si="46"/>
        <v>3.289807013516288E-3</v>
      </c>
      <c r="G489" s="3">
        <f t="shared" si="47"/>
        <v>4.6305784852191285E-3</v>
      </c>
    </row>
    <row r="490" spans="1:7" x14ac:dyDescent="0.25">
      <c r="A490" s="5">
        <v>94.73</v>
      </c>
      <c r="B490" s="1">
        <f t="shared" si="44"/>
        <v>4.5599151643691549E-3</v>
      </c>
      <c r="C490" s="6">
        <f t="shared" si="42"/>
        <v>3.5086754677701617E-3</v>
      </c>
      <c r="D490" s="2">
        <f t="shared" si="43"/>
        <v>3.5086754677701617E-3</v>
      </c>
      <c r="E490" s="3">
        <f t="shared" si="45"/>
        <v>1.9180286864041319E-2</v>
      </c>
      <c r="F490" s="3">
        <f t="shared" si="46"/>
        <v>1.3551239696598837E-2</v>
      </c>
      <c r="G490" s="3">
        <f t="shared" si="47"/>
        <v>3.289807013516288E-3</v>
      </c>
    </row>
    <row r="491" spans="1:7" x14ac:dyDescent="0.25">
      <c r="A491" s="5">
        <v>92.98</v>
      </c>
      <c r="B491" s="1">
        <f t="shared" si="44"/>
        <v>-1.8473556423519444E-2</v>
      </c>
      <c r="C491" s="6">
        <f t="shared" si="42"/>
        <v>-1.9524796120118437E-2</v>
      </c>
      <c r="D491" s="2">
        <f t="shared" si="43"/>
        <v>1.9524796120118437E-2</v>
      </c>
      <c r="E491" s="3">
        <f t="shared" si="45"/>
        <v>3.5086754677701617E-3</v>
      </c>
      <c r="F491" s="3">
        <f t="shared" si="46"/>
        <v>1.9180286864041319E-2</v>
      </c>
      <c r="G491" s="3">
        <f t="shared" si="47"/>
        <v>1.3551239696598837E-2</v>
      </c>
    </row>
    <row r="492" spans="1:7" x14ac:dyDescent="0.25">
      <c r="A492" s="5">
        <v>95.09</v>
      </c>
      <c r="B492" s="1">
        <f t="shared" si="44"/>
        <v>2.2693052269305181E-2</v>
      </c>
      <c r="C492" s="6">
        <f t="shared" si="42"/>
        <v>2.1641812572706188E-2</v>
      </c>
      <c r="D492" s="2">
        <f t="shared" si="43"/>
        <v>2.1641812572706188E-2</v>
      </c>
      <c r="E492" s="3">
        <f t="shared" si="45"/>
        <v>1.9524796120118437E-2</v>
      </c>
      <c r="F492" s="3">
        <f t="shared" si="46"/>
        <v>3.5086754677701617E-3</v>
      </c>
      <c r="G492" s="3">
        <f t="shared" si="47"/>
        <v>1.9180286864041319E-2</v>
      </c>
    </row>
    <row r="493" spans="1:7" x14ac:dyDescent="0.25">
      <c r="A493" s="5">
        <v>93.92</v>
      </c>
      <c r="B493" s="1">
        <f t="shared" si="44"/>
        <v>-1.2304132926701072E-2</v>
      </c>
      <c r="C493" s="6">
        <f t="shared" si="42"/>
        <v>-1.3355372623300065E-2</v>
      </c>
      <c r="D493" s="2">
        <f t="shared" si="43"/>
        <v>1.3355372623300065E-2</v>
      </c>
      <c r="E493" s="3">
        <f t="shared" si="45"/>
        <v>2.1641812572706188E-2</v>
      </c>
      <c r="F493" s="3">
        <f t="shared" si="46"/>
        <v>1.9524796120118437E-2</v>
      </c>
      <c r="G493" s="3">
        <f t="shared" si="47"/>
        <v>3.5086754677701617E-3</v>
      </c>
    </row>
    <row r="494" spans="1:7" x14ac:dyDescent="0.25">
      <c r="A494" s="5">
        <v>93.26</v>
      </c>
      <c r="B494" s="1">
        <f t="shared" si="44"/>
        <v>-7.0272572402043654E-3</v>
      </c>
      <c r="C494" s="6">
        <f t="shared" si="42"/>
        <v>-8.0784969368033581E-3</v>
      </c>
      <c r="D494" s="2">
        <f t="shared" si="43"/>
        <v>8.0784969368033581E-3</v>
      </c>
      <c r="E494" s="3">
        <f t="shared" si="45"/>
        <v>1.3355372623300065E-2</v>
      </c>
      <c r="F494" s="3">
        <f t="shared" si="46"/>
        <v>2.1641812572706188E-2</v>
      </c>
      <c r="G494" s="3">
        <f t="shared" si="47"/>
        <v>1.9524796120118437E-2</v>
      </c>
    </row>
    <row r="495" spans="1:7" x14ac:dyDescent="0.25">
      <c r="A495" s="5">
        <v>95.19</v>
      </c>
      <c r="B495" s="1">
        <f t="shared" si="44"/>
        <v>2.0694831653441881E-2</v>
      </c>
      <c r="C495" s="6">
        <f t="shared" si="42"/>
        <v>1.9643591956842888E-2</v>
      </c>
      <c r="D495" s="2">
        <f t="shared" si="43"/>
        <v>1.9643591956842888E-2</v>
      </c>
      <c r="E495" s="3">
        <f t="shared" si="45"/>
        <v>8.0784969368033581E-3</v>
      </c>
      <c r="F495" s="3">
        <f t="shared" si="46"/>
        <v>1.3355372623300065E-2</v>
      </c>
      <c r="G495" s="3">
        <f t="shared" si="47"/>
        <v>2.1641812572706188E-2</v>
      </c>
    </row>
    <row r="496" spans="1:7" x14ac:dyDescent="0.25">
      <c r="A496" s="5">
        <v>96.75</v>
      </c>
      <c r="B496" s="1">
        <f t="shared" si="44"/>
        <v>1.6388276079420061E-2</v>
      </c>
      <c r="C496" s="6">
        <f t="shared" si="42"/>
        <v>1.5337036382821068E-2</v>
      </c>
      <c r="D496" s="2">
        <f t="shared" si="43"/>
        <v>1.5337036382821068E-2</v>
      </c>
      <c r="E496" s="3">
        <f t="shared" si="45"/>
        <v>1.9643591956842888E-2</v>
      </c>
      <c r="F496" s="3">
        <f t="shared" si="46"/>
        <v>8.0784969368033581E-3</v>
      </c>
      <c r="G496" s="3">
        <f t="shared" si="47"/>
        <v>1.3355372623300065E-2</v>
      </c>
    </row>
    <row r="497" spans="1:7" x14ac:dyDescent="0.25">
      <c r="A497" s="5">
        <v>97.33</v>
      </c>
      <c r="B497" s="1">
        <f t="shared" si="44"/>
        <v>5.9948320413436562E-3</v>
      </c>
      <c r="C497" s="6">
        <f t="shared" si="42"/>
        <v>4.9435923447446635E-3</v>
      </c>
      <c r="D497" s="2">
        <f t="shared" si="43"/>
        <v>4.9435923447446635E-3</v>
      </c>
      <c r="E497" s="3">
        <f t="shared" si="45"/>
        <v>1.5337036382821068E-2</v>
      </c>
      <c r="F497" s="3">
        <f t="shared" si="46"/>
        <v>1.9643591956842888E-2</v>
      </c>
      <c r="G497" s="3">
        <f t="shared" si="47"/>
        <v>8.0784969368033581E-3</v>
      </c>
    </row>
    <row r="498" spans="1:7" x14ac:dyDescent="0.25">
      <c r="A498" s="5">
        <v>97.26</v>
      </c>
      <c r="B498" s="1">
        <f t="shared" si="44"/>
        <v>-7.1920271242154055E-4</v>
      </c>
      <c r="C498" s="6">
        <f t="shared" si="42"/>
        <v>-1.7704424090205337E-3</v>
      </c>
      <c r="D498" s="2">
        <f t="shared" si="43"/>
        <v>1.7704424090205337E-3</v>
      </c>
      <c r="E498" s="3">
        <f t="shared" si="45"/>
        <v>4.9435923447446635E-3</v>
      </c>
      <c r="F498" s="3">
        <f t="shared" si="46"/>
        <v>1.5337036382821068E-2</v>
      </c>
      <c r="G498" s="3">
        <f t="shared" si="47"/>
        <v>1.9643591956842888E-2</v>
      </c>
    </row>
    <row r="499" spans="1:7" x14ac:dyDescent="0.25">
      <c r="A499" s="5">
        <v>98.11</v>
      </c>
      <c r="B499" s="1">
        <f t="shared" si="44"/>
        <v>8.7394612379190217E-3</v>
      </c>
      <c r="C499" s="6">
        <f t="shared" si="42"/>
        <v>7.688221541320029E-3</v>
      </c>
      <c r="D499" s="2">
        <f t="shared" si="43"/>
        <v>7.688221541320029E-3</v>
      </c>
      <c r="E499" s="3">
        <f t="shared" si="45"/>
        <v>1.7704424090205337E-3</v>
      </c>
      <c r="F499" s="3">
        <f t="shared" si="46"/>
        <v>4.9435923447446635E-3</v>
      </c>
      <c r="G499" s="3">
        <f t="shared" si="47"/>
        <v>1.5337036382821068E-2</v>
      </c>
    </row>
    <row r="500" spans="1:7" x14ac:dyDescent="0.25">
      <c r="A500" s="5">
        <v>97.3</v>
      </c>
      <c r="B500" s="1">
        <f t="shared" si="44"/>
        <v>-8.2560391397411559E-3</v>
      </c>
      <c r="C500" s="6">
        <f t="shared" si="42"/>
        <v>-9.3072788363401486E-3</v>
      </c>
      <c r="D500" s="2">
        <f t="shared" si="43"/>
        <v>9.3072788363401486E-3</v>
      </c>
      <c r="E500" s="3">
        <f t="shared" si="45"/>
        <v>7.688221541320029E-3</v>
      </c>
      <c r="F500" s="3">
        <f t="shared" si="46"/>
        <v>1.7704424090205337E-3</v>
      </c>
      <c r="G500" s="3">
        <f t="shared" si="47"/>
        <v>4.9435923447446635E-3</v>
      </c>
    </row>
    <row r="501" spans="1:7" x14ac:dyDescent="0.25">
      <c r="A501" s="5">
        <v>97.09</v>
      </c>
      <c r="B501" s="1">
        <f t="shared" si="44"/>
        <v>-2.1582733812949284E-3</v>
      </c>
      <c r="C501" s="6">
        <f t="shared" si="42"/>
        <v>-3.2095130778939216E-3</v>
      </c>
      <c r="D501" s="2">
        <f t="shared" si="43"/>
        <v>3.2095130778939216E-3</v>
      </c>
      <c r="E501" s="3">
        <f t="shared" si="45"/>
        <v>9.3072788363401486E-3</v>
      </c>
      <c r="F501" s="3">
        <f t="shared" si="46"/>
        <v>7.688221541320029E-3</v>
      </c>
      <c r="G501" s="3">
        <f t="shared" si="47"/>
        <v>1.7704424090205337E-3</v>
      </c>
    </row>
    <row r="502" spans="1:7" x14ac:dyDescent="0.25">
      <c r="A502" s="5">
        <v>97.33</v>
      </c>
      <c r="B502" s="1">
        <f t="shared" si="44"/>
        <v>2.4719332578020392E-3</v>
      </c>
      <c r="C502" s="6">
        <f t="shared" si="42"/>
        <v>1.4206935612030461E-3</v>
      </c>
      <c r="D502" s="2">
        <f t="shared" si="43"/>
        <v>1.4206935612030461E-3</v>
      </c>
      <c r="E502" s="3">
        <f t="shared" si="45"/>
        <v>3.2095130778939216E-3</v>
      </c>
      <c r="F502" s="3">
        <f t="shared" si="46"/>
        <v>9.3072788363401486E-3</v>
      </c>
      <c r="G502" s="3">
        <f t="shared" si="47"/>
        <v>7.688221541320029E-3</v>
      </c>
    </row>
    <row r="503" spans="1:7" x14ac:dyDescent="0.25">
      <c r="A503" s="5">
        <v>95.81</v>
      </c>
      <c r="B503" s="1">
        <f t="shared" si="44"/>
        <v>-1.5616973184013117E-2</v>
      </c>
      <c r="C503" s="6">
        <f t="shared" si="42"/>
        <v>-1.6668212880612109E-2</v>
      </c>
      <c r="D503" s="2">
        <f t="shared" si="43"/>
        <v>1.6668212880612109E-2</v>
      </c>
      <c r="E503" s="3">
        <f t="shared" si="45"/>
        <v>1.4206935612030461E-3</v>
      </c>
      <c r="F503" s="3">
        <f t="shared" si="46"/>
        <v>3.2095130778939216E-3</v>
      </c>
      <c r="G503" s="3">
        <f t="shared" si="47"/>
        <v>9.3072788363401486E-3</v>
      </c>
    </row>
    <row r="504" spans="1:7" x14ac:dyDescent="0.25">
      <c r="A504" s="5">
        <v>96.95</v>
      </c>
      <c r="B504" s="1">
        <f t="shared" si="44"/>
        <v>1.1898549211982079E-2</v>
      </c>
      <c r="C504" s="6">
        <f t="shared" si="42"/>
        <v>1.0847309515383086E-2</v>
      </c>
      <c r="D504" s="2">
        <f t="shared" si="43"/>
        <v>1.0847309515383086E-2</v>
      </c>
      <c r="E504" s="3">
        <f t="shared" si="45"/>
        <v>1.6668212880612109E-2</v>
      </c>
      <c r="F504" s="3">
        <f t="shared" si="46"/>
        <v>1.4206935612030461E-3</v>
      </c>
      <c r="G504" s="3">
        <f t="shared" si="47"/>
        <v>3.2095130778939216E-3</v>
      </c>
    </row>
    <row r="505" spans="1:7" x14ac:dyDescent="0.25">
      <c r="A505" s="5">
        <v>95.96</v>
      </c>
      <c r="B505" s="1">
        <f t="shared" si="44"/>
        <v>-1.0211449200619005E-2</v>
      </c>
      <c r="C505" s="6">
        <f t="shared" si="42"/>
        <v>-1.1262688897217998E-2</v>
      </c>
      <c r="D505" s="2">
        <f t="shared" si="43"/>
        <v>1.1262688897217998E-2</v>
      </c>
      <c r="E505" s="3">
        <f t="shared" si="45"/>
        <v>1.0847309515383086E-2</v>
      </c>
      <c r="F505" s="3">
        <f t="shared" si="46"/>
        <v>1.6668212880612109E-2</v>
      </c>
      <c r="G505" s="3">
        <f t="shared" si="47"/>
        <v>1.4206935612030461E-3</v>
      </c>
    </row>
    <row r="506" spans="1:7" x14ac:dyDescent="0.25">
      <c r="A506" s="5">
        <v>94.62</v>
      </c>
      <c r="B506" s="1">
        <f t="shared" si="44"/>
        <v>-1.3964151729887297E-2</v>
      </c>
      <c r="C506" s="6">
        <f t="shared" si="42"/>
        <v>-1.501539142648629E-2</v>
      </c>
      <c r="D506" s="2">
        <f t="shared" si="43"/>
        <v>1.501539142648629E-2</v>
      </c>
      <c r="E506" s="3">
        <f t="shared" si="45"/>
        <v>1.1262688897217998E-2</v>
      </c>
      <c r="F506" s="3">
        <f t="shared" si="46"/>
        <v>1.0847309515383086E-2</v>
      </c>
      <c r="G506" s="3">
        <f t="shared" si="47"/>
        <v>1.6668212880612109E-2</v>
      </c>
    </row>
    <row r="507" spans="1:7" x14ac:dyDescent="0.25">
      <c r="A507" s="5">
        <v>96.53</v>
      </c>
      <c r="B507" s="1">
        <f t="shared" si="44"/>
        <v>2.0186007186641319E-2</v>
      </c>
      <c r="C507" s="6">
        <f t="shared" si="42"/>
        <v>1.9134767490042327E-2</v>
      </c>
      <c r="D507" s="2">
        <f t="shared" si="43"/>
        <v>1.9134767490042327E-2</v>
      </c>
      <c r="E507" s="3">
        <f t="shared" si="45"/>
        <v>1.501539142648629E-2</v>
      </c>
      <c r="F507" s="3">
        <f t="shared" si="46"/>
        <v>1.1262688897217998E-2</v>
      </c>
      <c r="G507" s="3">
        <f t="shared" si="47"/>
        <v>1.0847309515383086E-2</v>
      </c>
    </row>
    <row r="508" spans="1:7" x14ac:dyDescent="0.25">
      <c r="A508" s="5">
        <v>98.55</v>
      </c>
      <c r="B508" s="1">
        <f t="shared" si="44"/>
        <v>2.092613695224288E-2</v>
      </c>
      <c r="C508" s="6">
        <f t="shared" si="42"/>
        <v>1.9874897255643887E-2</v>
      </c>
      <c r="D508" s="2">
        <f t="shared" si="43"/>
        <v>1.9874897255643887E-2</v>
      </c>
      <c r="E508" s="3">
        <f t="shared" si="45"/>
        <v>1.9134767490042327E-2</v>
      </c>
      <c r="F508" s="3">
        <f t="shared" si="46"/>
        <v>1.501539142648629E-2</v>
      </c>
      <c r="G508" s="3">
        <f t="shared" si="47"/>
        <v>1.1262688897217998E-2</v>
      </c>
    </row>
    <row r="509" spans="1:7" x14ac:dyDescent="0.25">
      <c r="A509" s="5">
        <v>99.78</v>
      </c>
      <c r="B509" s="1">
        <f t="shared" si="44"/>
        <v>1.2480974124809752E-2</v>
      </c>
      <c r="C509" s="6">
        <f t="shared" si="42"/>
        <v>1.1429734428210759E-2</v>
      </c>
      <c r="D509" s="2">
        <f t="shared" si="43"/>
        <v>1.1429734428210759E-2</v>
      </c>
      <c r="E509" s="3">
        <f t="shared" si="45"/>
        <v>1.9874897255643887E-2</v>
      </c>
      <c r="F509" s="3">
        <f t="shared" si="46"/>
        <v>1.9134767490042327E-2</v>
      </c>
      <c r="G509" s="3">
        <f t="shared" si="47"/>
        <v>1.501539142648629E-2</v>
      </c>
    </row>
    <row r="510" spans="1:7" x14ac:dyDescent="0.25">
      <c r="A510" s="5">
        <v>101.01</v>
      </c>
      <c r="B510" s="1">
        <f t="shared" si="44"/>
        <v>1.2327119663259278E-2</v>
      </c>
      <c r="C510" s="6">
        <f t="shared" si="42"/>
        <v>1.1275879966660286E-2</v>
      </c>
      <c r="D510" s="2">
        <f t="shared" si="43"/>
        <v>1.1275879966660286E-2</v>
      </c>
      <c r="E510" s="3">
        <f t="shared" si="45"/>
        <v>1.1429734428210759E-2</v>
      </c>
      <c r="F510" s="3">
        <f t="shared" si="46"/>
        <v>1.9874897255643887E-2</v>
      </c>
      <c r="G510" s="3">
        <f t="shared" si="47"/>
        <v>1.9134767490042327E-2</v>
      </c>
    </row>
    <row r="511" spans="1:7" x14ac:dyDescent="0.25">
      <c r="A511" s="5">
        <v>102.07</v>
      </c>
      <c r="B511" s="1">
        <f t="shared" si="44"/>
        <v>1.0494010494010331E-2</v>
      </c>
      <c r="C511" s="6">
        <f t="shared" si="42"/>
        <v>9.442770797411338E-3</v>
      </c>
      <c r="D511" s="2">
        <f t="shared" si="43"/>
        <v>9.442770797411338E-3</v>
      </c>
      <c r="E511" s="3">
        <f t="shared" si="45"/>
        <v>1.1275879966660286E-2</v>
      </c>
      <c r="F511" s="3">
        <f t="shared" si="46"/>
        <v>1.1429734428210759E-2</v>
      </c>
      <c r="G511" s="3">
        <f t="shared" si="47"/>
        <v>1.9874897255643887E-2</v>
      </c>
    </row>
    <row r="512" spans="1:7" x14ac:dyDescent="0.25">
      <c r="A512" s="5">
        <v>101.29</v>
      </c>
      <c r="B512" s="1">
        <f t="shared" si="44"/>
        <v>-7.6418144410697053E-3</v>
      </c>
      <c r="C512" s="6">
        <f t="shared" si="42"/>
        <v>-8.693054137668698E-3</v>
      </c>
      <c r="D512" s="2">
        <f t="shared" si="43"/>
        <v>8.693054137668698E-3</v>
      </c>
      <c r="E512" s="3">
        <f t="shared" si="45"/>
        <v>9.442770797411338E-3</v>
      </c>
      <c r="F512" s="3">
        <f t="shared" si="46"/>
        <v>1.1275879966660286E-2</v>
      </c>
      <c r="G512" s="3">
        <f t="shared" si="47"/>
        <v>1.1429734428210759E-2</v>
      </c>
    </row>
    <row r="513" spans="1:7" x14ac:dyDescent="0.25">
      <c r="A513" s="5">
        <v>99.63</v>
      </c>
      <c r="B513" s="1">
        <f t="shared" si="44"/>
        <v>-1.6388587224800188E-2</v>
      </c>
      <c r="C513" s="6">
        <f t="shared" si="42"/>
        <v>-1.7439826921399181E-2</v>
      </c>
      <c r="D513" s="2">
        <f t="shared" si="43"/>
        <v>1.7439826921399181E-2</v>
      </c>
      <c r="E513" s="3">
        <f t="shared" si="45"/>
        <v>8.693054137668698E-3</v>
      </c>
      <c r="F513" s="3">
        <f t="shared" si="46"/>
        <v>9.442770797411338E-3</v>
      </c>
      <c r="G513" s="3">
        <f t="shared" si="47"/>
        <v>1.1275879966660286E-2</v>
      </c>
    </row>
    <row r="514" spans="1:7" x14ac:dyDescent="0.25">
      <c r="A514" s="5">
        <v>99.12</v>
      </c>
      <c r="B514" s="1">
        <f t="shared" si="44"/>
        <v>-5.1189400782896133E-3</v>
      </c>
      <c r="C514" s="6">
        <f t="shared" si="42"/>
        <v>-6.170179774888606E-3</v>
      </c>
      <c r="D514" s="2">
        <f t="shared" si="43"/>
        <v>6.170179774888606E-3</v>
      </c>
      <c r="E514" s="3">
        <f t="shared" si="45"/>
        <v>1.7439826921399181E-2</v>
      </c>
      <c r="F514" s="3">
        <f t="shared" si="46"/>
        <v>8.693054137668698E-3</v>
      </c>
      <c r="G514" s="3">
        <f t="shared" si="47"/>
        <v>9.442770797411338E-3</v>
      </c>
    </row>
    <row r="515" spans="1:7" x14ac:dyDescent="0.25">
      <c r="A515" s="5">
        <v>100.08</v>
      </c>
      <c r="B515" s="1">
        <f t="shared" si="44"/>
        <v>9.6852300242129541E-3</v>
      </c>
      <c r="C515" s="6">
        <f t="shared" ref="C515:C578" si="48">B515-K$1</f>
        <v>8.6339903276139614E-3</v>
      </c>
      <c r="D515" s="2">
        <f t="shared" ref="D515:D578" si="49">ABS(C515)</f>
        <v>8.6339903276139614E-3</v>
      </c>
      <c r="E515" s="3">
        <f t="shared" si="45"/>
        <v>6.170179774888606E-3</v>
      </c>
      <c r="F515" s="3">
        <f t="shared" si="46"/>
        <v>1.7439826921399181E-2</v>
      </c>
      <c r="G515" s="3">
        <f t="shared" si="47"/>
        <v>8.693054137668698E-3</v>
      </c>
    </row>
    <row r="516" spans="1:7" x14ac:dyDescent="0.25">
      <c r="A516" s="5">
        <v>101.74</v>
      </c>
      <c r="B516" s="1">
        <f t="shared" ref="B516:B579" si="50">A516/A515-1</f>
        <v>1.6586730615507639E-2</v>
      </c>
      <c r="C516" s="6">
        <f t="shared" si="48"/>
        <v>1.5535490918908646E-2</v>
      </c>
      <c r="D516" s="2">
        <f t="shared" si="49"/>
        <v>1.5535490918908646E-2</v>
      </c>
      <c r="E516" s="3">
        <f t="shared" ref="E516:E579" si="51">D515</f>
        <v>8.6339903276139614E-3</v>
      </c>
      <c r="F516" s="3">
        <f t="shared" si="46"/>
        <v>6.170179774888606E-3</v>
      </c>
      <c r="G516" s="3">
        <f t="shared" si="47"/>
        <v>1.7439826921399181E-2</v>
      </c>
    </row>
    <row r="517" spans="1:7" x14ac:dyDescent="0.25">
      <c r="A517" s="5">
        <v>101.52</v>
      </c>
      <c r="B517" s="1">
        <f t="shared" si="50"/>
        <v>-2.1623746805582433E-3</v>
      </c>
      <c r="C517" s="6">
        <f t="shared" si="48"/>
        <v>-3.2136143771572365E-3</v>
      </c>
      <c r="D517" s="2">
        <f t="shared" si="49"/>
        <v>3.2136143771572365E-3</v>
      </c>
      <c r="E517" s="3">
        <f t="shared" si="51"/>
        <v>1.5535490918908646E-2</v>
      </c>
      <c r="F517" s="3">
        <f t="shared" ref="F517:F580" si="52">D515</f>
        <v>8.6339903276139614E-3</v>
      </c>
      <c r="G517" s="3">
        <f t="shared" si="47"/>
        <v>6.170179774888606E-3</v>
      </c>
    </row>
    <row r="518" spans="1:7" x14ac:dyDescent="0.25">
      <c r="A518" s="5">
        <v>100.39</v>
      </c>
      <c r="B518" s="1">
        <f t="shared" si="50"/>
        <v>-1.1130811662726559E-2</v>
      </c>
      <c r="C518" s="6">
        <f t="shared" si="48"/>
        <v>-1.2182051359325551E-2</v>
      </c>
      <c r="D518" s="2">
        <f t="shared" si="49"/>
        <v>1.2182051359325551E-2</v>
      </c>
      <c r="E518" s="3">
        <f t="shared" si="51"/>
        <v>3.2136143771572365E-3</v>
      </c>
      <c r="F518" s="3">
        <f t="shared" si="52"/>
        <v>1.5535490918908646E-2</v>
      </c>
      <c r="G518" s="3">
        <f t="shared" ref="G518:G581" si="53">D515</f>
        <v>8.6339903276139614E-3</v>
      </c>
    </row>
    <row r="519" spans="1:7" x14ac:dyDescent="0.25">
      <c r="A519" s="5">
        <v>102.29</v>
      </c>
      <c r="B519" s="1">
        <f t="shared" si="50"/>
        <v>1.8926187867317479E-2</v>
      </c>
      <c r="C519" s="6">
        <f t="shared" si="48"/>
        <v>1.7874948170718486E-2</v>
      </c>
      <c r="D519" s="2">
        <f t="shared" si="49"/>
        <v>1.7874948170718486E-2</v>
      </c>
      <c r="E519" s="3">
        <f t="shared" si="51"/>
        <v>1.2182051359325551E-2</v>
      </c>
      <c r="F519" s="3">
        <f t="shared" si="52"/>
        <v>3.2136143771572365E-3</v>
      </c>
      <c r="G519" s="3">
        <f t="shared" si="53"/>
        <v>1.5535490918908646E-2</v>
      </c>
    </row>
    <row r="520" spans="1:7" x14ac:dyDescent="0.25">
      <c r="A520" s="5">
        <v>101.2</v>
      </c>
      <c r="B520" s="1">
        <f t="shared" si="50"/>
        <v>-1.0655978101476227E-2</v>
      </c>
      <c r="C520" s="6">
        <f t="shared" si="48"/>
        <v>-1.1707217798075219E-2</v>
      </c>
      <c r="D520" s="2">
        <f t="shared" si="49"/>
        <v>1.1707217798075219E-2</v>
      </c>
      <c r="E520" s="3">
        <f t="shared" si="51"/>
        <v>1.7874948170718486E-2</v>
      </c>
      <c r="F520" s="3">
        <f t="shared" si="52"/>
        <v>1.2182051359325551E-2</v>
      </c>
      <c r="G520" s="3">
        <f t="shared" si="53"/>
        <v>3.2136143771572365E-3</v>
      </c>
    </row>
    <row r="521" spans="1:7" x14ac:dyDescent="0.25">
      <c r="A521" s="5">
        <v>103.73</v>
      </c>
      <c r="B521" s="1">
        <f t="shared" si="50"/>
        <v>2.4999999999999911E-2</v>
      </c>
      <c r="C521" s="6">
        <f t="shared" si="48"/>
        <v>2.3948760303400918E-2</v>
      </c>
      <c r="D521" s="2">
        <f t="shared" si="49"/>
        <v>2.3948760303400918E-2</v>
      </c>
      <c r="E521" s="3">
        <f t="shared" si="51"/>
        <v>1.1707217798075219E-2</v>
      </c>
      <c r="F521" s="3">
        <f t="shared" si="52"/>
        <v>1.7874948170718486E-2</v>
      </c>
      <c r="G521" s="3">
        <f t="shared" si="53"/>
        <v>1.2182051359325551E-2</v>
      </c>
    </row>
    <row r="522" spans="1:7" x14ac:dyDescent="0.25">
      <c r="A522" s="5">
        <v>102.46</v>
      </c>
      <c r="B522" s="1">
        <f t="shared" si="50"/>
        <v>-1.2243324014267865E-2</v>
      </c>
      <c r="C522" s="6">
        <f t="shared" si="48"/>
        <v>-1.3294563710866857E-2</v>
      </c>
      <c r="D522" s="2">
        <f t="shared" si="49"/>
        <v>1.3294563710866857E-2</v>
      </c>
      <c r="E522" s="3">
        <f t="shared" si="51"/>
        <v>2.3948760303400918E-2</v>
      </c>
      <c r="F522" s="3">
        <f t="shared" si="52"/>
        <v>1.1707217798075219E-2</v>
      </c>
      <c r="G522" s="3">
        <f t="shared" si="53"/>
        <v>1.7874948170718486E-2</v>
      </c>
    </row>
    <row r="523" spans="1:7" x14ac:dyDescent="0.25">
      <c r="A523" s="5">
        <v>102.19</v>
      </c>
      <c r="B523" s="1">
        <f t="shared" si="50"/>
        <v>-2.6351747023227734E-3</v>
      </c>
      <c r="C523" s="6">
        <f t="shared" si="48"/>
        <v>-3.6864143989217666E-3</v>
      </c>
      <c r="D523" s="2">
        <f t="shared" si="49"/>
        <v>3.6864143989217666E-3</v>
      </c>
      <c r="E523" s="3">
        <f t="shared" si="51"/>
        <v>1.3294563710866857E-2</v>
      </c>
      <c r="F523" s="3">
        <f t="shared" si="52"/>
        <v>2.3948760303400918E-2</v>
      </c>
      <c r="G523" s="3">
        <f t="shared" si="53"/>
        <v>1.1707217798075219E-2</v>
      </c>
    </row>
    <row r="524" spans="1:7" x14ac:dyDescent="0.25">
      <c r="A524" s="5">
        <v>107.4</v>
      </c>
      <c r="B524" s="1">
        <f t="shared" si="50"/>
        <v>5.0983462178295413E-2</v>
      </c>
      <c r="C524" s="6">
        <f t="shared" si="48"/>
        <v>4.9932222481696417E-2</v>
      </c>
      <c r="D524" s="2">
        <f t="shared" si="49"/>
        <v>4.9932222481696417E-2</v>
      </c>
      <c r="E524" s="3">
        <f t="shared" si="51"/>
        <v>3.6864143989217666E-3</v>
      </c>
      <c r="F524" s="3">
        <f t="shared" si="52"/>
        <v>1.3294563710866857E-2</v>
      </c>
      <c r="G524" s="3">
        <f t="shared" si="53"/>
        <v>2.3948760303400918E-2</v>
      </c>
    </row>
    <row r="525" spans="1:7" x14ac:dyDescent="0.25">
      <c r="A525" s="5">
        <v>105.89</v>
      </c>
      <c r="B525" s="1">
        <f t="shared" si="50"/>
        <v>-1.4059590316573556E-2</v>
      </c>
      <c r="C525" s="6">
        <f t="shared" si="48"/>
        <v>-1.5110830013172549E-2</v>
      </c>
      <c r="D525" s="2">
        <f t="shared" si="49"/>
        <v>1.5110830013172549E-2</v>
      </c>
      <c r="E525" s="3">
        <f t="shared" si="51"/>
        <v>4.9932222481696417E-2</v>
      </c>
      <c r="F525" s="3">
        <f t="shared" si="52"/>
        <v>3.6864143989217666E-3</v>
      </c>
      <c r="G525" s="3">
        <f t="shared" si="53"/>
        <v>1.3294563710866857E-2</v>
      </c>
    </row>
    <row r="526" spans="1:7" x14ac:dyDescent="0.25">
      <c r="A526" s="5">
        <v>111.83</v>
      </c>
      <c r="B526" s="1">
        <f t="shared" si="50"/>
        <v>5.6095948625932479E-2</v>
      </c>
      <c r="C526" s="6">
        <f t="shared" si="48"/>
        <v>5.5044708929333483E-2</v>
      </c>
      <c r="D526" s="2">
        <f t="shared" si="49"/>
        <v>5.5044708929333483E-2</v>
      </c>
      <c r="E526" s="3">
        <f t="shared" si="51"/>
        <v>1.5110830013172549E-2</v>
      </c>
      <c r="F526" s="3">
        <f t="shared" si="52"/>
        <v>4.9932222481696417E-2</v>
      </c>
      <c r="G526" s="3">
        <f t="shared" si="53"/>
        <v>3.6864143989217666E-3</v>
      </c>
    </row>
    <row r="527" spans="1:7" x14ac:dyDescent="0.25">
      <c r="A527" s="5">
        <v>111.24</v>
      </c>
      <c r="B527" s="1">
        <f t="shared" si="50"/>
        <v>-5.275865152463588E-3</v>
      </c>
      <c r="C527" s="6">
        <f t="shared" si="48"/>
        <v>-6.3271048490625807E-3</v>
      </c>
      <c r="D527" s="2">
        <f t="shared" si="49"/>
        <v>6.3271048490625807E-3</v>
      </c>
      <c r="E527" s="3">
        <f t="shared" si="51"/>
        <v>5.5044708929333483E-2</v>
      </c>
      <c r="F527" s="3">
        <f t="shared" si="52"/>
        <v>1.5110830013172549E-2</v>
      </c>
      <c r="G527" s="3">
        <f t="shared" si="53"/>
        <v>4.9932222481696417E-2</v>
      </c>
    </row>
    <row r="528" spans="1:7" x14ac:dyDescent="0.25">
      <c r="A528" s="5">
        <v>112.08</v>
      </c>
      <c r="B528" s="1">
        <f t="shared" si="50"/>
        <v>7.5512405609492461E-3</v>
      </c>
      <c r="C528" s="6">
        <f t="shared" si="48"/>
        <v>6.5000008643502534E-3</v>
      </c>
      <c r="D528" s="2">
        <f t="shared" si="49"/>
        <v>6.5000008643502534E-3</v>
      </c>
      <c r="E528" s="3">
        <f t="shared" si="51"/>
        <v>6.3271048490625807E-3</v>
      </c>
      <c r="F528" s="3">
        <f t="shared" si="52"/>
        <v>5.5044708929333483E-2</v>
      </c>
      <c r="G528" s="3">
        <f t="shared" si="53"/>
        <v>1.5110830013172549E-2</v>
      </c>
    </row>
    <row r="529" spans="1:7" x14ac:dyDescent="0.25">
      <c r="A529" s="5">
        <v>111.94</v>
      </c>
      <c r="B529" s="1">
        <f t="shared" si="50"/>
        <v>-1.2491077801570771E-3</v>
      </c>
      <c r="C529" s="6">
        <f t="shared" si="48"/>
        <v>-2.3003474767560703E-3</v>
      </c>
      <c r="D529" s="2">
        <f t="shared" si="49"/>
        <v>2.3003474767560703E-3</v>
      </c>
      <c r="E529" s="3">
        <f t="shared" si="51"/>
        <v>6.5000008643502534E-3</v>
      </c>
      <c r="F529" s="3">
        <f t="shared" si="52"/>
        <v>6.3271048490625807E-3</v>
      </c>
      <c r="G529" s="3">
        <f t="shared" si="53"/>
        <v>5.5044708929333483E-2</v>
      </c>
    </row>
    <row r="530" spans="1:7" x14ac:dyDescent="0.25">
      <c r="A530" s="5">
        <v>116.02</v>
      </c>
      <c r="B530" s="1">
        <f t="shared" si="50"/>
        <v>3.6448097194925921E-2</v>
      </c>
      <c r="C530" s="6">
        <f t="shared" si="48"/>
        <v>3.5396857498326925E-2</v>
      </c>
      <c r="D530" s="2">
        <f t="shared" si="49"/>
        <v>3.5396857498326925E-2</v>
      </c>
      <c r="E530" s="3">
        <f t="shared" si="51"/>
        <v>2.3003474767560703E-3</v>
      </c>
      <c r="F530" s="3">
        <f t="shared" si="52"/>
        <v>6.5000008643502534E-3</v>
      </c>
      <c r="G530" s="3">
        <f t="shared" si="53"/>
        <v>6.3271048490625807E-3</v>
      </c>
    </row>
    <row r="531" spans="1:7" x14ac:dyDescent="0.25">
      <c r="A531" s="5">
        <v>114.46</v>
      </c>
      <c r="B531" s="1">
        <f t="shared" si="50"/>
        <v>-1.3445957593518409E-2</v>
      </c>
      <c r="C531" s="6">
        <f t="shared" si="48"/>
        <v>-1.4497197290117402E-2</v>
      </c>
      <c r="D531" s="2">
        <f t="shared" si="49"/>
        <v>1.4497197290117402E-2</v>
      </c>
      <c r="E531" s="3">
        <f t="shared" si="51"/>
        <v>3.5396857498326925E-2</v>
      </c>
      <c r="F531" s="3">
        <f t="shared" si="52"/>
        <v>2.3003474767560703E-3</v>
      </c>
      <c r="G531" s="3">
        <f t="shared" si="53"/>
        <v>6.5000008643502534E-3</v>
      </c>
    </row>
    <row r="532" spans="1:7" x14ac:dyDescent="0.25">
      <c r="A532" s="5">
        <v>115.72</v>
      </c>
      <c r="B532" s="1">
        <f t="shared" si="50"/>
        <v>1.1008212475974277E-2</v>
      </c>
      <c r="C532" s="6">
        <f t="shared" si="48"/>
        <v>9.9569727793752845E-3</v>
      </c>
      <c r="D532" s="2">
        <f t="shared" si="49"/>
        <v>9.9569727793752845E-3</v>
      </c>
      <c r="E532" s="3">
        <f t="shared" si="51"/>
        <v>1.4497197290117402E-2</v>
      </c>
      <c r="F532" s="3">
        <f t="shared" si="52"/>
        <v>3.5396857498326925E-2</v>
      </c>
      <c r="G532" s="3">
        <f t="shared" si="53"/>
        <v>2.3003474767560703E-3</v>
      </c>
    </row>
    <row r="533" spans="1:7" x14ac:dyDescent="0.25">
      <c r="A533" s="5">
        <v>114.6</v>
      </c>
      <c r="B533" s="1">
        <f t="shared" si="50"/>
        <v>-9.6785343933633028E-3</v>
      </c>
      <c r="C533" s="6">
        <f t="shared" si="48"/>
        <v>-1.0729774089962296E-2</v>
      </c>
      <c r="D533" s="2">
        <f t="shared" si="49"/>
        <v>1.0729774089962296E-2</v>
      </c>
      <c r="E533" s="3">
        <f t="shared" si="51"/>
        <v>9.9569727793752845E-3</v>
      </c>
      <c r="F533" s="3">
        <f t="shared" si="52"/>
        <v>1.4497197290117402E-2</v>
      </c>
      <c r="G533" s="3">
        <f t="shared" si="53"/>
        <v>3.5396857498326925E-2</v>
      </c>
    </row>
    <row r="534" spans="1:7" x14ac:dyDescent="0.25">
      <c r="A534" s="5">
        <v>112.67</v>
      </c>
      <c r="B534" s="1">
        <f t="shared" si="50"/>
        <v>-1.6841186736474612E-2</v>
      </c>
      <c r="C534" s="6">
        <f t="shared" si="48"/>
        <v>-1.7892426433073604E-2</v>
      </c>
      <c r="D534" s="2">
        <f t="shared" si="49"/>
        <v>1.7892426433073604E-2</v>
      </c>
      <c r="E534" s="3">
        <f t="shared" si="51"/>
        <v>1.0729774089962296E-2</v>
      </c>
      <c r="F534" s="3">
        <f t="shared" si="52"/>
        <v>9.9569727793752845E-3</v>
      </c>
      <c r="G534" s="3">
        <f t="shared" si="53"/>
        <v>1.4497197290117402E-2</v>
      </c>
    </row>
    <row r="535" spans="1:7" x14ac:dyDescent="0.25">
      <c r="A535" s="5">
        <v>115.32</v>
      </c>
      <c r="B535" s="1">
        <f t="shared" si="50"/>
        <v>2.3520014200763217E-2</v>
      </c>
      <c r="C535" s="6">
        <f t="shared" si="48"/>
        <v>2.2468774504164225E-2</v>
      </c>
      <c r="D535" s="2">
        <f t="shared" si="49"/>
        <v>2.2468774504164225E-2</v>
      </c>
      <c r="E535" s="3">
        <f t="shared" si="51"/>
        <v>1.7892426433073604E-2</v>
      </c>
      <c r="F535" s="3">
        <f t="shared" si="52"/>
        <v>1.0729774089962296E-2</v>
      </c>
      <c r="G535" s="3">
        <f t="shared" si="53"/>
        <v>9.9569727793752845E-3</v>
      </c>
    </row>
    <row r="536" spans="1:7" x14ac:dyDescent="0.25">
      <c r="A536" s="5">
        <v>114.69</v>
      </c>
      <c r="B536" s="1">
        <f t="shared" si="50"/>
        <v>-5.4630593132153349E-3</v>
      </c>
      <c r="C536" s="6">
        <f t="shared" si="48"/>
        <v>-6.5142990098143276E-3</v>
      </c>
      <c r="D536" s="2">
        <f t="shared" si="49"/>
        <v>6.5142990098143276E-3</v>
      </c>
      <c r="E536" s="3">
        <f t="shared" si="51"/>
        <v>2.2468774504164225E-2</v>
      </c>
      <c r="F536" s="3">
        <f t="shared" si="52"/>
        <v>1.7892426433073604E-2</v>
      </c>
      <c r="G536" s="3">
        <f t="shared" si="53"/>
        <v>1.0729774089962296E-2</v>
      </c>
    </row>
    <row r="537" spans="1:7" x14ac:dyDescent="0.25">
      <c r="A537" s="5">
        <v>112.9</v>
      </c>
      <c r="B537" s="1">
        <f t="shared" si="50"/>
        <v>-1.5607289214404019E-2</v>
      </c>
      <c r="C537" s="6">
        <f t="shared" si="48"/>
        <v>-1.6658528911003011E-2</v>
      </c>
      <c r="D537" s="2">
        <f t="shared" si="49"/>
        <v>1.6658528911003011E-2</v>
      </c>
      <c r="E537" s="3">
        <f t="shared" si="51"/>
        <v>6.5142990098143276E-3</v>
      </c>
      <c r="F537" s="3">
        <f t="shared" si="52"/>
        <v>2.2468774504164225E-2</v>
      </c>
      <c r="G537" s="3">
        <f t="shared" si="53"/>
        <v>1.7892426433073604E-2</v>
      </c>
    </row>
    <row r="538" spans="1:7" x14ac:dyDescent="0.25">
      <c r="A538" s="5">
        <v>113.49</v>
      </c>
      <c r="B538" s="1">
        <f t="shared" si="50"/>
        <v>5.2258635961026645E-3</v>
      </c>
      <c r="C538" s="6">
        <f t="shared" si="48"/>
        <v>4.1746238995036718E-3</v>
      </c>
      <c r="D538" s="2">
        <f t="shared" si="49"/>
        <v>4.1746238995036718E-3</v>
      </c>
      <c r="E538" s="3">
        <f t="shared" si="51"/>
        <v>1.6658528911003011E-2</v>
      </c>
      <c r="F538" s="3">
        <f t="shared" si="52"/>
        <v>6.5142990098143276E-3</v>
      </c>
      <c r="G538" s="3">
        <f t="shared" si="53"/>
        <v>2.2468774504164225E-2</v>
      </c>
    </row>
    <row r="539" spans="1:7" x14ac:dyDescent="0.25">
      <c r="A539" s="5">
        <v>107.8</v>
      </c>
      <c r="B539" s="1">
        <f t="shared" si="50"/>
        <v>-5.0136575909771719E-2</v>
      </c>
      <c r="C539" s="6">
        <f t="shared" si="48"/>
        <v>-5.1187815606370715E-2</v>
      </c>
      <c r="D539" s="2">
        <f t="shared" si="49"/>
        <v>5.1187815606370715E-2</v>
      </c>
      <c r="E539" s="3">
        <f t="shared" si="51"/>
        <v>4.1746238995036718E-3</v>
      </c>
      <c r="F539" s="3">
        <f t="shared" si="52"/>
        <v>1.6658528911003011E-2</v>
      </c>
      <c r="G539" s="3">
        <f t="shared" si="53"/>
        <v>6.5142990098143276E-3</v>
      </c>
    </row>
    <row r="540" spans="1:7" x14ac:dyDescent="0.25">
      <c r="A540" s="5">
        <v>110.16</v>
      </c>
      <c r="B540" s="1">
        <f t="shared" si="50"/>
        <v>2.1892393320964709E-2</v>
      </c>
      <c r="C540" s="6">
        <f t="shared" si="48"/>
        <v>2.0841153624365717E-2</v>
      </c>
      <c r="D540" s="2">
        <f t="shared" si="49"/>
        <v>2.0841153624365717E-2</v>
      </c>
      <c r="E540" s="3">
        <f t="shared" si="51"/>
        <v>5.1187815606370715E-2</v>
      </c>
      <c r="F540" s="3">
        <f t="shared" si="52"/>
        <v>4.1746238995036718E-3</v>
      </c>
      <c r="G540" s="3">
        <f t="shared" si="53"/>
        <v>1.6658528911003011E-2</v>
      </c>
    </row>
    <row r="541" spans="1:7" x14ac:dyDescent="0.25">
      <c r="A541" s="5">
        <v>114.81</v>
      </c>
      <c r="B541" s="1">
        <f t="shared" si="50"/>
        <v>4.2211328976034856E-2</v>
      </c>
      <c r="C541" s="6">
        <f t="shared" si="48"/>
        <v>4.116008927943586E-2</v>
      </c>
      <c r="D541" s="2">
        <f t="shared" si="49"/>
        <v>4.116008927943586E-2</v>
      </c>
      <c r="E541" s="3">
        <f t="shared" si="51"/>
        <v>2.0841153624365717E-2</v>
      </c>
      <c r="F541" s="3">
        <f t="shared" si="52"/>
        <v>5.1187815606370715E-2</v>
      </c>
      <c r="G541" s="3">
        <f t="shared" si="53"/>
        <v>4.1746238995036718E-3</v>
      </c>
    </row>
    <row r="542" spans="1:7" x14ac:dyDescent="0.25">
      <c r="A542" s="5">
        <v>114.3</v>
      </c>
      <c r="B542" s="1">
        <f t="shared" si="50"/>
        <v>-4.4421217663966894E-3</v>
      </c>
      <c r="C542" s="6">
        <f t="shared" si="48"/>
        <v>-5.4933614629956821E-3</v>
      </c>
      <c r="D542" s="2">
        <f t="shared" si="49"/>
        <v>5.4933614629956821E-3</v>
      </c>
      <c r="E542" s="3">
        <f t="shared" si="51"/>
        <v>4.116008927943586E-2</v>
      </c>
      <c r="F542" s="3">
        <f t="shared" si="52"/>
        <v>2.0841153624365717E-2</v>
      </c>
      <c r="G542" s="3">
        <f t="shared" si="53"/>
        <v>5.1187815606370715E-2</v>
      </c>
    </row>
    <row r="543" spans="1:7" x14ac:dyDescent="0.25">
      <c r="A543" s="5">
        <v>114.42</v>
      </c>
      <c r="B543" s="1">
        <f t="shared" si="50"/>
        <v>1.0498687664042272E-3</v>
      </c>
      <c r="C543" s="6">
        <f t="shared" si="48"/>
        <v>-1.3709301947659354E-6</v>
      </c>
      <c r="D543" s="2">
        <f t="shared" si="49"/>
        <v>1.3709301947659354E-6</v>
      </c>
      <c r="E543" s="3">
        <f t="shared" si="51"/>
        <v>5.4933614629956821E-3</v>
      </c>
      <c r="F543" s="3">
        <f t="shared" si="52"/>
        <v>4.116008927943586E-2</v>
      </c>
      <c r="G543" s="3">
        <f t="shared" si="53"/>
        <v>2.0841153624365717E-2</v>
      </c>
    </row>
    <row r="544" spans="1:7" x14ac:dyDescent="0.25">
      <c r="A544" s="5">
        <v>115.83</v>
      </c>
      <c r="B544" s="1">
        <f t="shared" si="50"/>
        <v>1.2323020450970112E-2</v>
      </c>
      <c r="C544" s="6">
        <f t="shared" si="48"/>
        <v>1.127178075437112E-2</v>
      </c>
      <c r="D544" s="2">
        <f t="shared" si="49"/>
        <v>1.127178075437112E-2</v>
      </c>
      <c r="E544" s="3">
        <f t="shared" si="51"/>
        <v>1.3709301947659354E-6</v>
      </c>
      <c r="F544" s="3">
        <f t="shared" si="52"/>
        <v>5.4933614629956821E-3</v>
      </c>
      <c r="G544" s="3">
        <f t="shared" si="53"/>
        <v>4.116008927943586E-2</v>
      </c>
    </row>
    <row r="545" spans="1:7" x14ac:dyDescent="0.25">
      <c r="A545" s="5">
        <v>115</v>
      </c>
      <c r="B545" s="1">
        <f t="shared" si="50"/>
        <v>-7.1656738323404578E-3</v>
      </c>
      <c r="C545" s="6">
        <f t="shared" si="48"/>
        <v>-8.2169135289394506E-3</v>
      </c>
      <c r="D545" s="2">
        <f t="shared" si="49"/>
        <v>8.2169135289394506E-3</v>
      </c>
      <c r="E545" s="3">
        <f t="shared" si="51"/>
        <v>1.127178075437112E-2</v>
      </c>
      <c r="F545" s="3">
        <f t="shared" si="52"/>
        <v>1.3709301947659354E-6</v>
      </c>
      <c r="G545" s="3">
        <f t="shared" si="53"/>
        <v>5.4933614629956821E-3</v>
      </c>
    </row>
    <row r="546" spans="1:7" x14ac:dyDescent="0.25">
      <c r="A546" s="5">
        <v>115.58</v>
      </c>
      <c r="B546" s="1">
        <f t="shared" si="50"/>
        <v>5.0434782608694828E-3</v>
      </c>
      <c r="C546" s="6">
        <f t="shared" si="48"/>
        <v>3.9922385642704901E-3</v>
      </c>
      <c r="D546" s="2">
        <f t="shared" si="49"/>
        <v>3.9922385642704901E-3</v>
      </c>
      <c r="E546" s="3">
        <f t="shared" si="51"/>
        <v>8.2169135289394506E-3</v>
      </c>
      <c r="F546" s="3">
        <f t="shared" si="52"/>
        <v>1.127178075437112E-2</v>
      </c>
      <c r="G546" s="3">
        <f t="shared" si="53"/>
        <v>1.3709301947659354E-6</v>
      </c>
    </row>
    <row r="547" spans="1:7" x14ac:dyDescent="0.25">
      <c r="A547" s="5">
        <v>115.83</v>
      </c>
      <c r="B547" s="1">
        <f t="shared" si="50"/>
        <v>2.1630039799274137E-3</v>
      </c>
      <c r="C547" s="6">
        <f t="shared" si="48"/>
        <v>1.1117642833284205E-3</v>
      </c>
      <c r="D547" s="2">
        <f t="shared" si="49"/>
        <v>1.1117642833284205E-3</v>
      </c>
      <c r="E547" s="3">
        <f t="shared" si="51"/>
        <v>3.9922385642704901E-3</v>
      </c>
      <c r="F547" s="3">
        <f t="shared" si="52"/>
        <v>8.2169135289394506E-3</v>
      </c>
      <c r="G547" s="3">
        <f t="shared" si="53"/>
        <v>1.127178075437112E-2</v>
      </c>
    </row>
    <row r="548" spans="1:7" x14ac:dyDescent="0.25">
      <c r="A548" s="5">
        <v>114.69</v>
      </c>
      <c r="B548" s="1">
        <f t="shared" si="50"/>
        <v>-9.8420098420098912E-3</v>
      </c>
      <c r="C548" s="6">
        <f t="shared" si="48"/>
        <v>-1.0893249538608884E-2</v>
      </c>
      <c r="D548" s="2">
        <f t="shared" si="49"/>
        <v>1.0893249538608884E-2</v>
      </c>
      <c r="E548" s="3">
        <f t="shared" si="51"/>
        <v>1.1117642833284205E-3</v>
      </c>
      <c r="F548" s="3">
        <f t="shared" si="52"/>
        <v>3.9922385642704901E-3</v>
      </c>
      <c r="G548" s="3">
        <f t="shared" si="53"/>
        <v>8.2169135289394506E-3</v>
      </c>
    </row>
    <row r="549" spans="1:7" x14ac:dyDescent="0.25">
      <c r="A549" s="5">
        <v>115.48</v>
      </c>
      <c r="B549" s="1">
        <f t="shared" si="50"/>
        <v>6.8881332287034081E-3</v>
      </c>
      <c r="C549" s="6">
        <f t="shared" si="48"/>
        <v>5.8368935321044153E-3</v>
      </c>
      <c r="D549" s="2">
        <f t="shared" si="49"/>
        <v>5.8368935321044153E-3</v>
      </c>
      <c r="E549" s="3">
        <f t="shared" si="51"/>
        <v>1.0893249538608884E-2</v>
      </c>
      <c r="F549" s="3">
        <f t="shared" si="52"/>
        <v>1.1117642833284205E-3</v>
      </c>
      <c r="G549" s="3">
        <f t="shared" si="53"/>
        <v>3.9922385642704901E-3</v>
      </c>
    </row>
    <row r="550" spans="1:7" x14ac:dyDescent="0.25">
      <c r="A550" s="5">
        <v>115.17</v>
      </c>
      <c r="B550" s="1">
        <f t="shared" si="50"/>
        <v>-2.6844475233807064E-3</v>
      </c>
      <c r="C550" s="6">
        <f t="shared" si="48"/>
        <v>-3.7356872199796995E-3</v>
      </c>
      <c r="D550" s="2">
        <f t="shared" si="49"/>
        <v>3.7356872199796995E-3</v>
      </c>
      <c r="E550" s="3">
        <f t="shared" si="51"/>
        <v>5.8368935321044153E-3</v>
      </c>
      <c r="F550" s="3">
        <f t="shared" si="52"/>
        <v>1.0893249538608884E-2</v>
      </c>
      <c r="G550" s="3">
        <f t="shared" si="53"/>
        <v>1.1117642833284205E-3</v>
      </c>
    </row>
    <row r="551" spans="1:7" x14ac:dyDescent="0.25">
      <c r="A551" s="5">
        <v>117.25</v>
      </c>
      <c r="B551" s="1">
        <f t="shared" si="50"/>
        <v>1.8060258747937707E-2</v>
      </c>
      <c r="C551" s="6">
        <f t="shared" si="48"/>
        <v>1.7009019051338715E-2</v>
      </c>
      <c r="D551" s="2">
        <f t="shared" si="49"/>
        <v>1.7009019051338715E-2</v>
      </c>
      <c r="E551" s="3">
        <f t="shared" si="51"/>
        <v>3.7356872199796995E-3</v>
      </c>
      <c r="F551" s="3">
        <f t="shared" si="52"/>
        <v>5.8368935321044153E-3</v>
      </c>
      <c r="G551" s="3">
        <f t="shared" si="53"/>
        <v>1.0893249538608884E-2</v>
      </c>
    </row>
    <row r="552" spans="1:7" x14ac:dyDescent="0.25">
      <c r="A552" s="5">
        <v>118.68</v>
      </c>
      <c r="B552" s="1">
        <f t="shared" si="50"/>
        <v>1.2196162046908432E-2</v>
      </c>
      <c r="C552" s="6">
        <f t="shared" si="48"/>
        <v>1.1144922350309439E-2</v>
      </c>
      <c r="D552" s="2">
        <f t="shared" si="49"/>
        <v>1.1144922350309439E-2</v>
      </c>
      <c r="E552" s="3">
        <f t="shared" si="51"/>
        <v>1.7009019051338715E-2</v>
      </c>
      <c r="F552" s="3">
        <f t="shared" si="52"/>
        <v>3.7356872199796995E-3</v>
      </c>
      <c r="G552" s="3">
        <f t="shared" si="53"/>
        <v>5.8368935321044153E-3</v>
      </c>
    </row>
    <row r="553" spans="1:7" x14ac:dyDescent="0.25">
      <c r="A553" s="5">
        <v>120.67</v>
      </c>
      <c r="B553" s="1">
        <f t="shared" si="50"/>
        <v>1.6767778901247032E-2</v>
      </c>
      <c r="C553" s="6">
        <f t="shared" si="48"/>
        <v>1.571653920464804E-2</v>
      </c>
      <c r="D553" s="2">
        <f t="shared" si="49"/>
        <v>1.571653920464804E-2</v>
      </c>
      <c r="E553" s="3">
        <f t="shared" si="51"/>
        <v>1.1144922350309439E-2</v>
      </c>
      <c r="F553" s="3">
        <f t="shared" si="52"/>
        <v>1.7009019051338715E-2</v>
      </c>
      <c r="G553" s="3">
        <f t="shared" si="53"/>
        <v>3.7356872199796995E-3</v>
      </c>
    </row>
    <row r="554" spans="1:7" x14ac:dyDescent="0.25">
      <c r="A554" s="5">
        <v>121.36</v>
      </c>
      <c r="B554" s="1">
        <f t="shared" si="50"/>
        <v>5.7180740863511659E-3</v>
      </c>
      <c r="C554" s="6">
        <f t="shared" si="48"/>
        <v>4.6668343897521732E-3</v>
      </c>
      <c r="D554" s="2">
        <f t="shared" si="49"/>
        <v>4.6668343897521732E-3</v>
      </c>
      <c r="E554" s="3">
        <f t="shared" si="51"/>
        <v>1.571653920464804E-2</v>
      </c>
      <c r="F554" s="3">
        <f t="shared" si="52"/>
        <v>1.1144922350309439E-2</v>
      </c>
      <c r="G554" s="3">
        <f t="shared" si="53"/>
        <v>1.7009019051338715E-2</v>
      </c>
    </row>
    <row r="555" spans="1:7" x14ac:dyDescent="0.25">
      <c r="A555" s="5">
        <v>121.93</v>
      </c>
      <c r="B555" s="1">
        <f t="shared" si="50"/>
        <v>4.6967699406723629E-3</v>
      </c>
      <c r="C555" s="6">
        <f t="shared" si="48"/>
        <v>3.6455302440733697E-3</v>
      </c>
      <c r="D555" s="2">
        <f t="shared" si="49"/>
        <v>3.6455302440733697E-3</v>
      </c>
      <c r="E555" s="3">
        <f t="shared" si="51"/>
        <v>4.6668343897521732E-3</v>
      </c>
      <c r="F555" s="3">
        <f t="shared" si="52"/>
        <v>1.571653920464804E-2</v>
      </c>
      <c r="G555" s="3">
        <f t="shared" si="53"/>
        <v>1.1144922350309439E-2</v>
      </c>
    </row>
    <row r="556" spans="1:7" x14ac:dyDescent="0.25">
      <c r="A556" s="5">
        <v>122.67</v>
      </c>
      <c r="B556" s="1">
        <f t="shared" si="50"/>
        <v>6.0690560157465878E-3</v>
      </c>
      <c r="C556" s="6">
        <f t="shared" si="48"/>
        <v>5.0178163191475951E-3</v>
      </c>
      <c r="D556" s="2">
        <f t="shared" si="49"/>
        <v>5.0178163191475951E-3</v>
      </c>
      <c r="E556" s="3">
        <f t="shared" si="51"/>
        <v>3.6455302440733697E-3</v>
      </c>
      <c r="F556" s="3">
        <f t="shared" si="52"/>
        <v>4.6668343897521732E-3</v>
      </c>
      <c r="G556" s="3">
        <f t="shared" si="53"/>
        <v>1.571653920464804E-2</v>
      </c>
    </row>
    <row r="557" spans="1:7" x14ac:dyDescent="0.25">
      <c r="A557" s="5">
        <v>126.74</v>
      </c>
      <c r="B557" s="1">
        <f t="shared" si="50"/>
        <v>3.3178446237873915E-2</v>
      </c>
      <c r="C557" s="6">
        <f t="shared" si="48"/>
        <v>3.2127206541274919E-2</v>
      </c>
      <c r="D557" s="2">
        <f t="shared" si="49"/>
        <v>3.2127206541274919E-2</v>
      </c>
      <c r="E557" s="3">
        <f t="shared" si="51"/>
        <v>5.0178163191475951E-3</v>
      </c>
      <c r="F557" s="3">
        <f t="shared" si="52"/>
        <v>3.6455302440733697E-3</v>
      </c>
      <c r="G557" s="3">
        <f t="shared" si="53"/>
        <v>4.6668343897521732E-3</v>
      </c>
    </row>
    <row r="558" spans="1:7" x14ac:dyDescent="0.25">
      <c r="A558" s="5">
        <v>123.03</v>
      </c>
      <c r="B558" s="1">
        <f t="shared" si="50"/>
        <v>-2.9272526432065571E-2</v>
      </c>
      <c r="C558" s="6">
        <f t="shared" si="48"/>
        <v>-3.0323766128664564E-2</v>
      </c>
      <c r="D558" s="2">
        <f t="shared" si="49"/>
        <v>3.0323766128664564E-2</v>
      </c>
      <c r="E558" s="3">
        <f t="shared" si="51"/>
        <v>3.2127206541274919E-2</v>
      </c>
      <c r="F558" s="3">
        <f t="shared" si="52"/>
        <v>5.0178163191475951E-3</v>
      </c>
      <c r="G558" s="3">
        <f t="shared" si="53"/>
        <v>3.6455302440733697E-3</v>
      </c>
    </row>
    <row r="559" spans="1:7" x14ac:dyDescent="0.25">
      <c r="A559" s="5">
        <v>122.77</v>
      </c>
      <c r="B559" s="1">
        <f t="shared" si="50"/>
        <v>-2.1133056977973297E-3</v>
      </c>
      <c r="C559" s="6">
        <f t="shared" si="48"/>
        <v>-3.1645453943963228E-3</v>
      </c>
      <c r="D559" s="2">
        <f t="shared" si="49"/>
        <v>3.1645453943963228E-3</v>
      </c>
      <c r="E559" s="3">
        <f t="shared" si="51"/>
        <v>3.0323766128664564E-2</v>
      </c>
      <c r="F559" s="3">
        <f t="shared" si="52"/>
        <v>3.2127206541274919E-2</v>
      </c>
      <c r="G559" s="3">
        <f t="shared" si="53"/>
        <v>5.0178163191475951E-3</v>
      </c>
    </row>
    <row r="560" spans="1:7" x14ac:dyDescent="0.25">
      <c r="A560" s="5">
        <v>124.06</v>
      </c>
      <c r="B560" s="1">
        <f t="shared" si="50"/>
        <v>1.0507452960821118E-2</v>
      </c>
      <c r="C560" s="6">
        <f t="shared" si="48"/>
        <v>9.4562132642221249E-3</v>
      </c>
      <c r="D560" s="2">
        <f t="shared" si="49"/>
        <v>9.4562132642221249E-3</v>
      </c>
      <c r="E560" s="3">
        <f t="shared" si="51"/>
        <v>3.1645453943963228E-3</v>
      </c>
      <c r="F560" s="3">
        <f t="shared" si="52"/>
        <v>3.0323766128664564E-2</v>
      </c>
      <c r="G560" s="3">
        <f t="shared" si="53"/>
        <v>3.2127206541274919E-2</v>
      </c>
    </row>
    <row r="561" spans="1:7" x14ac:dyDescent="0.25">
      <c r="A561" s="5">
        <v>122.18</v>
      </c>
      <c r="B561" s="1">
        <f t="shared" si="50"/>
        <v>-1.5153957762373049E-2</v>
      </c>
      <c r="C561" s="6">
        <f t="shared" si="48"/>
        <v>-1.6205197458972042E-2</v>
      </c>
      <c r="D561" s="2">
        <f t="shared" si="49"/>
        <v>1.6205197458972042E-2</v>
      </c>
      <c r="E561" s="3">
        <f t="shared" si="51"/>
        <v>9.4562132642221249E-3</v>
      </c>
      <c r="F561" s="3">
        <f t="shared" si="52"/>
        <v>3.1645453943963228E-3</v>
      </c>
      <c r="G561" s="3">
        <f t="shared" si="53"/>
        <v>3.0323766128664564E-2</v>
      </c>
    </row>
    <row r="562" spans="1:7" x14ac:dyDescent="0.25">
      <c r="A562" s="5">
        <v>121.57</v>
      </c>
      <c r="B562" s="1">
        <f t="shared" si="50"/>
        <v>-4.9926338189557606E-3</v>
      </c>
      <c r="C562" s="6">
        <f t="shared" si="48"/>
        <v>-6.0438735155547534E-3</v>
      </c>
      <c r="D562" s="2">
        <f t="shared" si="49"/>
        <v>6.0438735155547534E-3</v>
      </c>
      <c r="E562" s="3">
        <f t="shared" si="51"/>
        <v>1.6205197458972042E-2</v>
      </c>
      <c r="F562" s="3">
        <f t="shared" si="52"/>
        <v>9.4562132642221249E-3</v>
      </c>
      <c r="G562" s="3">
        <f t="shared" si="53"/>
        <v>3.1645453943963228E-3</v>
      </c>
    </row>
    <row r="563" spans="1:7" x14ac:dyDescent="0.25">
      <c r="A563" s="5">
        <v>123.93</v>
      </c>
      <c r="B563" s="1">
        <f t="shared" si="50"/>
        <v>1.9412684050341467E-2</v>
      </c>
      <c r="C563" s="6">
        <f t="shared" si="48"/>
        <v>1.8361444353742474E-2</v>
      </c>
      <c r="D563" s="2">
        <f t="shared" si="49"/>
        <v>1.8361444353742474E-2</v>
      </c>
      <c r="E563" s="3">
        <f t="shared" si="51"/>
        <v>6.0438735155547534E-3</v>
      </c>
      <c r="F563" s="3">
        <f t="shared" si="52"/>
        <v>1.6205197458972042E-2</v>
      </c>
      <c r="G563" s="3">
        <f t="shared" si="53"/>
        <v>9.4562132642221249E-3</v>
      </c>
    </row>
    <row r="564" spans="1:7" x14ac:dyDescent="0.25">
      <c r="A564" s="5">
        <v>124.21</v>
      </c>
      <c r="B564" s="1">
        <f t="shared" si="50"/>
        <v>2.2593399499717393E-3</v>
      </c>
      <c r="C564" s="6">
        <f t="shared" si="48"/>
        <v>1.2081002533727461E-3</v>
      </c>
      <c r="D564" s="2">
        <f t="shared" si="49"/>
        <v>1.2081002533727461E-3</v>
      </c>
      <c r="E564" s="3">
        <f t="shared" si="51"/>
        <v>1.8361444353742474E-2</v>
      </c>
      <c r="F564" s="3">
        <f t="shared" si="52"/>
        <v>6.0438735155547534E-3</v>
      </c>
      <c r="G564" s="3">
        <f t="shared" si="53"/>
        <v>1.6205197458972042E-2</v>
      </c>
    </row>
    <row r="565" spans="1:7" x14ac:dyDescent="0.25">
      <c r="A565" s="5">
        <v>123.92</v>
      </c>
      <c r="B565" s="1">
        <f t="shared" si="50"/>
        <v>-2.3347556557442584E-3</v>
      </c>
      <c r="C565" s="6">
        <f t="shared" si="48"/>
        <v>-3.3859953523432515E-3</v>
      </c>
      <c r="D565" s="2">
        <f t="shared" si="49"/>
        <v>3.3859953523432515E-3</v>
      </c>
      <c r="E565" s="3">
        <f t="shared" si="51"/>
        <v>1.2081002533727461E-3</v>
      </c>
      <c r="F565" s="3">
        <f t="shared" si="52"/>
        <v>1.8361444353742474E-2</v>
      </c>
      <c r="G565" s="3">
        <f t="shared" si="53"/>
        <v>6.0438735155547534E-3</v>
      </c>
    </row>
    <row r="566" spans="1:7" x14ac:dyDescent="0.25">
      <c r="A566" s="5">
        <v>125.67</v>
      </c>
      <c r="B566" s="1">
        <f t="shared" si="50"/>
        <v>1.4122014202711419E-2</v>
      </c>
      <c r="C566" s="6">
        <f t="shared" si="48"/>
        <v>1.3070774506112427E-2</v>
      </c>
      <c r="D566" s="2">
        <f t="shared" si="49"/>
        <v>1.3070774506112427E-2</v>
      </c>
      <c r="E566" s="3">
        <f t="shared" si="51"/>
        <v>3.3859953523432515E-3</v>
      </c>
      <c r="F566" s="3">
        <f t="shared" si="52"/>
        <v>1.2081002533727461E-3</v>
      </c>
      <c r="G566" s="3">
        <f t="shared" si="53"/>
        <v>1.8361444353742474E-2</v>
      </c>
    </row>
    <row r="567" spans="1:7" x14ac:dyDescent="0.25">
      <c r="A567" s="5">
        <v>124.58</v>
      </c>
      <c r="B567" s="1">
        <f t="shared" si="50"/>
        <v>-8.6735099864725385E-3</v>
      </c>
      <c r="C567" s="6">
        <f t="shared" si="48"/>
        <v>-9.7247496830715312E-3</v>
      </c>
      <c r="D567" s="2">
        <f t="shared" si="49"/>
        <v>9.7247496830715312E-3</v>
      </c>
      <c r="E567" s="3">
        <f t="shared" si="51"/>
        <v>1.3070774506112427E-2</v>
      </c>
      <c r="F567" s="3">
        <f t="shared" si="52"/>
        <v>3.3859953523432515E-3</v>
      </c>
      <c r="G567" s="3">
        <f t="shared" si="53"/>
        <v>1.2081002533727461E-3</v>
      </c>
    </row>
    <row r="568" spans="1:7" x14ac:dyDescent="0.25">
      <c r="A568" s="5">
        <v>126.06</v>
      </c>
      <c r="B568" s="1">
        <f t="shared" si="50"/>
        <v>1.1879916519505596E-2</v>
      </c>
      <c r="C568" s="6">
        <f t="shared" si="48"/>
        <v>1.0828676822906603E-2</v>
      </c>
      <c r="D568" s="2">
        <f t="shared" si="49"/>
        <v>1.0828676822906603E-2</v>
      </c>
      <c r="E568" s="3">
        <f t="shared" si="51"/>
        <v>9.7247496830715312E-3</v>
      </c>
      <c r="F568" s="3">
        <f t="shared" si="52"/>
        <v>1.3070774506112427E-2</v>
      </c>
      <c r="G568" s="3">
        <f t="shared" si="53"/>
        <v>3.3859953523432515E-3</v>
      </c>
    </row>
    <row r="569" spans="1:7" x14ac:dyDescent="0.25">
      <c r="A569" s="5">
        <v>124.36</v>
      </c>
      <c r="B569" s="1">
        <f t="shared" si="50"/>
        <v>-1.348564175789313E-2</v>
      </c>
      <c r="C569" s="6">
        <f t="shared" si="48"/>
        <v>-1.4536881454492123E-2</v>
      </c>
      <c r="D569" s="2">
        <f t="shared" si="49"/>
        <v>1.4536881454492123E-2</v>
      </c>
      <c r="E569" s="3">
        <f t="shared" si="51"/>
        <v>1.0828676822906603E-2</v>
      </c>
      <c r="F569" s="3">
        <f t="shared" si="52"/>
        <v>9.7247496830715312E-3</v>
      </c>
      <c r="G569" s="3">
        <f t="shared" si="53"/>
        <v>1.3070774506112427E-2</v>
      </c>
    </row>
    <row r="570" spans="1:7" x14ac:dyDescent="0.25">
      <c r="A570" s="5">
        <v>122.05</v>
      </c>
      <c r="B570" s="1">
        <f t="shared" si="50"/>
        <v>-1.8575104535220377E-2</v>
      </c>
      <c r="C570" s="6">
        <f t="shared" si="48"/>
        <v>-1.962634423181937E-2</v>
      </c>
      <c r="D570" s="2">
        <f t="shared" si="49"/>
        <v>1.962634423181937E-2</v>
      </c>
      <c r="E570" s="3">
        <f t="shared" si="51"/>
        <v>1.4536881454492123E-2</v>
      </c>
      <c r="F570" s="3">
        <f t="shared" si="52"/>
        <v>1.0828676822906603E-2</v>
      </c>
      <c r="G570" s="3">
        <f t="shared" si="53"/>
        <v>9.7247496830715312E-3</v>
      </c>
    </row>
    <row r="571" spans="1:7" x14ac:dyDescent="0.25">
      <c r="A571" s="5">
        <v>120.62</v>
      </c>
      <c r="B571" s="1">
        <f t="shared" si="50"/>
        <v>-1.1716509627201943E-2</v>
      </c>
      <c r="C571" s="6">
        <f t="shared" si="48"/>
        <v>-1.2767749323800936E-2</v>
      </c>
      <c r="D571" s="2">
        <f t="shared" si="49"/>
        <v>1.2767749323800936E-2</v>
      </c>
      <c r="E571" s="3">
        <f t="shared" si="51"/>
        <v>1.962634423181937E-2</v>
      </c>
      <c r="F571" s="3">
        <f t="shared" si="52"/>
        <v>1.4536881454492123E-2</v>
      </c>
      <c r="G571" s="3">
        <f t="shared" si="53"/>
        <v>1.0828676822906603E-2</v>
      </c>
    </row>
    <row r="572" spans="1:7" x14ac:dyDescent="0.25">
      <c r="A572" s="5">
        <v>109.85</v>
      </c>
      <c r="B572" s="1">
        <f t="shared" si="50"/>
        <v>-8.9288675178245791E-2</v>
      </c>
      <c r="C572" s="6">
        <f t="shared" si="48"/>
        <v>-9.0339914874844787E-2</v>
      </c>
      <c r="D572" s="2">
        <f t="shared" si="49"/>
        <v>9.0339914874844787E-2</v>
      </c>
      <c r="E572" s="3">
        <f t="shared" si="51"/>
        <v>1.2767749323800936E-2</v>
      </c>
      <c r="F572" s="3">
        <f t="shared" si="52"/>
        <v>1.962634423181937E-2</v>
      </c>
      <c r="G572" s="3">
        <f t="shared" si="53"/>
        <v>1.4536881454492123E-2</v>
      </c>
    </row>
    <row r="573" spans="1:7" x14ac:dyDescent="0.25">
      <c r="A573" s="5">
        <v>115.68</v>
      </c>
      <c r="B573" s="1">
        <f t="shared" si="50"/>
        <v>5.3072371415566755E-2</v>
      </c>
      <c r="C573" s="6">
        <f t="shared" si="48"/>
        <v>5.2021131718967759E-2</v>
      </c>
      <c r="D573" s="2">
        <f t="shared" si="49"/>
        <v>5.2021131718967759E-2</v>
      </c>
      <c r="E573" s="3">
        <f t="shared" si="51"/>
        <v>9.0339914874844787E-2</v>
      </c>
      <c r="F573" s="3">
        <f t="shared" si="52"/>
        <v>1.2767749323800936E-2</v>
      </c>
      <c r="G573" s="3">
        <f t="shared" si="53"/>
        <v>1.962634423181937E-2</v>
      </c>
    </row>
    <row r="574" spans="1:7" x14ac:dyDescent="0.25">
      <c r="A574" s="5">
        <v>117.59</v>
      </c>
      <c r="B574" s="1">
        <f t="shared" si="50"/>
        <v>1.6511065006915571E-2</v>
      </c>
      <c r="C574" s="6">
        <f t="shared" si="48"/>
        <v>1.5459825310316578E-2</v>
      </c>
      <c r="D574" s="2">
        <f t="shared" si="49"/>
        <v>1.5459825310316578E-2</v>
      </c>
      <c r="E574" s="3">
        <f t="shared" si="51"/>
        <v>5.2021131718967759E-2</v>
      </c>
      <c r="F574" s="3">
        <f t="shared" si="52"/>
        <v>9.0339914874844787E-2</v>
      </c>
      <c r="G574" s="3">
        <f t="shared" si="53"/>
        <v>1.2767749323800936E-2</v>
      </c>
    </row>
    <row r="575" spans="1:7" x14ac:dyDescent="0.25">
      <c r="A575" s="5">
        <v>112.59</v>
      </c>
      <c r="B575" s="1">
        <f t="shared" si="50"/>
        <v>-4.2520622501913463E-2</v>
      </c>
      <c r="C575" s="6">
        <f t="shared" si="48"/>
        <v>-4.3571862198512459E-2</v>
      </c>
      <c r="D575" s="2">
        <f t="shared" si="49"/>
        <v>4.3571862198512459E-2</v>
      </c>
      <c r="E575" s="3">
        <f t="shared" si="51"/>
        <v>1.5459825310316578E-2</v>
      </c>
      <c r="F575" s="3">
        <f t="shared" si="52"/>
        <v>5.2021131718967759E-2</v>
      </c>
      <c r="G575" s="3">
        <f t="shared" si="53"/>
        <v>9.0339914874844787E-2</v>
      </c>
    </row>
    <row r="576" spans="1:7" x14ac:dyDescent="0.25">
      <c r="A576" s="5">
        <v>112.71</v>
      </c>
      <c r="B576" s="1">
        <f t="shared" si="50"/>
        <v>1.0658140154542473E-3</v>
      </c>
      <c r="C576" s="6">
        <f t="shared" si="48"/>
        <v>1.4574318855254103E-5</v>
      </c>
      <c r="D576" s="2">
        <f t="shared" si="49"/>
        <v>1.4574318855254103E-5</v>
      </c>
      <c r="E576" s="3">
        <f t="shared" si="51"/>
        <v>4.3571862198512459E-2</v>
      </c>
      <c r="F576" s="3">
        <f t="shared" si="52"/>
        <v>1.5459825310316578E-2</v>
      </c>
      <c r="G576" s="3">
        <f t="shared" si="53"/>
        <v>5.2021131718967759E-2</v>
      </c>
    </row>
    <row r="577" spans="1:7" x14ac:dyDescent="0.25">
      <c r="A577" s="5">
        <v>113.8</v>
      </c>
      <c r="B577" s="1">
        <f t="shared" si="50"/>
        <v>9.6708366604560947E-3</v>
      </c>
      <c r="C577" s="6">
        <f t="shared" si="48"/>
        <v>8.619596963857102E-3</v>
      </c>
      <c r="D577" s="2">
        <f t="shared" si="49"/>
        <v>8.619596963857102E-3</v>
      </c>
      <c r="E577" s="3">
        <f t="shared" si="51"/>
        <v>1.4574318855254103E-5</v>
      </c>
      <c r="F577" s="3">
        <f t="shared" si="52"/>
        <v>4.3571862198512459E-2</v>
      </c>
      <c r="G577" s="3">
        <f t="shared" si="53"/>
        <v>1.5459825310316578E-2</v>
      </c>
    </row>
    <row r="578" spans="1:7" x14ac:dyDescent="0.25">
      <c r="A578" s="5">
        <v>110.78</v>
      </c>
      <c r="B578" s="1">
        <f t="shared" si="50"/>
        <v>-2.6537785588752194E-2</v>
      </c>
      <c r="C578" s="6">
        <f t="shared" si="48"/>
        <v>-2.7589025285351187E-2</v>
      </c>
      <c r="D578" s="2">
        <f t="shared" si="49"/>
        <v>2.7589025285351187E-2</v>
      </c>
      <c r="E578" s="3">
        <f t="shared" si="51"/>
        <v>8.619596963857102E-3</v>
      </c>
      <c r="F578" s="3">
        <f t="shared" si="52"/>
        <v>1.4574318855254103E-5</v>
      </c>
      <c r="G578" s="3">
        <f t="shared" si="53"/>
        <v>4.3571862198512459E-2</v>
      </c>
    </row>
    <row r="579" spans="1:7" x14ac:dyDescent="0.25">
      <c r="A579" s="5">
        <v>110.85</v>
      </c>
      <c r="B579" s="1">
        <f t="shared" si="50"/>
        <v>6.3188301137384606E-4</v>
      </c>
      <c r="C579" s="6">
        <f t="shared" ref="C579:C642" si="54">B579-K$1</f>
        <v>-4.1935668522514709E-4</v>
      </c>
      <c r="D579" s="2">
        <f t="shared" ref="D579:D642" si="55">ABS(C579)</f>
        <v>4.1935668522514709E-4</v>
      </c>
      <c r="E579" s="3">
        <f t="shared" si="51"/>
        <v>2.7589025285351187E-2</v>
      </c>
      <c r="F579" s="3">
        <f t="shared" si="52"/>
        <v>8.619596963857102E-3</v>
      </c>
      <c r="G579" s="3">
        <f t="shared" si="53"/>
        <v>1.4574318855254103E-5</v>
      </c>
    </row>
    <row r="580" spans="1:7" x14ac:dyDescent="0.25">
      <c r="A580" s="5">
        <v>112.52</v>
      </c>
      <c r="B580" s="1">
        <f t="shared" ref="B580:B643" si="56">A580/A579-1</f>
        <v>1.5065403698691915E-2</v>
      </c>
      <c r="C580" s="6">
        <f t="shared" si="54"/>
        <v>1.4014164002092922E-2</v>
      </c>
      <c r="D580" s="2">
        <f t="shared" si="55"/>
        <v>1.4014164002092922E-2</v>
      </c>
      <c r="E580" s="3">
        <f t="shared" ref="E580:E643" si="57">D579</f>
        <v>4.1935668522514709E-4</v>
      </c>
      <c r="F580" s="3">
        <f t="shared" si="52"/>
        <v>2.7589025285351187E-2</v>
      </c>
      <c r="G580" s="3">
        <f t="shared" si="53"/>
        <v>8.619596963857102E-3</v>
      </c>
    </row>
    <row r="581" spans="1:7" x14ac:dyDescent="0.25">
      <c r="A581" s="5">
        <v>111.78</v>
      </c>
      <c r="B581" s="1">
        <f t="shared" si="56"/>
        <v>-6.5766086029149795E-3</v>
      </c>
      <c r="C581" s="6">
        <f t="shared" si="54"/>
        <v>-7.6278482995139722E-3</v>
      </c>
      <c r="D581" s="2">
        <f t="shared" si="55"/>
        <v>7.6278482995139722E-3</v>
      </c>
      <c r="E581" s="3">
        <f t="shared" si="57"/>
        <v>1.4014164002092922E-2</v>
      </c>
      <c r="F581" s="3">
        <f t="shared" ref="F581:F644" si="58">D579</f>
        <v>4.1935668522514709E-4</v>
      </c>
      <c r="G581" s="3">
        <f t="shared" si="53"/>
        <v>2.7589025285351187E-2</v>
      </c>
    </row>
    <row r="582" spans="1:7" x14ac:dyDescent="0.25">
      <c r="A582" s="5">
        <v>112.78</v>
      </c>
      <c r="B582" s="1">
        <f t="shared" si="56"/>
        <v>8.9461442118445866E-3</v>
      </c>
      <c r="C582" s="6">
        <f t="shared" si="54"/>
        <v>7.8949045152455939E-3</v>
      </c>
      <c r="D582" s="2">
        <f t="shared" si="55"/>
        <v>7.8949045152455939E-3</v>
      </c>
      <c r="E582" s="3">
        <f t="shared" si="57"/>
        <v>7.6278482995139722E-3</v>
      </c>
      <c r="F582" s="3">
        <f t="shared" si="58"/>
        <v>1.4014164002092922E-2</v>
      </c>
      <c r="G582" s="3">
        <f t="shared" ref="G582:G645" si="59">D579</f>
        <v>4.1935668522514709E-4</v>
      </c>
    </row>
    <row r="583" spans="1:7" x14ac:dyDescent="0.25">
      <c r="A583" s="5">
        <v>110.06</v>
      </c>
      <c r="B583" s="1">
        <f t="shared" si="56"/>
        <v>-2.4117751374357121E-2</v>
      </c>
      <c r="C583" s="6">
        <f t="shared" si="54"/>
        <v>-2.5168991070956114E-2</v>
      </c>
      <c r="D583" s="2">
        <f t="shared" si="55"/>
        <v>2.5168991070956114E-2</v>
      </c>
      <c r="E583" s="3">
        <f t="shared" si="57"/>
        <v>7.8949045152455939E-3</v>
      </c>
      <c r="F583" s="3">
        <f t="shared" si="58"/>
        <v>7.6278482995139722E-3</v>
      </c>
      <c r="G583" s="3">
        <f t="shared" si="59"/>
        <v>1.4014164002092922E-2</v>
      </c>
    </row>
    <row r="584" spans="1:7" x14ac:dyDescent="0.25">
      <c r="A584" s="5">
        <v>112.42</v>
      </c>
      <c r="B584" s="1">
        <f t="shared" si="56"/>
        <v>2.1442849354897264E-2</v>
      </c>
      <c r="C584" s="6">
        <f t="shared" si="54"/>
        <v>2.0391609658298272E-2</v>
      </c>
      <c r="D584" s="2">
        <f t="shared" si="55"/>
        <v>2.0391609658298272E-2</v>
      </c>
      <c r="E584" s="3">
        <f t="shared" si="57"/>
        <v>2.5168991070956114E-2</v>
      </c>
      <c r="F584" s="3">
        <f t="shared" si="58"/>
        <v>7.8949045152455939E-3</v>
      </c>
      <c r="G584" s="3">
        <f t="shared" si="59"/>
        <v>7.6278482995139722E-3</v>
      </c>
    </row>
    <row r="585" spans="1:7" x14ac:dyDescent="0.25">
      <c r="A585" s="5">
        <v>115.2</v>
      </c>
      <c r="B585" s="1">
        <f t="shared" si="56"/>
        <v>2.4728695961572678E-2</v>
      </c>
      <c r="C585" s="6">
        <f t="shared" si="54"/>
        <v>2.3677456264973685E-2</v>
      </c>
      <c r="D585" s="2">
        <f t="shared" si="55"/>
        <v>2.3677456264973685E-2</v>
      </c>
      <c r="E585" s="3">
        <f t="shared" si="57"/>
        <v>2.0391609658298272E-2</v>
      </c>
      <c r="F585" s="3">
        <f t="shared" si="58"/>
        <v>2.5168991070956114E-2</v>
      </c>
      <c r="G585" s="3">
        <f t="shared" si="59"/>
        <v>7.8949045152455939E-3</v>
      </c>
    </row>
    <row r="586" spans="1:7" x14ac:dyDescent="0.25">
      <c r="A586" s="5">
        <v>115.17</v>
      </c>
      <c r="B586" s="1">
        <f t="shared" si="56"/>
        <v>-2.6041666666665186E-4</v>
      </c>
      <c r="C586" s="6">
        <f t="shared" si="54"/>
        <v>-1.311656363265645E-3</v>
      </c>
      <c r="D586" s="2">
        <f t="shared" si="55"/>
        <v>1.311656363265645E-3</v>
      </c>
      <c r="E586" s="3">
        <f t="shared" si="57"/>
        <v>2.3677456264973685E-2</v>
      </c>
      <c r="F586" s="3">
        <f t="shared" si="58"/>
        <v>2.0391609658298272E-2</v>
      </c>
      <c r="G586" s="3">
        <f t="shared" si="59"/>
        <v>2.5168991070956114E-2</v>
      </c>
    </row>
    <row r="587" spans="1:7" x14ac:dyDescent="0.25">
      <c r="A587" s="5">
        <v>115.19</v>
      </c>
      <c r="B587" s="1">
        <f t="shared" si="56"/>
        <v>1.736563341148134E-4</v>
      </c>
      <c r="C587" s="6">
        <f t="shared" si="54"/>
        <v>-8.7758336248417975E-4</v>
      </c>
      <c r="D587" s="2">
        <f t="shared" si="55"/>
        <v>8.7758336248417975E-4</v>
      </c>
      <c r="E587" s="3">
        <f t="shared" si="57"/>
        <v>1.311656363265645E-3</v>
      </c>
      <c r="F587" s="3">
        <f t="shared" si="58"/>
        <v>2.3677456264973685E-2</v>
      </c>
      <c r="G587" s="3">
        <f t="shared" si="59"/>
        <v>2.0391609658298272E-2</v>
      </c>
    </row>
    <row r="588" spans="1:7" x14ac:dyDescent="0.25">
      <c r="A588" s="5">
        <v>114.77</v>
      </c>
      <c r="B588" s="1">
        <f t="shared" si="56"/>
        <v>-3.646149839395818E-3</v>
      </c>
      <c r="C588" s="6">
        <f t="shared" si="54"/>
        <v>-4.6973895359948108E-3</v>
      </c>
      <c r="D588" s="2">
        <f t="shared" si="55"/>
        <v>4.6973895359948108E-3</v>
      </c>
      <c r="E588" s="3">
        <f t="shared" si="57"/>
        <v>8.7758336248417975E-4</v>
      </c>
      <c r="F588" s="3">
        <f t="shared" si="58"/>
        <v>1.311656363265645E-3</v>
      </c>
      <c r="G588" s="3">
        <f t="shared" si="59"/>
        <v>2.3677456264973685E-2</v>
      </c>
    </row>
    <row r="589" spans="1:7" x14ac:dyDescent="0.25">
      <c r="A589" s="5">
        <v>116.73</v>
      </c>
      <c r="B589" s="1">
        <f t="shared" si="56"/>
        <v>1.7077633527925462E-2</v>
      </c>
      <c r="C589" s="6">
        <f t="shared" si="54"/>
        <v>1.6026393831326469E-2</v>
      </c>
      <c r="D589" s="2">
        <f t="shared" si="55"/>
        <v>1.6026393831326469E-2</v>
      </c>
      <c r="E589" s="3">
        <f t="shared" si="57"/>
        <v>4.6973895359948108E-3</v>
      </c>
      <c r="F589" s="3">
        <f t="shared" si="58"/>
        <v>8.7758336248417975E-4</v>
      </c>
      <c r="G589" s="3">
        <f t="shared" si="59"/>
        <v>1.311656363265645E-3</v>
      </c>
    </row>
    <row r="590" spans="1:7" x14ac:dyDescent="0.25">
      <c r="A590" s="5">
        <v>114.31</v>
      </c>
      <c r="B590" s="1">
        <f t="shared" si="56"/>
        <v>-2.0731602844170305E-2</v>
      </c>
      <c r="C590" s="6">
        <f t="shared" si="54"/>
        <v>-2.1782842540769298E-2</v>
      </c>
      <c r="D590" s="2">
        <f t="shared" si="55"/>
        <v>2.1782842540769298E-2</v>
      </c>
      <c r="E590" s="3">
        <f t="shared" si="57"/>
        <v>1.6026393831326469E-2</v>
      </c>
      <c r="F590" s="3">
        <f t="shared" si="58"/>
        <v>4.6973895359948108E-3</v>
      </c>
      <c r="G590" s="3">
        <f t="shared" si="59"/>
        <v>8.7758336248417975E-4</v>
      </c>
    </row>
    <row r="591" spans="1:7" x14ac:dyDescent="0.25">
      <c r="A591" s="5">
        <v>115.79</v>
      </c>
      <c r="B591" s="1">
        <f t="shared" si="56"/>
        <v>1.294724870964914E-2</v>
      </c>
      <c r="C591" s="6">
        <f t="shared" si="54"/>
        <v>1.1896009013050147E-2</v>
      </c>
      <c r="D591" s="2">
        <f t="shared" si="55"/>
        <v>1.1896009013050147E-2</v>
      </c>
      <c r="E591" s="3">
        <f t="shared" si="57"/>
        <v>2.1782842540769298E-2</v>
      </c>
      <c r="F591" s="3">
        <f t="shared" si="58"/>
        <v>1.6026393831326469E-2</v>
      </c>
      <c r="G591" s="3">
        <f t="shared" si="59"/>
        <v>4.6973895359948108E-3</v>
      </c>
    </row>
    <row r="592" spans="1:7" x14ac:dyDescent="0.25">
      <c r="A592" s="5">
        <v>115.9</v>
      </c>
      <c r="B592" s="1">
        <f t="shared" si="56"/>
        <v>9.499956818377342E-4</v>
      </c>
      <c r="C592" s="6">
        <f t="shared" si="54"/>
        <v>-1.0124401476125896E-4</v>
      </c>
      <c r="D592" s="2">
        <f t="shared" si="55"/>
        <v>1.0124401476125896E-4</v>
      </c>
      <c r="E592" s="3">
        <f t="shared" si="57"/>
        <v>1.1896009013050147E-2</v>
      </c>
      <c r="F592" s="3">
        <f t="shared" si="58"/>
        <v>2.1782842540769298E-2</v>
      </c>
      <c r="G592" s="3">
        <f t="shared" si="59"/>
        <v>1.6026393831326469E-2</v>
      </c>
    </row>
    <row r="593" spans="1:7" x14ac:dyDescent="0.25">
      <c r="A593" s="5">
        <v>114.03</v>
      </c>
      <c r="B593" s="1">
        <f t="shared" si="56"/>
        <v>-1.6134598792062138E-2</v>
      </c>
      <c r="C593" s="6">
        <f t="shared" si="54"/>
        <v>-1.7185838488661131E-2</v>
      </c>
      <c r="D593" s="2">
        <f t="shared" si="55"/>
        <v>1.7185838488661131E-2</v>
      </c>
      <c r="E593" s="3">
        <f t="shared" si="57"/>
        <v>1.0124401476125896E-4</v>
      </c>
      <c r="F593" s="3">
        <f t="shared" si="58"/>
        <v>1.1896009013050147E-2</v>
      </c>
      <c r="G593" s="3">
        <f t="shared" si="59"/>
        <v>2.1782842540769298E-2</v>
      </c>
    </row>
    <row r="594" spans="1:7" x14ac:dyDescent="0.25">
      <c r="A594" s="5">
        <v>116.68</v>
      </c>
      <c r="B594" s="1">
        <f t="shared" si="56"/>
        <v>2.3239498377620071E-2</v>
      </c>
      <c r="C594" s="6">
        <f t="shared" si="54"/>
        <v>2.2188258681021079E-2</v>
      </c>
      <c r="D594" s="2">
        <f t="shared" si="55"/>
        <v>2.2188258681021079E-2</v>
      </c>
      <c r="E594" s="3">
        <f t="shared" si="57"/>
        <v>1.7185838488661131E-2</v>
      </c>
      <c r="F594" s="3">
        <f t="shared" si="58"/>
        <v>1.0124401476125896E-4</v>
      </c>
      <c r="G594" s="3">
        <f t="shared" si="59"/>
        <v>1.1896009013050147E-2</v>
      </c>
    </row>
    <row r="595" spans="1:7" x14ac:dyDescent="0.25">
      <c r="A595" s="5">
        <v>117.43</v>
      </c>
      <c r="B595" s="1">
        <f t="shared" si="56"/>
        <v>6.4278368186492241E-3</v>
      </c>
      <c r="C595" s="6">
        <f t="shared" si="54"/>
        <v>5.3765971220502314E-3</v>
      </c>
      <c r="D595" s="2">
        <f t="shared" si="55"/>
        <v>5.3765971220502314E-3</v>
      </c>
      <c r="E595" s="3">
        <f t="shared" si="57"/>
        <v>2.2188258681021079E-2</v>
      </c>
      <c r="F595" s="3">
        <f t="shared" si="58"/>
        <v>1.7185838488661131E-2</v>
      </c>
      <c r="G595" s="3">
        <f t="shared" si="59"/>
        <v>1.0124401476125896E-4</v>
      </c>
    </row>
    <row r="596" spans="1:7" x14ac:dyDescent="0.25">
      <c r="A596" s="5">
        <v>119.35</v>
      </c>
      <c r="B596" s="1">
        <f t="shared" si="56"/>
        <v>1.6350166056373849E-2</v>
      </c>
      <c r="C596" s="6">
        <f t="shared" si="54"/>
        <v>1.5298926359774857E-2</v>
      </c>
      <c r="D596" s="2">
        <f t="shared" si="55"/>
        <v>1.5298926359774857E-2</v>
      </c>
      <c r="E596" s="3">
        <f t="shared" si="57"/>
        <v>5.3765971220502314E-3</v>
      </c>
      <c r="F596" s="3">
        <f t="shared" si="58"/>
        <v>2.2188258681021079E-2</v>
      </c>
      <c r="G596" s="3">
        <f t="shared" si="59"/>
        <v>1.7185838488661131E-2</v>
      </c>
    </row>
    <row r="597" spans="1:7" x14ac:dyDescent="0.25">
      <c r="A597" s="5">
        <v>118.2</v>
      </c>
      <c r="B597" s="1">
        <f t="shared" si="56"/>
        <v>-9.6355257645579506E-3</v>
      </c>
      <c r="C597" s="6">
        <f t="shared" si="54"/>
        <v>-1.0686765461156943E-2</v>
      </c>
      <c r="D597" s="2">
        <f t="shared" si="55"/>
        <v>1.0686765461156943E-2</v>
      </c>
      <c r="E597" s="3">
        <f t="shared" si="57"/>
        <v>1.5298926359774857E-2</v>
      </c>
      <c r="F597" s="3">
        <f t="shared" si="58"/>
        <v>5.3765971220502314E-3</v>
      </c>
      <c r="G597" s="3">
        <f t="shared" si="59"/>
        <v>2.2188258681021079E-2</v>
      </c>
    </row>
    <row r="598" spans="1:7" x14ac:dyDescent="0.25">
      <c r="A598" s="5">
        <v>118.31</v>
      </c>
      <c r="B598" s="1">
        <f t="shared" si="56"/>
        <v>9.3062605752969318E-4</v>
      </c>
      <c r="C598" s="6">
        <f t="shared" si="54"/>
        <v>-1.2061363906929997E-4</v>
      </c>
      <c r="D598" s="2">
        <f t="shared" si="55"/>
        <v>1.2061363906929997E-4</v>
      </c>
      <c r="E598" s="3">
        <f t="shared" si="57"/>
        <v>1.0686765461156943E-2</v>
      </c>
      <c r="F598" s="3">
        <f t="shared" si="58"/>
        <v>1.5298926359774857E-2</v>
      </c>
      <c r="G598" s="3">
        <f t="shared" si="59"/>
        <v>5.3765971220502314E-3</v>
      </c>
    </row>
    <row r="599" spans="1:7" x14ac:dyDescent="0.25">
      <c r="A599" s="5">
        <v>119.54</v>
      </c>
      <c r="B599" s="1">
        <f t="shared" si="56"/>
        <v>1.0396416194742741E-2</v>
      </c>
      <c r="C599" s="6">
        <f t="shared" si="54"/>
        <v>9.3451764981437487E-3</v>
      </c>
      <c r="D599" s="2">
        <f t="shared" si="55"/>
        <v>9.3451764981437487E-3</v>
      </c>
      <c r="E599" s="3">
        <f t="shared" si="57"/>
        <v>1.2061363906929997E-4</v>
      </c>
      <c r="F599" s="3">
        <f t="shared" si="58"/>
        <v>1.0686765461156943E-2</v>
      </c>
      <c r="G599" s="3">
        <f t="shared" si="59"/>
        <v>1.5298926359774857E-2</v>
      </c>
    </row>
    <row r="600" spans="1:7" x14ac:dyDescent="0.25">
      <c r="A600" s="5">
        <v>114.12</v>
      </c>
      <c r="B600" s="1">
        <f t="shared" si="56"/>
        <v>-4.5340471808599681E-2</v>
      </c>
      <c r="C600" s="6">
        <f t="shared" si="54"/>
        <v>-4.6391711505198677E-2</v>
      </c>
      <c r="D600" s="2">
        <f t="shared" si="55"/>
        <v>4.6391711505198677E-2</v>
      </c>
      <c r="E600" s="3">
        <f t="shared" si="57"/>
        <v>9.3451764981437487E-3</v>
      </c>
      <c r="F600" s="3">
        <f t="shared" si="58"/>
        <v>1.2061363906929997E-4</v>
      </c>
      <c r="G600" s="3">
        <f t="shared" si="59"/>
        <v>1.0686765461156943E-2</v>
      </c>
    </row>
    <row r="601" spans="1:7" x14ac:dyDescent="0.25">
      <c r="A601" s="5">
        <v>114.33</v>
      </c>
      <c r="B601" s="1">
        <f t="shared" si="56"/>
        <v>1.8401682439537215E-3</v>
      </c>
      <c r="C601" s="6">
        <f t="shared" si="54"/>
        <v>7.8892854735472832E-4</v>
      </c>
      <c r="D601" s="2">
        <f t="shared" si="55"/>
        <v>7.8892854735472832E-4</v>
      </c>
      <c r="E601" s="3">
        <f t="shared" si="57"/>
        <v>4.6391711505198677E-2</v>
      </c>
      <c r="F601" s="3">
        <f t="shared" si="58"/>
        <v>9.3451764981437487E-3</v>
      </c>
      <c r="G601" s="3">
        <f t="shared" si="59"/>
        <v>1.2061363906929997E-4</v>
      </c>
    </row>
    <row r="602" spans="1:7" x14ac:dyDescent="0.25">
      <c r="A602" s="5">
        <v>113.49</v>
      </c>
      <c r="B602" s="1">
        <f t="shared" si="56"/>
        <v>-7.3471529782209721E-3</v>
      </c>
      <c r="C602" s="6">
        <f t="shared" si="54"/>
        <v>-8.3983926748199648E-3</v>
      </c>
      <c r="D602" s="2">
        <f t="shared" si="55"/>
        <v>8.3983926748199648E-3</v>
      </c>
      <c r="E602" s="3">
        <f t="shared" si="57"/>
        <v>7.8892854735472832E-4</v>
      </c>
      <c r="F602" s="3">
        <f t="shared" si="58"/>
        <v>4.6391711505198677E-2</v>
      </c>
      <c r="G602" s="3">
        <f t="shared" si="59"/>
        <v>9.3451764981437487E-3</v>
      </c>
    </row>
    <row r="603" spans="1:7" x14ac:dyDescent="0.25">
      <c r="A603" s="5">
        <v>111.78</v>
      </c>
      <c r="B603" s="1">
        <f t="shared" si="56"/>
        <v>-1.5067406819984086E-2</v>
      </c>
      <c r="C603" s="6">
        <f t="shared" si="54"/>
        <v>-1.6118646516583079E-2</v>
      </c>
      <c r="D603" s="2">
        <f t="shared" si="55"/>
        <v>1.6118646516583079E-2</v>
      </c>
      <c r="E603" s="3">
        <f t="shared" si="57"/>
        <v>8.3983926748199648E-3</v>
      </c>
      <c r="F603" s="3">
        <f t="shared" si="58"/>
        <v>7.8892854735472832E-4</v>
      </c>
      <c r="G603" s="3">
        <f t="shared" si="59"/>
        <v>4.6391711505198677E-2</v>
      </c>
    </row>
    <row r="604" spans="1:7" x14ac:dyDescent="0.25">
      <c r="A604" s="5">
        <v>111.15</v>
      </c>
      <c r="B604" s="1">
        <f t="shared" si="56"/>
        <v>-5.6360708534620718E-3</v>
      </c>
      <c r="C604" s="6">
        <f t="shared" si="54"/>
        <v>-6.6873105500610645E-3</v>
      </c>
      <c r="D604" s="2">
        <f t="shared" si="55"/>
        <v>6.6873105500610645E-3</v>
      </c>
      <c r="E604" s="3">
        <f t="shared" si="57"/>
        <v>1.6118646516583079E-2</v>
      </c>
      <c r="F604" s="3">
        <f t="shared" si="58"/>
        <v>8.3983926748199648E-3</v>
      </c>
      <c r="G604" s="3">
        <f t="shared" si="59"/>
        <v>7.8892854735472832E-4</v>
      </c>
    </row>
    <row r="605" spans="1:7" x14ac:dyDescent="0.25">
      <c r="A605" s="5">
        <v>113.87</v>
      </c>
      <c r="B605" s="1">
        <f t="shared" si="56"/>
        <v>2.4471434997750841E-2</v>
      </c>
      <c r="C605" s="6">
        <f t="shared" si="54"/>
        <v>2.3420195301151848E-2</v>
      </c>
      <c r="D605" s="2">
        <f t="shared" si="55"/>
        <v>2.3420195301151848E-2</v>
      </c>
      <c r="E605" s="3">
        <f t="shared" si="57"/>
        <v>6.6873105500610645E-3</v>
      </c>
      <c r="F605" s="3">
        <f t="shared" si="58"/>
        <v>1.6118646516583079E-2</v>
      </c>
      <c r="G605" s="3">
        <f t="shared" si="59"/>
        <v>8.3983926748199648E-3</v>
      </c>
    </row>
    <row r="606" spans="1:7" x14ac:dyDescent="0.25">
      <c r="A606" s="5">
        <v>109.09</v>
      </c>
      <c r="B606" s="1">
        <f t="shared" si="56"/>
        <v>-4.1977693861420917E-2</v>
      </c>
      <c r="C606" s="6">
        <f t="shared" si="54"/>
        <v>-4.3028933558019913E-2</v>
      </c>
      <c r="D606" s="2">
        <f t="shared" si="55"/>
        <v>4.3028933558019913E-2</v>
      </c>
      <c r="E606" s="3">
        <f t="shared" si="57"/>
        <v>2.3420195301151848E-2</v>
      </c>
      <c r="F606" s="3">
        <f t="shared" si="58"/>
        <v>6.6873105500610645E-3</v>
      </c>
      <c r="G606" s="3">
        <f t="shared" si="59"/>
        <v>1.6118646516583079E-2</v>
      </c>
    </row>
    <row r="607" spans="1:7" x14ac:dyDescent="0.25">
      <c r="A607" s="5">
        <v>106.15</v>
      </c>
      <c r="B607" s="1">
        <f t="shared" si="56"/>
        <v>-2.6950224585204907E-2</v>
      </c>
      <c r="C607" s="6">
        <f t="shared" si="54"/>
        <v>-2.80014642818039E-2</v>
      </c>
      <c r="D607" s="2">
        <f t="shared" si="55"/>
        <v>2.80014642818039E-2</v>
      </c>
      <c r="E607" s="3">
        <f t="shared" si="57"/>
        <v>4.3028933558019913E-2</v>
      </c>
      <c r="F607" s="3">
        <f t="shared" si="58"/>
        <v>2.3420195301151848E-2</v>
      </c>
      <c r="G607" s="3">
        <f t="shared" si="59"/>
        <v>6.6873105500610645E-3</v>
      </c>
    </row>
    <row r="608" spans="1:7" x14ac:dyDescent="0.25">
      <c r="A608" s="5">
        <v>106.38</v>
      </c>
      <c r="B608" s="1">
        <f t="shared" si="56"/>
        <v>2.1667451719264985E-3</v>
      </c>
      <c r="C608" s="6">
        <f t="shared" si="54"/>
        <v>1.1155054753275054E-3</v>
      </c>
      <c r="D608" s="2">
        <f t="shared" si="55"/>
        <v>1.1155054753275054E-3</v>
      </c>
      <c r="E608" s="3">
        <f t="shared" si="57"/>
        <v>2.80014642818039E-2</v>
      </c>
      <c r="F608" s="3">
        <f t="shared" si="58"/>
        <v>4.3028933558019913E-2</v>
      </c>
      <c r="G608" s="3">
        <f t="shared" si="59"/>
        <v>2.3420195301151848E-2</v>
      </c>
    </row>
    <row r="609" spans="1:7" x14ac:dyDescent="0.25">
      <c r="A609" s="5">
        <v>108.69</v>
      </c>
      <c r="B609" s="1">
        <f t="shared" si="56"/>
        <v>2.171460800902425E-2</v>
      </c>
      <c r="C609" s="6">
        <f t="shared" si="54"/>
        <v>2.0663368312425257E-2</v>
      </c>
      <c r="D609" s="2">
        <f t="shared" si="55"/>
        <v>2.0663368312425257E-2</v>
      </c>
      <c r="E609" s="3">
        <f t="shared" si="57"/>
        <v>1.1155054753275054E-3</v>
      </c>
      <c r="F609" s="3">
        <f t="shared" si="58"/>
        <v>2.80014642818039E-2</v>
      </c>
      <c r="G609" s="3">
        <f t="shared" si="59"/>
        <v>4.3028933558019913E-2</v>
      </c>
    </row>
    <row r="610" spans="1:7" x14ac:dyDescent="0.25">
      <c r="A610" s="5">
        <v>112.4</v>
      </c>
      <c r="B610" s="1">
        <f t="shared" si="56"/>
        <v>3.4133774956297769E-2</v>
      </c>
      <c r="C610" s="6">
        <f t="shared" si="54"/>
        <v>3.3082535259698773E-2</v>
      </c>
      <c r="D610" s="2">
        <f t="shared" si="55"/>
        <v>3.3082535259698773E-2</v>
      </c>
      <c r="E610" s="3">
        <f t="shared" si="57"/>
        <v>2.0663368312425257E-2</v>
      </c>
      <c r="F610" s="3">
        <f t="shared" si="58"/>
        <v>1.1155054753275054E-3</v>
      </c>
      <c r="G610" s="3">
        <f t="shared" si="59"/>
        <v>2.80014642818039E-2</v>
      </c>
    </row>
    <row r="611" spans="1:7" x14ac:dyDescent="0.25">
      <c r="A611" s="5">
        <v>111.68</v>
      </c>
      <c r="B611" s="1">
        <f t="shared" si="56"/>
        <v>-6.4056939501778709E-3</v>
      </c>
      <c r="C611" s="6">
        <f t="shared" si="54"/>
        <v>-7.4569336467768636E-3</v>
      </c>
      <c r="D611" s="2">
        <f t="shared" si="55"/>
        <v>7.4569336467768636E-3</v>
      </c>
      <c r="E611" s="3">
        <f t="shared" si="57"/>
        <v>3.3082535259698773E-2</v>
      </c>
      <c r="F611" s="3">
        <f t="shared" si="58"/>
        <v>2.0663368312425257E-2</v>
      </c>
      <c r="G611" s="3">
        <f t="shared" si="59"/>
        <v>1.1155054753275054E-3</v>
      </c>
    </row>
    <row r="612" spans="1:7" x14ac:dyDescent="0.25">
      <c r="A612" s="5">
        <v>111.38</v>
      </c>
      <c r="B612" s="1">
        <f t="shared" si="56"/>
        <v>-2.6862464183382562E-3</v>
      </c>
      <c r="C612" s="6">
        <f t="shared" si="54"/>
        <v>-3.7374861149372493E-3</v>
      </c>
      <c r="D612" s="2">
        <f t="shared" si="55"/>
        <v>3.7374861149372493E-3</v>
      </c>
      <c r="E612" s="3">
        <f t="shared" si="57"/>
        <v>7.4569336467768636E-3</v>
      </c>
      <c r="F612" s="3">
        <f t="shared" si="58"/>
        <v>3.3082535259698773E-2</v>
      </c>
      <c r="G612" s="3">
        <f t="shared" si="59"/>
        <v>2.0663368312425257E-2</v>
      </c>
    </row>
    <row r="613" spans="1:7" x14ac:dyDescent="0.25">
      <c r="A613" s="5">
        <v>111.23</v>
      </c>
      <c r="B613" s="1">
        <f t="shared" si="56"/>
        <v>-1.3467408870532216E-3</v>
      </c>
      <c r="C613" s="6">
        <f t="shared" si="54"/>
        <v>-2.3979805836522147E-3</v>
      </c>
      <c r="D613" s="2">
        <f t="shared" si="55"/>
        <v>2.3979805836522147E-3</v>
      </c>
      <c r="E613" s="3">
        <f t="shared" si="57"/>
        <v>3.7374861149372493E-3</v>
      </c>
      <c r="F613" s="3">
        <f t="shared" si="58"/>
        <v>7.4569336467768636E-3</v>
      </c>
      <c r="G613" s="3">
        <f t="shared" si="59"/>
        <v>3.3082535259698773E-2</v>
      </c>
    </row>
    <row r="614" spans="1:7" x14ac:dyDescent="0.25">
      <c r="A614" s="5">
        <v>113.53</v>
      </c>
      <c r="B614" s="1">
        <f t="shared" si="56"/>
        <v>2.0677874674098762E-2</v>
      </c>
      <c r="C614" s="6">
        <f t="shared" si="54"/>
        <v>1.9626634977499769E-2</v>
      </c>
      <c r="D614" s="2">
        <f t="shared" si="55"/>
        <v>1.9626634977499769E-2</v>
      </c>
      <c r="E614" s="3">
        <f t="shared" si="57"/>
        <v>2.3979805836522147E-3</v>
      </c>
      <c r="F614" s="3">
        <f t="shared" si="58"/>
        <v>3.7374861149372493E-3</v>
      </c>
      <c r="G614" s="3">
        <f t="shared" si="59"/>
        <v>7.4569336467768636E-3</v>
      </c>
    </row>
    <row r="615" spans="1:7" x14ac:dyDescent="0.25">
      <c r="A615" s="5">
        <v>113.92</v>
      </c>
      <c r="B615" s="1">
        <f t="shared" si="56"/>
        <v>3.4352153615784253E-3</v>
      </c>
      <c r="C615" s="6">
        <f t="shared" si="54"/>
        <v>2.3839756649794322E-3</v>
      </c>
      <c r="D615" s="2">
        <f t="shared" si="55"/>
        <v>2.3839756649794322E-3</v>
      </c>
      <c r="E615" s="3">
        <f t="shared" si="57"/>
        <v>1.9626634977499769E-2</v>
      </c>
      <c r="F615" s="3">
        <f t="shared" si="58"/>
        <v>2.3979805836522147E-3</v>
      </c>
      <c r="G615" s="3">
        <f t="shared" si="59"/>
        <v>3.7374861149372493E-3</v>
      </c>
    </row>
    <row r="616" spans="1:7" x14ac:dyDescent="0.25">
      <c r="A616" s="5">
        <v>118.41</v>
      </c>
      <c r="B616" s="1">
        <f t="shared" si="56"/>
        <v>3.9413623595505598E-2</v>
      </c>
      <c r="C616" s="6">
        <f t="shared" si="54"/>
        <v>3.8362383898906602E-2</v>
      </c>
      <c r="D616" s="2">
        <f t="shared" si="55"/>
        <v>3.8362383898906602E-2</v>
      </c>
      <c r="E616" s="3">
        <f t="shared" si="57"/>
        <v>2.3839756649794322E-3</v>
      </c>
      <c r="F616" s="3">
        <f t="shared" si="58"/>
        <v>1.9626634977499769E-2</v>
      </c>
      <c r="G616" s="3">
        <f t="shared" si="59"/>
        <v>2.3979805836522147E-3</v>
      </c>
    </row>
    <row r="617" spans="1:7" x14ac:dyDescent="0.25">
      <c r="A617" s="5">
        <v>117.78</v>
      </c>
      <c r="B617" s="1">
        <f t="shared" si="56"/>
        <v>-5.3204965796807002E-3</v>
      </c>
      <c r="C617" s="6">
        <f t="shared" si="54"/>
        <v>-6.3717362762796929E-3</v>
      </c>
      <c r="D617" s="2">
        <f t="shared" si="55"/>
        <v>6.3717362762796929E-3</v>
      </c>
      <c r="E617" s="3">
        <f t="shared" si="57"/>
        <v>3.8362383898906602E-2</v>
      </c>
      <c r="F617" s="3">
        <f t="shared" si="58"/>
        <v>2.3839756649794322E-3</v>
      </c>
      <c r="G617" s="3">
        <f t="shared" si="59"/>
        <v>1.9626634977499769E-2</v>
      </c>
    </row>
    <row r="618" spans="1:7" x14ac:dyDescent="0.25">
      <c r="A618" s="5">
        <v>116.81</v>
      </c>
      <c r="B618" s="1">
        <f t="shared" si="56"/>
        <v>-8.2356936661572844E-3</v>
      </c>
      <c r="C618" s="6">
        <f t="shared" si="54"/>
        <v>-9.2869333627562771E-3</v>
      </c>
      <c r="D618" s="2">
        <f t="shared" si="55"/>
        <v>9.2869333627562771E-3</v>
      </c>
      <c r="E618" s="3">
        <f t="shared" si="57"/>
        <v>6.3717362762796929E-3</v>
      </c>
      <c r="F618" s="3">
        <f t="shared" si="58"/>
        <v>3.8362383898906602E-2</v>
      </c>
      <c r="G618" s="3">
        <f t="shared" si="59"/>
        <v>2.3839756649794322E-3</v>
      </c>
    </row>
    <row r="619" spans="1:7" x14ac:dyDescent="0.25">
      <c r="A619" s="5">
        <v>116.46</v>
      </c>
      <c r="B619" s="1">
        <f t="shared" si="56"/>
        <v>-2.9963188083212966E-3</v>
      </c>
      <c r="C619" s="6">
        <f t="shared" si="54"/>
        <v>-4.0475585049202893E-3</v>
      </c>
      <c r="D619" s="2">
        <f t="shared" si="55"/>
        <v>4.0475585049202893E-3</v>
      </c>
      <c r="E619" s="3">
        <f t="shared" si="57"/>
        <v>9.2869333627562771E-3</v>
      </c>
      <c r="F619" s="3">
        <f t="shared" si="58"/>
        <v>6.3717362762796929E-3</v>
      </c>
      <c r="G619" s="3">
        <f t="shared" si="59"/>
        <v>3.8362383898906602E-2</v>
      </c>
    </row>
    <row r="620" spans="1:7" x14ac:dyDescent="0.25">
      <c r="A620" s="5">
        <v>117.6</v>
      </c>
      <c r="B620" s="1">
        <f t="shared" si="56"/>
        <v>9.7887686759401404E-3</v>
      </c>
      <c r="C620" s="6">
        <f t="shared" si="54"/>
        <v>8.7375289793411477E-3</v>
      </c>
      <c r="D620" s="2">
        <f t="shared" si="55"/>
        <v>8.7375289793411477E-3</v>
      </c>
      <c r="E620" s="3">
        <f t="shared" si="57"/>
        <v>4.0475585049202893E-3</v>
      </c>
      <c r="F620" s="3">
        <f t="shared" si="58"/>
        <v>9.2869333627562771E-3</v>
      </c>
      <c r="G620" s="3">
        <f t="shared" si="59"/>
        <v>6.3717362762796929E-3</v>
      </c>
    </row>
    <row r="621" spans="1:7" x14ac:dyDescent="0.25">
      <c r="A621" s="5">
        <v>116.88</v>
      </c>
      <c r="B621" s="1">
        <f t="shared" si="56"/>
        <v>-6.1224489795917991E-3</v>
      </c>
      <c r="C621" s="6">
        <f t="shared" si="54"/>
        <v>-7.1736886761907918E-3</v>
      </c>
      <c r="D621" s="2">
        <f t="shared" si="55"/>
        <v>7.1736886761907918E-3</v>
      </c>
      <c r="E621" s="3">
        <f t="shared" si="57"/>
        <v>8.7375289793411477E-3</v>
      </c>
      <c r="F621" s="3">
        <f t="shared" si="58"/>
        <v>4.0475585049202893E-3</v>
      </c>
      <c r="G621" s="3">
        <f t="shared" si="59"/>
        <v>9.2869333627562771E-3</v>
      </c>
    </row>
    <row r="622" spans="1:7" x14ac:dyDescent="0.25">
      <c r="A622" s="5">
        <v>117.72</v>
      </c>
      <c r="B622" s="1">
        <f t="shared" si="56"/>
        <v>7.1868583162217892E-3</v>
      </c>
      <c r="C622" s="6">
        <f t="shared" si="54"/>
        <v>6.1356186196227964E-3</v>
      </c>
      <c r="D622" s="2">
        <f t="shared" si="55"/>
        <v>6.1356186196227964E-3</v>
      </c>
      <c r="E622" s="3">
        <f t="shared" si="57"/>
        <v>7.1736886761907918E-3</v>
      </c>
      <c r="F622" s="3">
        <f t="shared" si="58"/>
        <v>8.7375289793411477E-3</v>
      </c>
      <c r="G622" s="3">
        <f t="shared" si="59"/>
        <v>4.0475585049202893E-3</v>
      </c>
    </row>
    <row r="623" spans="1:7" x14ac:dyDescent="0.25">
      <c r="A623" s="5">
        <v>116.44</v>
      </c>
      <c r="B623" s="1">
        <f t="shared" si="56"/>
        <v>-1.0873258579680578E-2</v>
      </c>
      <c r="C623" s="6">
        <f t="shared" si="54"/>
        <v>-1.1924498276279571E-2</v>
      </c>
      <c r="D623" s="2">
        <f t="shared" si="55"/>
        <v>1.1924498276279571E-2</v>
      </c>
      <c r="E623" s="3">
        <f t="shared" si="57"/>
        <v>6.1356186196227964E-3</v>
      </c>
      <c r="F623" s="3">
        <f t="shared" si="58"/>
        <v>7.1736886761907918E-3</v>
      </c>
      <c r="G623" s="3">
        <f t="shared" si="59"/>
        <v>8.7375289793411477E-3</v>
      </c>
    </row>
    <row r="624" spans="1:7" x14ac:dyDescent="0.25">
      <c r="A624" s="5">
        <v>117.37</v>
      </c>
      <c r="B624" s="1">
        <f t="shared" si="56"/>
        <v>7.9869460666437408E-3</v>
      </c>
      <c r="C624" s="6">
        <f t="shared" si="54"/>
        <v>6.9357063700447481E-3</v>
      </c>
      <c r="D624" s="2">
        <f t="shared" si="55"/>
        <v>6.9357063700447481E-3</v>
      </c>
      <c r="E624" s="3">
        <f t="shared" si="57"/>
        <v>1.1924498276279571E-2</v>
      </c>
      <c r="F624" s="3">
        <f t="shared" si="58"/>
        <v>6.1356186196227964E-3</v>
      </c>
      <c r="G624" s="3">
        <f t="shared" si="59"/>
        <v>7.1736886761907918E-3</v>
      </c>
    </row>
    <row r="625" spans="1:7" x14ac:dyDescent="0.25">
      <c r="A625" s="5">
        <v>117.95</v>
      </c>
      <c r="B625" s="1">
        <f t="shared" si="56"/>
        <v>4.9416375564454995E-3</v>
      </c>
      <c r="C625" s="6">
        <f t="shared" si="54"/>
        <v>3.8903978598465064E-3</v>
      </c>
      <c r="D625" s="2">
        <f t="shared" si="55"/>
        <v>3.8903978598465064E-3</v>
      </c>
      <c r="E625" s="3">
        <f t="shared" si="57"/>
        <v>6.9357063700447481E-3</v>
      </c>
      <c r="F625" s="3">
        <f t="shared" si="58"/>
        <v>1.1924498276279571E-2</v>
      </c>
      <c r="G625" s="3">
        <f t="shared" si="59"/>
        <v>6.1356186196227964E-3</v>
      </c>
    </row>
    <row r="626" spans="1:7" x14ac:dyDescent="0.25">
      <c r="A626" s="5">
        <v>117.65</v>
      </c>
      <c r="B626" s="1">
        <f t="shared" si="56"/>
        <v>-2.5434506146672087E-3</v>
      </c>
      <c r="C626" s="6">
        <f t="shared" si="54"/>
        <v>-3.5946903112662018E-3</v>
      </c>
      <c r="D626" s="2">
        <f t="shared" si="55"/>
        <v>3.5946903112662018E-3</v>
      </c>
      <c r="E626" s="3">
        <f t="shared" si="57"/>
        <v>3.8903978598465064E-3</v>
      </c>
      <c r="F626" s="3">
        <f t="shared" si="58"/>
        <v>6.9357063700447481E-3</v>
      </c>
      <c r="G626" s="3">
        <f t="shared" si="59"/>
        <v>1.1924498276279571E-2</v>
      </c>
    </row>
    <row r="627" spans="1:7" x14ac:dyDescent="0.25">
      <c r="A627" s="5">
        <v>118.29</v>
      </c>
      <c r="B627" s="1">
        <f t="shared" si="56"/>
        <v>5.4398640033999079E-3</v>
      </c>
      <c r="C627" s="6">
        <f t="shared" si="54"/>
        <v>4.3886243068009152E-3</v>
      </c>
      <c r="D627" s="2">
        <f t="shared" si="55"/>
        <v>4.3886243068009152E-3</v>
      </c>
      <c r="E627" s="3">
        <f t="shared" si="57"/>
        <v>3.5946903112662018E-3</v>
      </c>
      <c r="F627" s="3">
        <f t="shared" si="58"/>
        <v>3.8903978598465064E-3</v>
      </c>
      <c r="G627" s="3">
        <f t="shared" si="59"/>
        <v>6.9357063700447481E-3</v>
      </c>
    </row>
    <row r="628" spans="1:7" x14ac:dyDescent="0.25">
      <c r="A628" s="5">
        <v>117.45</v>
      </c>
      <c r="B628" s="1">
        <f t="shared" si="56"/>
        <v>-7.1011919857976169E-3</v>
      </c>
      <c r="C628" s="6">
        <f t="shared" si="54"/>
        <v>-8.1524316823966096E-3</v>
      </c>
      <c r="D628" s="2">
        <f t="shared" si="55"/>
        <v>8.1524316823966096E-3</v>
      </c>
      <c r="E628" s="3">
        <f t="shared" si="57"/>
        <v>4.3886243068009152E-3</v>
      </c>
      <c r="F628" s="3">
        <f t="shared" si="58"/>
        <v>3.5946903112662018E-3</v>
      </c>
      <c r="G628" s="3">
        <f t="shared" si="59"/>
        <v>3.8903978598465064E-3</v>
      </c>
    </row>
    <row r="629" spans="1:7" x14ac:dyDescent="0.25">
      <c r="A629" s="5">
        <v>117.75</v>
      </c>
      <c r="B629" s="1">
        <f t="shared" si="56"/>
        <v>2.5542784163472554E-3</v>
      </c>
      <c r="C629" s="6">
        <f t="shared" si="54"/>
        <v>1.5030387197482622E-3</v>
      </c>
      <c r="D629" s="2">
        <f t="shared" si="55"/>
        <v>1.5030387197482622E-3</v>
      </c>
      <c r="E629" s="3">
        <f t="shared" si="57"/>
        <v>8.1524316823966096E-3</v>
      </c>
      <c r="F629" s="3">
        <f t="shared" si="58"/>
        <v>4.3886243068009152E-3</v>
      </c>
      <c r="G629" s="3">
        <f t="shared" si="59"/>
        <v>3.5946903112662018E-3</v>
      </c>
    </row>
    <row r="630" spans="1:7" x14ac:dyDescent="0.25">
      <c r="A630" s="5">
        <v>117.11</v>
      </c>
      <c r="B630" s="1">
        <f t="shared" si="56"/>
        <v>-5.4352441613587654E-3</v>
      </c>
      <c r="C630" s="6">
        <f t="shared" si="54"/>
        <v>-6.4864838579577581E-3</v>
      </c>
      <c r="D630" s="2">
        <f t="shared" si="55"/>
        <v>6.4864838579577581E-3</v>
      </c>
      <c r="E630" s="3">
        <f t="shared" si="57"/>
        <v>1.5030387197482622E-3</v>
      </c>
      <c r="F630" s="3">
        <f t="shared" si="58"/>
        <v>8.1524316823966096E-3</v>
      </c>
      <c r="G630" s="3">
        <f t="shared" si="59"/>
        <v>4.3886243068009152E-3</v>
      </c>
    </row>
    <row r="631" spans="1:7" x14ac:dyDescent="0.25">
      <c r="A631" s="5">
        <v>117.14</v>
      </c>
      <c r="B631" s="1">
        <f t="shared" si="56"/>
        <v>2.5616941337203158E-4</v>
      </c>
      <c r="C631" s="6">
        <f t="shared" si="54"/>
        <v>-7.9507028322696157E-4</v>
      </c>
      <c r="D631" s="2">
        <f t="shared" si="55"/>
        <v>7.9507028322696157E-4</v>
      </c>
      <c r="E631" s="3">
        <f t="shared" si="57"/>
        <v>6.4864838579577581E-3</v>
      </c>
      <c r="F631" s="3">
        <f t="shared" si="58"/>
        <v>1.5030387197482622E-3</v>
      </c>
      <c r="G631" s="3">
        <f t="shared" si="59"/>
        <v>8.1524316823966096E-3</v>
      </c>
    </row>
    <row r="632" spans="1:7" x14ac:dyDescent="0.25">
      <c r="A632" s="5">
        <v>116.81</v>
      </c>
      <c r="B632" s="1">
        <f t="shared" si="56"/>
        <v>-2.8171418815092775E-3</v>
      </c>
      <c r="C632" s="6">
        <f t="shared" si="54"/>
        <v>-3.8683815781082706E-3</v>
      </c>
      <c r="D632" s="2">
        <f t="shared" si="55"/>
        <v>3.8683815781082706E-3</v>
      </c>
      <c r="E632" s="3">
        <f t="shared" si="57"/>
        <v>7.9507028322696157E-4</v>
      </c>
      <c r="F632" s="3">
        <f t="shared" si="58"/>
        <v>6.4864838579577581E-3</v>
      </c>
      <c r="G632" s="3">
        <f t="shared" si="59"/>
        <v>1.5030387197482622E-3</v>
      </c>
    </row>
    <row r="633" spans="1:7" x14ac:dyDescent="0.25">
      <c r="A633" s="5">
        <v>116.25</v>
      </c>
      <c r="B633" s="1">
        <f t="shared" si="56"/>
        <v>-4.7941100933139857E-3</v>
      </c>
      <c r="C633" s="6">
        <f t="shared" si="54"/>
        <v>-5.8453497899129785E-3</v>
      </c>
      <c r="D633" s="2">
        <f t="shared" si="55"/>
        <v>5.8453497899129785E-3</v>
      </c>
      <c r="E633" s="3">
        <f t="shared" si="57"/>
        <v>3.8683815781082706E-3</v>
      </c>
      <c r="F633" s="3">
        <f t="shared" si="58"/>
        <v>7.9507028322696157E-4</v>
      </c>
      <c r="G633" s="3">
        <f t="shared" si="59"/>
        <v>6.4864838579577581E-3</v>
      </c>
    </row>
    <row r="634" spans="1:7" x14ac:dyDescent="0.25">
      <c r="A634" s="5">
        <v>115.32</v>
      </c>
      <c r="B634" s="1">
        <f t="shared" si="56"/>
        <v>-8.0000000000000071E-3</v>
      </c>
      <c r="C634" s="6">
        <f t="shared" si="54"/>
        <v>-9.0512396965989998E-3</v>
      </c>
      <c r="D634" s="2">
        <f t="shared" si="55"/>
        <v>9.0512396965989998E-3</v>
      </c>
      <c r="E634" s="3">
        <f t="shared" si="57"/>
        <v>5.8453497899129785E-3</v>
      </c>
      <c r="F634" s="3">
        <f t="shared" si="58"/>
        <v>3.8683815781082706E-3</v>
      </c>
      <c r="G634" s="3">
        <f t="shared" si="59"/>
        <v>7.9507028322696157E-4</v>
      </c>
    </row>
    <row r="635" spans="1:7" x14ac:dyDescent="0.25">
      <c r="A635" s="5">
        <v>112.95</v>
      </c>
      <c r="B635" s="1">
        <f t="shared" si="56"/>
        <v>-2.0551508844953048E-2</v>
      </c>
      <c r="C635" s="6">
        <f t="shared" si="54"/>
        <v>-2.1602748541552041E-2</v>
      </c>
      <c r="D635" s="2">
        <f t="shared" si="55"/>
        <v>2.1602748541552041E-2</v>
      </c>
      <c r="E635" s="3">
        <f t="shared" si="57"/>
        <v>9.0512396965989998E-3</v>
      </c>
      <c r="F635" s="3">
        <f t="shared" si="58"/>
        <v>5.8453497899129785E-3</v>
      </c>
      <c r="G635" s="3">
        <f t="shared" si="59"/>
        <v>3.8683815781082706E-3</v>
      </c>
    </row>
    <row r="636" spans="1:7" x14ac:dyDescent="0.25">
      <c r="A636" s="5">
        <v>107.36</v>
      </c>
      <c r="B636" s="1">
        <f t="shared" si="56"/>
        <v>-4.9490925188136359E-2</v>
      </c>
      <c r="C636" s="6">
        <f t="shared" si="54"/>
        <v>-5.0542164884735355E-2</v>
      </c>
      <c r="D636" s="2">
        <f t="shared" si="55"/>
        <v>5.0542164884735355E-2</v>
      </c>
      <c r="E636" s="3">
        <f t="shared" si="57"/>
        <v>2.1602748541552041E-2</v>
      </c>
      <c r="F636" s="3">
        <f t="shared" si="58"/>
        <v>9.0512396965989998E-3</v>
      </c>
      <c r="G636" s="3">
        <f t="shared" si="59"/>
        <v>5.8453497899129785E-3</v>
      </c>
    </row>
    <row r="637" spans="1:7" x14ac:dyDescent="0.25">
      <c r="A637" s="5">
        <v>109.76</v>
      </c>
      <c r="B637" s="1">
        <f t="shared" si="56"/>
        <v>2.2354694485842153E-2</v>
      </c>
      <c r="C637" s="6">
        <f t="shared" si="54"/>
        <v>2.130345478924316E-2</v>
      </c>
      <c r="D637" s="2">
        <f t="shared" si="55"/>
        <v>2.130345478924316E-2</v>
      </c>
      <c r="E637" s="3">
        <f t="shared" si="57"/>
        <v>5.0542164884735355E-2</v>
      </c>
      <c r="F637" s="3">
        <f t="shared" si="58"/>
        <v>2.1602748541552041E-2</v>
      </c>
      <c r="G637" s="3">
        <f t="shared" si="59"/>
        <v>9.0512396965989998E-3</v>
      </c>
    </row>
    <row r="638" spans="1:7" x14ac:dyDescent="0.25">
      <c r="A638" s="5">
        <v>103.46</v>
      </c>
      <c r="B638" s="1">
        <f t="shared" si="56"/>
        <v>-5.7397959183673519E-2</v>
      </c>
      <c r="C638" s="6">
        <f t="shared" si="54"/>
        <v>-5.8449198880272515E-2</v>
      </c>
      <c r="D638" s="2">
        <f t="shared" si="55"/>
        <v>5.8449198880272515E-2</v>
      </c>
      <c r="E638" s="3">
        <f t="shared" si="57"/>
        <v>2.130345478924316E-2</v>
      </c>
      <c r="F638" s="3">
        <f t="shared" si="58"/>
        <v>5.0542164884735355E-2</v>
      </c>
      <c r="G638" s="3">
        <f t="shared" si="59"/>
        <v>2.1602748541552041E-2</v>
      </c>
    </row>
    <row r="639" spans="1:7" x14ac:dyDescent="0.25">
      <c r="A639" s="5">
        <v>104.1</v>
      </c>
      <c r="B639" s="1">
        <f t="shared" si="56"/>
        <v>6.1859655905665001E-3</v>
      </c>
      <c r="C639" s="6">
        <f t="shared" si="54"/>
        <v>5.1347258939675074E-3</v>
      </c>
      <c r="D639" s="2">
        <f t="shared" si="55"/>
        <v>5.1347258939675074E-3</v>
      </c>
      <c r="E639" s="3">
        <f t="shared" si="57"/>
        <v>5.8449198880272515E-2</v>
      </c>
      <c r="F639" s="3">
        <f t="shared" si="58"/>
        <v>2.130345478924316E-2</v>
      </c>
      <c r="G639" s="3">
        <f t="shared" si="59"/>
        <v>5.0542164884735355E-2</v>
      </c>
    </row>
    <row r="640" spans="1:7" x14ac:dyDescent="0.25">
      <c r="A640" s="5">
        <v>105.36</v>
      </c>
      <c r="B640" s="1">
        <f t="shared" si="56"/>
        <v>1.2103746397694515E-2</v>
      </c>
      <c r="C640" s="6">
        <f t="shared" si="54"/>
        <v>1.1052506701095522E-2</v>
      </c>
      <c r="D640" s="2">
        <f t="shared" si="55"/>
        <v>1.1052506701095522E-2</v>
      </c>
      <c r="E640" s="3">
        <f t="shared" si="57"/>
        <v>5.1347258939675074E-3</v>
      </c>
      <c r="F640" s="3">
        <f t="shared" si="58"/>
        <v>5.8449198880272515E-2</v>
      </c>
      <c r="G640" s="3">
        <f t="shared" si="59"/>
        <v>2.130345478924316E-2</v>
      </c>
    </row>
    <row r="641" spans="1:7" x14ac:dyDescent="0.25">
      <c r="A641" s="5">
        <v>107.7</v>
      </c>
      <c r="B641" s="1">
        <f t="shared" si="56"/>
        <v>2.2209567198177682E-2</v>
      </c>
      <c r="C641" s="6">
        <f t="shared" si="54"/>
        <v>2.1158327501578689E-2</v>
      </c>
      <c r="D641" s="2">
        <f t="shared" si="55"/>
        <v>2.1158327501578689E-2</v>
      </c>
      <c r="E641" s="3">
        <f t="shared" si="57"/>
        <v>1.1052506701095522E-2</v>
      </c>
      <c r="F641" s="3">
        <f t="shared" si="58"/>
        <v>5.1347258939675074E-3</v>
      </c>
      <c r="G641" s="3">
        <f t="shared" si="59"/>
        <v>5.8449198880272515E-2</v>
      </c>
    </row>
    <row r="642" spans="1:7" x14ac:dyDescent="0.25">
      <c r="A642" s="5">
        <v>107.34</v>
      </c>
      <c r="B642" s="1">
        <f t="shared" si="56"/>
        <v>-3.3426183844010859E-3</v>
      </c>
      <c r="C642" s="6">
        <f t="shared" si="54"/>
        <v>-4.3938580810000787E-3</v>
      </c>
      <c r="D642" s="2">
        <f t="shared" si="55"/>
        <v>4.3938580810000787E-3</v>
      </c>
      <c r="E642" s="3">
        <f t="shared" si="57"/>
        <v>2.1158327501578689E-2</v>
      </c>
      <c r="F642" s="3">
        <f t="shared" si="58"/>
        <v>1.1052506701095522E-2</v>
      </c>
      <c r="G642" s="3">
        <f t="shared" si="59"/>
        <v>5.1347258939675074E-3</v>
      </c>
    </row>
    <row r="643" spans="1:7" x14ac:dyDescent="0.25">
      <c r="A643" s="5">
        <v>109.54</v>
      </c>
      <c r="B643" s="1">
        <f t="shared" si="56"/>
        <v>2.0495621389975849E-2</v>
      </c>
      <c r="C643" s="6">
        <f t="shared" ref="C643:C706" si="60">B643-K$1</f>
        <v>1.9444381693376856E-2</v>
      </c>
      <c r="D643" s="2">
        <f t="shared" ref="D643:D706" si="61">ABS(C643)</f>
        <v>1.9444381693376856E-2</v>
      </c>
      <c r="E643" s="3">
        <f t="shared" si="57"/>
        <v>4.3938580810000787E-3</v>
      </c>
      <c r="F643" s="3">
        <f t="shared" si="58"/>
        <v>2.1158327501578689E-2</v>
      </c>
      <c r="G643" s="3">
        <f t="shared" si="59"/>
        <v>1.1052506701095522E-2</v>
      </c>
    </row>
    <row r="644" spans="1:7" x14ac:dyDescent="0.25">
      <c r="A644" s="5">
        <v>110.65</v>
      </c>
      <c r="B644" s="1">
        <f t="shared" ref="B644:B707" si="62">A644/A643-1</f>
        <v>1.0133284644878504E-2</v>
      </c>
      <c r="C644" s="6">
        <f t="shared" si="60"/>
        <v>9.0820449482795114E-3</v>
      </c>
      <c r="D644" s="2">
        <f t="shared" si="61"/>
        <v>9.0820449482795114E-3</v>
      </c>
      <c r="E644" s="3">
        <f t="shared" ref="E644:E707" si="63">D643</f>
        <v>1.9444381693376856E-2</v>
      </c>
      <c r="F644" s="3">
        <f t="shared" si="58"/>
        <v>4.3938580810000787E-3</v>
      </c>
      <c r="G644" s="3">
        <f t="shared" si="59"/>
        <v>2.1158327501578689E-2</v>
      </c>
    </row>
    <row r="645" spans="1:7" x14ac:dyDescent="0.25">
      <c r="A645" s="5">
        <v>106.93</v>
      </c>
      <c r="B645" s="1">
        <f t="shared" si="62"/>
        <v>-3.361952101220067E-2</v>
      </c>
      <c r="C645" s="6">
        <f t="shared" si="60"/>
        <v>-3.4670760708799667E-2</v>
      </c>
      <c r="D645" s="2">
        <f t="shared" si="61"/>
        <v>3.4670760708799667E-2</v>
      </c>
      <c r="E645" s="3">
        <f t="shared" si="63"/>
        <v>9.0820449482795114E-3</v>
      </c>
      <c r="F645" s="3">
        <f t="shared" ref="F645:F708" si="64">D643</f>
        <v>1.9444381693376856E-2</v>
      </c>
      <c r="G645" s="3">
        <f t="shared" si="59"/>
        <v>4.3938580810000787E-3</v>
      </c>
    </row>
    <row r="646" spans="1:7" x14ac:dyDescent="0.25">
      <c r="A646" s="5">
        <v>109.53</v>
      </c>
      <c r="B646" s="1">
        <f t="shared" si="62"/>
        <v>2.4314972411858093E-2</v>
      </c>
      <c r="C646" s="6">
        <f t="shared" si="60"/>
        <v>2.3263732715259101E-2</v>
      </c>
      <c r="D646" s="2">
        <f t="shared" si="61"/>
        <v>2.3263732715259101E-2</v>
      </c>
      <c r="E646" s="3">
        <f t="shared" si="63"/>
        <v>3.4670760708799667E-2</v>
      </c>
      <c r="F646" s="3">
        <f t="shared" si="64"/>
        <v>9.0820449482795114E-3</v>
      </c>
      <c r="G646" s="3">
        <f t="shared" ref="G646:G709" si="65">D643</f>
        <v>1.9444381693376856E-2</v>
      </c>
    </row>
    <row r="647" spans="1:7" x14ac:dyDescent="0.25">
      <c r="A647" s="5">
        <v>108.86</v>
      </c>
      <c r="B647" s="1">
        <f t="shared" si="62"/>
        <v>-6.1170455582945094E-3</v>
      </c>
      <c r="C647" s="6">
        <f t="shared" si="60"/>
        <v>-7.1682852548935021E-3</v>
      </c>
      <c r="D647" s="2">
        <f t="shared" si="61"/>
        <v>7.1682852548935021E-3</v>
      </c>
      <c r="E647" s="3">
        <f t="shared" si="63"/>
        <v>2.3263732715259101E-2</v>
      </c>
      <c r="F647" s="3">
        <f t="shared" si="64"/>
        <v>3.4670760708799667E-2</v>
      </c>
      <c r="G647" s="3">
        <f t="shared" si="65"/>
        <v>9.0820449482795114E-3</v>
      </c>
    </row>
    <row r="648" spans="1:7" x14ac:dyDescent="0.25">
      <c r="A648" s="5">
        <v>110.3</v>
      </c>
      <c r="B648" s="1">
        <f t="shared" si="62"/>
        <v>1.3227999265111201E-2</v>
      </c>
      <c r="C648" s="6">
        <f t="shared" si="60"/>
        <v>1.2176759568512208E-2</v>
      </c>
      <c r="D648" s="2">
        <f t="shared" si="61"/>
        <v>1.2176759568512208E-2</v>
      </c>
      <c r="E648" s="3">
        <f t="shared" si="63"/>
        <v>7.1682852548935021E-3</v>
      </c>
      <c r="F648" s="3">
        <f t="shared" si="64"/>
        <v>2.3263732715259101E-2</v>
      </c>
      <c r="G648" s="3">
        <f t="shared" si="65"/>
        <v>3.4670760708799667E-2</v>
      </c>
    </row>
    <row r="649" spans="1:7" x14ac:dyDescent="0.25">
      <c r="A649" s="5">
        <v>110.59</v>
      </c>
      <c r="B649" s="1">
        <f t="shared" si="62"/>
        <v>2.6291931097008892E-3</v>
      </c>
      <c r="C649" s="6">
        <f t="shared" si="60"/>
        <v>1.577953413101896E-3</v>
      </c>
      <c r="D649" s="2">
        <f t="shared" si="61"/>
        <v>1.577953413101896E-3</v>
      </c>
      <c r="E649" s="3">
        <f t="shared" si="63"/>
        <v>1.2176759568512208E-2</v>
      </c>
      <c r="F649" s="3">
        <f t="shared" si="64"/>
        <v>7.1682852548935021E-3</v>
      </c>
      <c r="G649" s="3">
        <f t="shared" si="65"/>
        <v>2.3263732715259101E-2</v>
      </c>
    </row>
    <row r="650" spans="1:7" x14ac:dyDescent="0.25">
      <c r="A650" s="5">
        <v>111.12</v>
      </c>
      <c r="B650" s="1">
        <f t="shared" si="62"/>
        <v>4.7924767157971893E-3</v>
      </c>
      <c r="C650" s="6">
        <f t="shared" si="60"/>
        <v>3.7412370191981961E-3</v>
      </c>
      <c r="D650" s="2">
        <f t="shared" si="61"/>
        <v>3.7412370191981961E-3</v>
      </c>
      <c r="E650" s="3">
        <f t="shared" si="63"/>
        <v>1.577953413101896E-3</v>
      </c>
      <c r="F650" s="3">
        <f t="shared" si="64"/>
        <v>1.2176759568512208E-2</v>
      </c>
      <c r="G650" s="3">
        <f t="shared" si="65"/>
        <v>7.1682852548935021E-3</v>
      </c>
    </row>
    <row r="651" spans="1:7" x14ac:dyDescent="0.25">
      <c r="A651" s="5">
        <v>111.9</v>
      </c>
      <c r="B651" s="1">
        <f t="shared" si="62"/>
        <v>7.0194384449244751E-3</v>
      </c>
      <c r="C651" s="6">
        <f t="shared" si="60"/>
        <v>5.9681987483254824E-3</v>
      </c>
      <c r="D651" s="2">
        <f t="shared" si="61"/>
        <v>5.9681987483254824E-3</v>
      </c>
      <c r="E651" s="3">
        <f t="shared" si="63"/>
        <v>3.7412370191981961E-3</v>
      </c>
      <c r="F651" s="3">
        <f t="shared" si="64"/>
        <v>1.577953413101896E-3</v>
      </c>
      <c r="G651" s="3">
        <f t="shared" si="65"/>
        <v>1.2176759568512208E-2</v>
      </c>
    </row>
    <row r="652" spans="1:7" x14ac:dyDescent="0.25">
      <c r="A652" s="5">
        <v>113.08</v>
      </c>
      <c r="B652" s="1">
        <f t="shared" si="62"/>
        <v>1.0545129579982104E-2</v>
      </c>
      <c r="C652" s="6">
        <f t="shared" si="60"/>
        <v>9.4938898833831116E-3</v>
      </c>
      <c r="D652" s="2">
        <f t="shared" si="61"/>
        <v>9.4938898833831116E-3</v>
      </c>
      <c r="E652" s="3">
        <f t="shared" si="63"/>
        <v>5.9681987483254824E-3</v>
      </c>
      <c r="F652" s="3">
        <f t="shared" si="64"/>
        <v>3.7412370191981961E-3</v>
      </c>
      <c r="G652" s="3">
        <f t="shared" si="65"/>
        <v>1.577953413101896E-3</v>
      </c>
    </row>
    <row r="653" spans="1:7" x14ac:dyDescent="0.25">
      <c r="A653" s="5">
        <v>114.79</v>
      </c>
      <c r="B653" s="1">
        <f t="shared" si="62"/>
        <v>1.51220374955785E-2</v>
      </c>
      <c r="C653" s="6">
        <f t="shared" si="60"/>
        <v>1.4070797798979507E-2</v>
      </c>
      <c r="D653" s="2">
        <f t="shared" si="61"/>
        <v>1.4070797798979507E-2</v>
      </c>
      <c r="E653" s="3">
        <f t="shared" si="63"/>
        <v>9.4938898833831116E-3</v>
      </c>
      <c r="F653" s="3">
        <f t="shared" si="64"/>
        <v>5.9681987483254824E-3</v>
      </c>
      <c r="G653" s="3">
        <f t="shared" si="65"/>
        <v>3.7412370191981961E-3</v>
      </c>
    </row>
    <row r="654" spans="1:7" x14ac:dyDescent="0.25">
      <c r="A654" s="5">
        <v>114.69</v>
      </c>
      <c r="B654" s="1">
        <f t="shared" si="62"/>
        <v>-8.7115602404397308E-4</v>
      </c>
      <c r="C654" s="6">
        <f t="shared" si="60"/>
        <v>-1.9223957206429662E-3</v>
      </c>
      <c r="D654" s="2">
        <f t="shared" si="61"/>
        <v>1.9223957206429662E-3</v>
      </c>
      <c r="E654" s="3">
        <f t="shared" si="63"/>
        <v>1.4070797798979507E-2</v>
      </c>
      <c r="F654" s="3">
        <f t="shared" si="64"/>
        <v>9.4938898833831116E-3</v>
      </c>
      <c r="G654" s="3">
        <f t="shared" si="65"/>
        <v>5.9681987483254824E-3</v>
      </c>
    </row>
    <row r="655" spans="1:7" x14ac:dyDescent="0.25">
      <c r="A655" s="5">
        <v>112.13</v>
      </c>
      <c r="B655" s="1">
        <f t="shared" si="62"/>
        <v>-2.2321039323393466E-2</v>
      </c>
      <c r="C655" s="6">
        <f t="shared" si="60"/>
        <v>-2.3372279019992458E-2</v>
      </c>
      <c r="D655" s="2">
        <f t="shared" si="61"/>
        <v>2.3372279019992458E-2</v>
      </c>
      <c r="E655" s="3">
        <f t="shared" si="63"/>
        <v>1.9223957206429662E-3</v>
      </c>
      <c r="F655" s="3">
        <f t="shared" si="64"/>
        <v>1.4070797798979507E-2</v>
      </c>
      <c r="G655" s="3">
        <f t="shared" si="65"/>
        <v>9.4938898833831116E-3</v>
      </c>
    </row>
    <row r="656" spans="1:7" x14ac:dyDescent="0.25">
      <c r="A656" s="5">
        <v>113.63</v>
      </c>
      <c r="B656" s="1">
        <f t="shared" si="62"/>
        <v>1.3377329884954881E-2</v>
      </c>
      <c r="C656" s="6">
        <f t="shared" si="60"/>
        <v>1.2326090188355888E-2</v>
      </c>
      <c r="D656" s="2">
        <f t="shared" si="61"/>
        <v>1.2326090188355888E-2</v>
      </c>
      <c r="E656" s="3">
        <f t="shared" si="63"/>
        <v>2.3372279019992458E-2</v>
      </c>
      <c r="F656" s="3">
        <f t="shared" si="64"/>
        <v>1.9223957206429662E-3</v>
      </c>
      <c r="G656" s="3">
        <f t="shared" si="65"/>
        <v>1.4070797798979507E-2</v>
      </c>
    </row>
    <row r="657" spans="1:7" x14ac:dyDescent="0.25">
      <c r="A657" s="5">
        <v>116.85</v>
      </c>
      <c r="B657" s="1">
        <f t="shared" si="62"/>
        <v>2.8337586904866763E-2</v>
      </c>
      <c r="C657" s="6">
        <f t="shared" si="60"/>
        <v>2.728634720826777E-2</v>
      </c>
      <c r="D657" s="2">
        <f t="shared" si="61"/>
        <v>2.728634720826777E-2</v>
      </c>
      <c r="E657" s="3">
        <f t="shared" si="63"/>
        <v>1.2326090188355888E-2</v>
      </c>
      <c r="F657" s="3">
        <f t="shared" si="64"/>
        <v>2.3372279019992458E-2</v>
      </c>
      <c r="G657" s="3">
        <f t="shared" si="65"/>
        <v>1.9223957206429662E-3</v>
      </c>
    </row>
    <row r="658" spans="1:7" x14ac:dyDescent="0.25">
      <c r="A658" s="5">
        <v>117.95</v>
      </c>
      <c r="B658" s="1">
        <f t="shared" si="62"/>
        <v>9.4137783483099202E-3</v>
      </c>
      <c r="C658" s="6">
        <f t="shared" si="60"/>
        <v>8.3625386517109275E-3</v>
      </c>
      <c r="D658" s="2">
        <f t="shared" si="61"/>
        <v>8.3625386517109275E-3</v>
      </c>
      <c r="E658" s="3">
        <f t="shared" si="63"/>
        <v>2.728634720826777E-2</v>
      </c>
      <c r="F658" s="3">
        <f t="shared" si="64"/>
        <v>1.2326090188355888E-2</v>
      </c>
      <c r="G658" s="3">
        <f t="shared" si="65"/>
        <v>2.3372279019992458E-2</v>
      </c>
    </row>
    <row r="659" spans="1:7" x14ac:dyDescent="0.25">
      <c r="A659" s="5">
        <v>114.71</v>
      </c>
      <c r="B659" s="1">
        <f t="shared" si="62"/>
        <v>-2.7469266638406209E-2</v>
      </c>
      <c r="C659" s="6">
        <f t="shared" si="60"/>
        <v>-2.8520506335005202E-2</v>
      </c>
      <c r="D659" s="2">
        <f t="shared" si="61"/>
        <v>2.8520506335005202E-2</v>
      </c>
      <c r="E659" s="3">
        <f t="shared" si="63"/>
        <v>8.3625386517109275E-3</v>
      </c>
      <c r="F659" s="3">
        <f t="shared" si="64"/>
        <v>2.728634720826777E-2</v>
      </c>
      <c r="G659" s="3">
        <f t="shared" si="65"/>
        <v>1.2326090188355888E-2</v>
      </c>
    </row>
    <row r="660" spans="1:7" x14ac:dyDescent="0.25">
      <c r="A660" s="5">
        <v>113.64</v>
      </c>
      <c r="B660" s="1">
        <f t="shared" si="62"/>
        <v>-9.3278702815795533E-3</v>
      </c>
      <c r="C660" s="6">
        <f t="shared" si="60"/>
        <v>-1.0379109978178546E-2</v>
      </c>
      <c r="D660" s="2">
        <f t="shared" si="61"/>
        <v>1.0379109978178546E-2</v>
      </c>
      <c r="E660" s="3">
        <f t="shared" si="63"/>
        <v>2.8520506335005202E-2</v>
      </c>
      <c r="F660" s="3">
        <f t="shared" si="64"/>
        <v>8.3625386517109275E-3</v>
      </c>
      <c r="G660" s="3">
        <f t="shared" si="65"/>
        <v>2.728634720826777E-2</v>
      </c>
    </row>
    <row r="661" spans="1:7" x14ac:dyDescent="0.25">
      <c r="A661" s="5">
        <v>112.55</v>
      </c>
      <c r="B661" s="1">
        <f t="shared" si="62"/>
        <v>-9.5916930658219712E-3</v>
      </c>
      <c r="C661" s="6">
        <f t="shared" si="60"/>
        <v>-1.0642932762420964E-2</v>
      </c>
      <c r="D661" s="2">
        <f t="shared" si="61"/>
        <v>1.0642932762420964E-2</v>
      </c>
      <c r="E661" s="3">
        <f t="shared" si="63"/>
        <v>1.0379109978178546E-2</v>
      </c>
      <c r="F661" s="3">
        <f t="shared" si="64"/>
        <v>2.8520506335005202E-2</v>
      </c>
      <c r="G661" s="3">
        <f t="shared" si="65"/>
        <v>8.3625386517109275E-3</v>
      </c>
    </row>
    <row r="662" spans="1:7" x14ac:dyDescent="0.25">
      <c r="A662" s="5">
        <v>111.72</v>
      </c>
      <c r="B662" s="1">
        <f t="shared" si="62"/>
        <v>-7.3745002221234923E-3</v>
      </c>
      <c r="C662" s="6">
        <f t="shared" si="60"/>
        <v>-8.425739918722485E-3</v>
      </c>
      <c r="D662" s="2">
        <f t="shared" si="61"/>
        <v>8.425739918722485E-3</v>
      </c>
      <c r="E662" s="3">
        <f t="shared" si="63"/>
        <v>1.0642932762420964E-2</v>
      </c>
      <c r="F662" s="3">
        <f t="shared" si="64"/>
        <v>1.0379109978178546E-2</v>
      </c>
      <c r="G662" s="3">
        <f t="shared" si="65"/>
        <v>2.8520506335005202E-2</v>
      </c>
    </row>
    <row r="663" spans="1:7" x14ac:dyDescent="0.25">
      <c r="A663" s="5">
        <v>116.79</v>
      </c>
      <c r="B663" s="1">
        <f t="shared" si="62"/>
        <v>4.5381310418904475E-2</v>
      </c>
      <c r="C663" s="6">
        <f t="shared" si="60"/>
        <v>4.4330070722305479E-2</v>
      </c>
      <c r="D663" s="2">
        <f t="shared" si="61"/>
        <v>4.4330070722305479E-2</v>
      </c>
      <c r="E663" s="3">
        <f t="shared" si="63"/>
        <v>8.425739918722485E-3</v>
      </c>
      <c r="F663" s="3">
        <f t="shared" si="64"/>
        <v>1.0642932762420964E-2</v>
      </c>
      <c r="G663" s="3">
        <f t="shared" si="65"/>
        <v>1.0379109978178546E-2</v>
      </c>
    </row>
    <row r="664" spans="1:7" x14ac:dyDescent="0.25">
      <c r="A664" s="5">
        <v>116.41</v>
      </c>
      <c r="B664" s="1">
        <f t="shared" si="62"/>
        <v>-3.2537032280162137E-3</v>
      </c>
      <c r="C664" s="6">
        <f t="shared" si="60"/>
        <v>-4.3049429246152064E-3</v>
      </c>
      <c r="D664" s="2">
        <f t="shared" si="61"/>
        <v>4.3049429246152064E-3</v>
      </c>
      <c r="E664" s="3">
        <f t="shared" si="63"/>
        <v>4.4330070722305479E-2</v>
      </c>
      <c r="F664" s="3">
        <f t="shared" si="64"/>
        <v>8.425739918722485E-3</v>
      </c>
      <c r="G664" s="3">
        <f t="shared" si="65"/>
        <v>1.0642932762420964E-2</v>
      </c>
    </row>
    <row r="665" spans="1:7" x14ac:dyDescent="0.25">
      <c r="A665" s="5">
        <v>113.69</v>
      </c>
      <c r="B665" s="1">
        <f t="shared" si="62"/>
        <v>-2.3365690232797887E-2</v>
      </c>
      <c r="C665" s="6">
        <f t="shared" si="60"/>
        <v>-2.4416929929396879E-2</v>
      </c>
      <c r="D665" s="2">
        <f t="shared" si="61"/>
        <v>2.4416929929396879E-2</v>
      </c>
      <c r="E665" s="3">
        <f t="shared" si="63"/>
        <v>4.3049429246152064E-3</v>
      </c>
      <c r="F665" s="3">
        <f t="shared" si="64"/>
        <v>4.4330070722305479E-2</v>
      </c>
      <c r="G665" s="3">
        <f t="shared" si="65"/>
        <v>8.425739918722485E-3</v>
      </c>
    </row>
    <row r="666" spans="1:7" x14ac:dyDescent="0.25">
      <c r="A666" s="5">
        <v>112.79</v>
      </c>
      <c r="B666" s="1">
        <f t="shared" si="62"/>
        <v>-7.91626352361674E-3</v>
      </c>
      <c r="C666" s="6">
        <f t="shared" si="60"/>
        <v>-8.9675032202157327E-3</v>
      </c>
      <c r="D666" s="2">
        <f t="shared" si="61"/>
        <v>8.9675032202157327E-3</v>
      </c>
      <c r="E666" s="3">
        <f t="shared" si="63"/>
        <v>2.4416929929396879E-2</v>
      </c>
      <c r="F666" s="3">
        <f t="shared" si="64"/>
        <v>4.3049429246152064E-3</v>
      </c>
      <c r="G666" s="3">
        <f t="shared" si="65"/>
        <v>4.4330070722305479E-2</v>
      </c>
    </row>
    <row r="667" spans="1:7" x14ac:dyDescent="0.25">
      <c r="A667" s="5">
        <v>114.43</v>
      </c>
      <c r="B667" s="1">
        <f t="shared" si="62"/>
        <v>1.4540296125542973E-2</v>
      </c>
      <c r="C667" s="6">
        <f t="shared" si="60"/>
        <v>1.348905642894398E-2</v>
      </c>
      <c r="D667" s="2">
        <f t="shared" si="61"/>
        <v>1.348905642894398E-2</v>
      </c>
      <c r="E667" s="3">
        <f t="shared" si="63"/>
        <v>8.9675032202157327E-3</v>
      </c>
      <c r="F667" s="3">
        <f t="shared" si="64"/>
        <v>2.4416929929396879E-2</v>
      </c>
      <c r="G667" s="3">
        <f t="shared" si="65"/>
        <v>4.3049429246152064E-3</v>
      </c>
    </row>
    <row r="668" spans="1:7" x14ac:dyDescent="0.25">
      <c r="A668" s="5">
        <v>109.96</v>
      </c>
      <c r="B668" s="1">
        <f t="shared" si="62"/>
        <v>-3.9063182731801205E-2</v>
      </c>
      <c r="C668" s="6">
        <f t="shared" si="60"/>
        <v>-4.0114422428400201E-2</v>
      </c>
      <c r="D668" s="2">
        <f t="shared" si="61"/>
        <v>4.0114422428400201E-2</v>
      </c>
      <c r="E668" s="3">
        <f t="shared" si="63"/>
        <v>1.348905642894398E-2</v>
      </c>
      <c r="F668" s="3">
        <f t="shared" si="64"/>
        <v>8.9675032202157327E-3</v>
      </c>
      <c r="G668" s="3">
        <f t="shared" si="65"/>
        <v>2.4416929929396879E-2</v>
      </c>
    </row>
    <row r="669" spans="1:7" x14ac:dyDescent="0.25">
      <c r="A669" s="5">
        <v>109.13</v>
      </c>
      <c r="B669" s="1">
        <f t="shared" si="62"/>
        <v>-7.5481993452164442E-3</v>
      </c>
      <c r="C669" s="6">
        <f t="shared" si="60"/>
        <v>-8.5994390418154369E-3</v>
      </c>
      <c r="D669" s="2">
        <f t="shared" si="61"/>
        <v>8.5994390418154369E-3</v>
      </c>
      <c r="E669" s="3">
        <f t="shared" si="63"/>
        <v>4.0114422428400201E-2</v>
      </c>
      <c r="F669" s="3">
        <f t="shared" si="64"/>
        <v>1.348905642894398E-2</v>
      </c>
      <c r="G669" s="3">
        <f t="shared" si="65"/>
        <v>8.9675032202157327E-3</v>
      </c>
    </row>
    <row r="670" spans="1:7" x14ac:dyDescent="0.25">
      <c r="A670" s="5">
        <v>107.26</v>
      </c>
      <c r="B670" s="1">
        <f t="shared" si="62"/>
        <v>-1.7135526436360182E-2</v>
      </c>
      <c r="C670" s="6">
        <f t="shared" si="60"/>
        <v>-1.8186766132959175E-2</v>
      </c>
      <c r="D670" s="2">
        <f t="shared" si="61"/>
        <v>1.8186766132959175E-2</v>
      </c>
      <c r="E670" s="3">
        <f t="shared" si="63"/>
        <v>8.5994390418154369E-3</v>
      </c>
      <c r="F670" s="3">
        <f t="shared" si="64"/>
        <v>4.0114422428400201E-2</v>
      </c>
      <c r="G670" s="3">
        <f t="shared" si="65"/>
        <v>1.348905642894398E-2</v>
      </c>
    </row>
    <row r="671" spans="1:7" x14ac:dyDescent="0.25">
      <c r="A671" s="5">
        <v>108.95</v>
      </c>
      <c r="B671" s="1">
        <f t="shared" si="62"/>
        <v>1.5756106656722002E-2</v>
      </c>
      <c r="C671" s="6">
        <f t="shared" si="60"/>
        <v>1.4704866960123009E-2</v>
      </c>
      <c r="D671" s="2">
        <f t="shared" si="61"/>
        <v>1.4704866960123009E-2</v>
      </c>
      <c r="E671" s="3">
        <f t="shared" si="63"/>
        <v>1.8186766132959175E-2</v>
      </c>
      <c r="F671" s="3">
        <f t="shared" si="64"/>
        <v>8.5994390418154369E-3</v>
      </c>
      <c r="G671" s="3">
        <f t="shared" si="65"/>
        <v>4.0114422428400201E-2</v>
      </c>
    </row>
    <row r="672" spans="1:7" x14ac:dyDescent="0.25">
      <c r="A672" s="5">
        <v>109.5</v>
      </c>
      <c r="B672" s="1">
        <f t="shared" si="62"/>
        <v>5.0481872418539631E-3</v>
      </c>
      <c r="C672" s="6">
        <f t="shared" si="60"/>
        <v>3.9969475452549703E-3</v>
      </c>
      <c r="D672" s="2">
        <f t="shared" si="61"/>
        <v>3.9969475452549703E-3</v>
      </c>
      <c r="E672" s="3">
        <f t="shared" si="63"/>
        <v>1.4704866960123009E-2</v>
      </c>
      <c r="F672" s="3">
        <f t="shared" si="64"/>
        <v>1.8186766132959175E-2</v>
      </c>
      <c r="G672" s="3">
        <f t="shared" si="65"/>
        <v>8.5994390418154369E-3</v>
      </c>
    </row>
    <row r="673" spans="1:7" x14ac:dyDescent="0.25">
      <c r="A673" s="5">
        <v>106.44</v>
      </c>
      <c r="B673" s="1">
        <f t="shared" si="62"/>
        <v>-2.7945205479452118E-2</v>
      </c>
      <c r="C673" s="6">
        <f t="shared" si="60"/>
        <v>-2.899644517605111E-2</v>
      </c>
      <c r="D673" s="2">
        <f t="shared" si="61"/>
        <v>2.899644517605111E-2</v>
      </c>
      <c r="E673" s="3">
        <f t="shared" si="63"/>
        <v>3.9969475452549703E-3</v>
      </c>
      <c r="F673" s="3">
        <f t="shared" si="64"/>
        <v>1.4704866960123009E-2</v>
      </c>
      <c r="G673" s="3">
        <f t="shared" si="65"/>
        <v>1.8186766132959175E-2</v>
      </c>
    </row>
    <row r="674" spans="1:7" x14ac:dyDescent="0.25">
      <c r="A674" s="5">
        <v>104.26</v>
      </c>
      <c r="B674" s="1">
        <f t="shared" si="62"/>
        <v>-2.048102217211567E-2</v>
      </c>
      <c r="C674" s="6">
        <f t="shared" si="60"/>
        <v>-2.1532261868714663E-2</v>
      </c>
      <c r="D674" s="2">
        <f t="shared" si="61"/>
        <v>2.1532261868714663E-2</v>
      </c>
      <c r="E674" s="3">
        <f t="shared" si="63"/>
        <v>2.899644517605111E-2</v>
      </c>
      <c r="F674" s="3">
        <f t="shared" si="64"/>
        <v>3.9969475452549703E-3</v>
      </c>
      <c r="G674" s="3">
        <f t="shared" si="65"/>
        <v>1.4704866960123009E-2</v>
      </c>
    </row>
    <row r="675" spans="1:7" x14ac:dyDescent="0.25">
      <c r="A675" s="5">
        <v>103.9</v>
      </c>
      <c r="B675" s="1">
        <f t="shared" si="62"/>
        <v>-3.4529061960483221E-3</v>
      </c>
      <c r="C675" s="6">
        <f t="shared" si="60"/>
        <v>-4.5041458926473148E-3</v>
      </c>
      <c r="D675" s="2">
        <f t="shared" si="61"/>
        <v>4.5041458926473148E-3</v>
      </c>
      <c r="E675" s="3">
        <f t="shared" si="63"/>
        <v>2.1532261868714663E-2</v>
      </c>
      <c r="F675" s="3">
        <f t="shared" si="64"/>
        <v>2.899644517605111E-2</v>
      </c>
      <c r="G675" s="3">
        <f t="shared" si="65"/>
        <v>3.9969475452549703E-3</v>
      </c>
    </row>
    <row r="676" spans="1:7" x14ac:dyDescent="0.25">
      <c r="A676" s="5">
        <v>102.18</v>
      </c>
      <c r="B676" s="1">
        <f t="shared" si="62"/>
        <v>-1.6554379210779624E-2</v>
      </c>
      <c r="C676" s="6">
        <f t="shared" si="60"/>
        <v>-1.7605618907378617E-2</v>
      </c>
      <c r="D676" s="2">
        <f t="shared" si="61"/>
        <v>1.7605618907378617E-2</v>
      </c>
      <c r="E676" s="3">
        <f t="shared" si="63"/>
        <v>4.5041458926473148E-3</v>
      </c>
      <c r="F676" s="3">
        <f t="shared" si="64"/>
        <v>2.1532261868714663E-2</v>
      </c>
      <c r="G676" s="3">
        <f t="shared" si="65"/>
        <v>2.899644517605111E-2</v>
      </c>
    </row>
    <row r="677" spans="1:7" x14ac:dyDescent="0.25">
      <c r="A677" s="5">
        <v>103.15</v>
      </c>
      <c r="B677" s="1">
        <f t="shared" si="62"/>
        <v>9.4930514777842312E-3</v>
      </c>
      <c r="C677" s="6">
        <f t="shared" si="60"/>
        <v>8.4418117811852385E-3</v>
      </c>
      <c r="D677" s="2">
        <f t="shared" si="61"/>
        <v>8.4418117811852385E-3</v>
      </c>
      <c r="E677" s="3">
        <f t="shared" si="63"/>
        <v>1.7605618907378617E-2</v>
      </c>
      <c r="F677" s="3">
        <f t="shared" si="64"/>
        <v>4.5041458926473148E-3</v>
      </c>
      <c r="G677" s="3">
        <f t="shared" si="65"/>
        <v>2.1532261868714663E-2</v>
      </c>
    </row>
    <row r="678" spans="1:7" x14ac:dyDescent="0.25">
      <c r="A678" s="5">
        <v>105.87</v>
      </c>
      <c r="B678" s="1">
        <f t="shared" si="62"/>
        <v>2.6369365002423706E-2</v>
      </c>
      <c r="C678" s="6">
        <f t="shared" si="60"/>
        <v>2.5318125305824713E-2</v>
      </c>
      <c r="D678" s="2">
        <f t="shared" si="61"/>
        <v>2.5318125305824713E-2</v>
      </c>
      <c r="E678" s="3">
        <f t="shared" si="63"/>
        <v>8.4418117811852385E-3</v>
      </c>
      <c r="F678" s="3">
        <f t="shared" si="64"/>
        <v>1.7605618907378617E-2</v>
      </c>
      <c r="G678" s="3">
        <f t="shared" si="65"/>
        <v>4.5041458926473148E-3</v>
      </c>
    </row>
    <row r="679" spans="1:7" x14ac:dyDescent="0.25">
      <c r="A679" s="5">
        <v>108.63</v>
      </c>
      <c r="B679" s="1">
        <f t="shared" si="62"/>
        <v>2.6069708132615332E-2</v>
      </c>
      <c r="C679" s="6">
        <f t="shared" si="60"/>
        <v>2.501846843601634E-2</v>
      </c>
      <c r="D679" s="2">
        <f t="shared" si="61"/>
        <v>2.501846843601634E-2</v>
      </c>
      <c r="E679" s="3">
        <f t="shared" si="63"/>
        <v>2.5318125305824713E-2</v>
      </c>
      <c r="F679" s="3">
        <f t="shared" si="64"/>
        <v>8.4418117811852385E-3</v>
      </c>
      <c r="G679" s="3">
        <f t="shared" si="65"/>
        <v>1.7605618907378617E-2</v>
      </c>
    </row>
    <row r="680" spans="1:7" x14ac:dyDescent="0.25">
      <c r="A680" s="5">
        <v>109.34</v>
      </c>
      <c r="B680" s="1">
        <f t="shared" si="62"/>
        <v>6.5359477124182774E-3</v>
      </c>
      <c r="C680" s="6">
        <f t="shared" si="60"/>
        <v>5.4847080158192847E-3</v>
      </c>
      <c r="D680" s="2">
        <f t="shared" si="61"/>
        <v>5.4847080158192847E-3</v>
      </c>
      <c r="E680" s="3">
        <f t="shared" si="63"/>
        <v>2.501846843601634E-2</v>
      </c>
      <c r="F680" s="3">
        <f t="shared" si="64"/>
        <v>2.5318125305824713E-2</v>
      </c>
      <c r="G680" s="3">
        <f t="shared" si="65"/>
        <v>8.4418117811852385E-3</v>
      </c>
    </row>
    <row r="681" spans="1:7" x14ac:dyDescent="0.25">
      <c r="A681" s="5">
        <v>110.18</v>
      </c>
      <c r="B681" s="1">
        <f t="shared" si="62"/>
        <v>7.6824583866836882E-3</v>
      </c>
      <c r="C681" s="6">
        <f t="shared" si="60"/>
        <v>6.6312186900846955E-3</v>
      </c>
      <c r="D681" s="2">
        <f t="shared" si="61"/>
        <v>6.6312186900846955E-3</v>
      </c>
      <c r="E681" s="3">
        <f t="shared" si="63"/>
        <v>5.4847080158192847E-3</v>
      </c>
      <c r="F681" s="3">
        <f t="shared" si="64"/>
        <v>2.501846843601634E-2</v>
      </c>
      <c r="G681" s="3">
        <f t="shared" si="65"/>
        <v>2.5318125305824713E-2</v>
      </c>
    </row>
    <row r="682" spans="1:7" x14ac:dyDescent="0.25">
      <c r="A682" s="5">
        <v>112.16</v>
      </c>
      <c r="B682" s="1">
        <f t="shared" si="62"/>
        <v>1.7970593574151206E-2</v>
      </c>
      <c r="C682" s="6">
        <f t="shared" si="60"/>
        <v>1.6919353877552213E-2</v>
      </c>
      <c r="D682" s="2">
        <f t="shared" si="61"/>
        <v>1.6919353877552213E-2</v>
      </c>
      <c r="E682" s="3">
        <f t="shared" si="63"/>
        <v>6.6312186900846955E-3</v>
      </c>
      <c r="F682" s="3">
        <f t="shared" si="64"/>
        <v>5.4847080158192847E-3</v>
      </c>
      <c r="G682" s="3">
        <f t="shared" si="65"/>
        <v>2.501846843601634E-2</v>
      </c>
    </row>
    <row r="683" spans="1:7" x14ac:dyDescent="0.25">
      <c r="A683" s="5">
        <v>115.5</v>
      </c>
      <c r="B683" s="1">
        <f t="shared" si="62"/>
        <v>2.9778887303851587E-2</v>
      </c>
      <c r="C683" s="6">
        <f t="shared" si="60"/>
        <v>2.8727647607252594E-2</v>
      </c>
      <c r="D683" s="2">
        <f t="shared" si="61"/>
        <v>2.8727647607252594E-2</v>
      </c>
      <c r="E683" s="3">
        <f t="shared" si="63"/>
        <v>1.6919353877552213E-2</v>
      </c>
      <c r="F683" s="3">
        <f t="shared" si="64"/>
        <v>6.6312186900846955E-3</v>
      </c>
      <c r="G683" s="3">
        <f t="shared" si="65"/>
        <v>5.4847080158192847E-3</v>
      </c>
    </row>
    <row r="684" spans="1:7" x14ac:dyDescent="0.25">
      <c r="A684" s="5">
        <v>111.68</v>
      </c>
      <c r="B684" s="1">
        <f t="shared" si="62"/>
        <v>-3.3073593073593033E-2</v>
      </c>
      <c r="C684" s="6">
        <f t="shared" si="60"/>
        <v>-3.4124832770192029E-2</v>
      </c>
      <c r="D684" s="2">
        <f t="shared" si="61"/>
        <v>3.4124832770192029E-2</v>
      </c>
      <c r="E684" s="3">
        <f t="shared" si="63"/>
        <v>2.8727647607252594E-2</v>
      </c>
      <c r="F684" s="3">
        <f t="shared" si="64"/>
        <v>1.6919353877552213E-2</v>
      </c>
      <c r="G684" s="3">
        <f t="shared" si="65"/>
        <v>6.6312186900846955E-3</v>
      </c>
    </row>
    <row r="685" spans="1:7" x14ac:dyDescent="0.25">
      <c r="A685" s="5">
        <v>110.23</v>
      </c>
      <c r="B685" s="1">
        <f t="shared" si="62"/>
        <v>-1.2983524355300924E-2</v>
      </c>
      <c r="C685" s="6">
        <f t="shared" si="60"/>
        <v>-1.4034764051899917E-2</v>
      </c>
      <c r="D685" s="2">
        <f t="shared" si="61"/>
        <v>1.4034764051899917E-2</v>
      </c>
      <c r="E685" s="3">
        <f t="shared" si="63"/>
        <v>3.4124832770192029E-2</v>
      </c>
      <c r="F685" s="3">
        <f t="shared" si="64"/>
        <v>2.8727647607252594E-2</v>
      </c>
      <c r="G685" s="3">
        <f t="shared" si="65"/>
        <v>1.6919353877552213E-2</v>
      </c>
    </row>
    <row r="686" spans="1:7" x14ac:dyDescent="0.25">
      <c r="A686" s="5">
        <v>109.65</v>
      </c>
      <c r="B686" s="1">
        <f t="shared" si="62"/>
        <v>-5.2617254830807925E-3</v>
      </c>
      <c r="C686" s="6">
        <f t="shared" si="60"/>
        <v>-6.3129651796797852E-3</v>
      </c>
      <c r="D686" s="2">
        <f t="shared" si="61"/>
        <v>6.3129651796797852E-3</v>
      </c>
      <c r="E686" s="3">
        <f t="shared" si="63"/>
        <v>1.4034764051899917E-2</v>
      </c>
      <c r="F686" s="3">
        <f t="shared" si="64"/>
        <v>3.4124832770192029E-2</v>
      </c>
      <c r="G686" s="3">
        <f t="shared" si="65"/>
        <v>2.8727647607252594E-2</v>
      </c>
    </row>
    <row r="687" spans="1:7" x14ac:dyDescent="0.25">
      <c r="A687" s="5">
        <v>110.87</v>
      </c>
      <c r="B687" s="1">
        <f t="shared" si="62"/>
        <v>1.1126310989512112E-2</v>
      </c>
      <c r="C687" s="6">
        <f t="shared" si="60"/>
        <v>1.0075071292913119E-2</v>
      </c>
      <c r="D687" s="2">
        <f t="shared" si="61"/>
        <v>1.0075071292913119E-2</v>
      </c>
      <c r="E687" s="3">
        <f t="shared" si="63"/>
        <v>6.3129651796797852E-3</v>
      </c>
      <c r="F687" s="3">
        <f t="shared" si="64"/>
        <v>1.4034764051899917E-2</v>
      </c>
      <c r="G687" s="3">
        <f t="shared" si="65"/>
        <v>3.4124832770192029E-2</v>
      </c>
    </row>
    <row r="688" spans="1:7" x14ac:dyDescent="0.25">
      <c r="A688" s="5">
        <v>110.78</v>
      </c>
      <c r="B688" s="1">
        <f t="shared" si="62"/>
        <v>-8.1176152250383993E-4</v>
      </c>
      <c r="C688" s="6">
        <f t="shared" si="60"/>
        <v>-1.8630012191028331E-3</v>
      </c>
      <c r="D688" s="2">
        <f t="shared" si="61"/>
        <v>1.8630012191028331E-3</v>
      </c>
      <c r="E688" s="3">
        <f t="shared" si="63"/>
        <v>1.0075071292913119E-2</v>
      </c>
      <c r="F688" s="3">
        <f t="shared" si="64"/>
        <v>6.3129651796797852E-3</v>
      </c>
      <c r="G688" s="3">
        <f t="shared" si="65"/>
        <v>1.4034764051899917E-2</v>
      </c>
    </row>
    <row r="689" spans="1:7" x14ac:dyDescent="0.25">
      <c r="A689" s="5">
        <v>112.15</v>
      </c>
      <c r="B689" s="1">
        <f t="shared" si="62"/>
        <v>1.2366853222603336E-2</v>
      </c>
      <c r="C689" s="6">
        <f t="shared" si="60"/>
        <v>1.1315613526004343E-2</v>
      </c>
      <c r="D689" s="2">
        <f t="shared" si="61"/>
        <v>1.1315613526004343E-2</v>
      </c>
      <c r="E689" s="3">
        <f t="shared" si="63"/>
        <v>1.8630012191028331E-3</v>
      </c>
      <c r="F689" s="3">
        <f t="shared" si="64"/>
        <v>1.0075071292913119E-2</v>
      </c>
      <c r="G689" s="3">
        <f t="shared" si="65"/>
        <v>6.3129651796797852E-3</v>
      </c>
    </row>
    <row r="690" spans="1:7" x14ac:dyDescent="0.25">
      <c r="A690" s="5">
        <v>112</v>
      </c>
      <c r="B690" s="1">
        <f t="shared" si="62"/>
        <v>-1.3374944271066225E-3</v>
      </c>
      <c r="C690" s="6">
        <f t="shared" si="60"/>
        <v>-2.3887341237056156E-3</v>
      </c>
      <c r="D690" s="2">
        <f t="shared" si="61"/>
        <v>2.3887341237056156E-3</v>
      </c>
      <c r="E690" s="3">
        <f t="shared" si="63"/>
        <v>1.1315613526004343E-2</v>
      </c>
      <c r="F690" s="3">
        <f t="shared" si="64"/>
        <v>1.8630012191028331E-3</v>
      </c>
      <c r="G690" s="3">
        <f t="shared" si="65"/>
        <v>1.0075071292913119E-2</v>
      </c>
    </row>
    <row r="691" spans="1:7" x14ac:dyDescent="0.25">
      <c r="A691" s="5">
        <v>111.09</v>
      </c>
      <c r="B691" s="1">
        <f t="shared" si="62"/>
        <v>-8.1249999999999378E-3</v>
      </c>
      <c r="C691" s="6">
        <f t="shared" si="60"/>
        <v>-9.1762396965989305E-3</v>
      </c>
      <c r="D691" s="2">
        <f t="shared" si="61"/>
        <v>9.1762396965989305E-3</v>
      </c>
      <c r="E691" s="3">
        <f t="shared" si="63"/>
        <v>2.3887341237056156E-3</v>
      </c>
      <c r="F691" s="3">
        <f t="shared" si="64"/>
        <v>1.1315613526004343E-2</v>
      </c>
      <c r="G691" s="3">
        <f t="shared" si="65"/>
        <v>1.8630012191028331E-3</v>
      </c>
    </row>
    <row r="692" spans="1:7" x14ac:dyDescent="0.25">
      <c r="A692" s="5">
        <v>110.83</v>
      </c>
      <c r="B692" s="1">
        <f t="shared" si="62"/>
        <v>-2.3404446844901283E-3</v>
      </c>
      <c r="C692" s="6">
        <f t="shared" si="60"/>
        <v>-3.3916843810891215E-3</v>
      </c>
      <c r="D692" s="2">
        <f t="shared" si="61"/>
        <v>3.3916843810891215E-3</v>
      </c>
      <c r="E692" s="3">
        <f t="shared" si="63"/>
        <v>9.1762396965989305E-3</v>
      </c>
      <c r="F692" s="3">
        <f t="shared" si="64"/>
        <v>2.3887341237056156E-3</v>
      </c>
      <c r="G692" s="3">
        <f t="shared" si="65"/>
        <v>1.1315613526004343E-2</v>
      </c>
    </row>
    <row r="693" spans="1:7" x14ac:dyDescent="0.25">
      <c r="A693" s="5">
        <v>109.52</v>
      </c>
      <c r="B693" s="1">
        <f t="shared" si="62"/>
        <v>-1.1819904358025823E-2</v>
      </c>
      <c r="C693" s="6">
        <f t="shared" si="60"/>
        <v>-1.2871144054624816E-2</v>
      </c>
      <c r="D693" s="2">
        <f t="shared" si="61"/>
        <v>1.2871144054624816E-2</v>
      </c>
      <c r="E693" s="3">
        <f t="shared" si="63"/>
        <v>3.3916843810891215E-3</v>
      </c>
      <c r="F693" s="3">
        <f t="shared" si="64"/>
        <v>9.1762396965989305E-3</v>
      </c>
      <c r="G693" s="3">
        <f t="shared" si="65"/>
        <v>2.3887341237056156E-3</v>
      </c>
    </row>
    <row r="694" spans="1:7" x14ac:dyDescent="0.25">
      <c r="A694" s="5">
        <v>108.91</v>
      </c>
      <c r="B694" s="1">
        <f t="shared" si="62"/>
        <v>-5.5697589481372711E-3</v>
      </c>
      <c r="C694" s="6">
        <f t="shared" si="60"/>
        <v>-6.6209986447362638E-3</v>
      </c>
      <c r="D694" s="2">
        <f t="shared" si="61"/>
        <v>6.6209986447362638E-3</v>
      </c>
      <c r="E694" s="3">
        <f t="shared" si="63"/>
        <v>1.2871144054624816E-2</v>
      </c>
      <c r="F694" s="3">
        <f t="shared" si="64"/>
        <v>3.3916843810891215E-3</v>
      </c>
      <c r="G694" s="3">
        <f t="shared" si="65"/>
        <v>9.1762396965989305E-3</v>
      </c>
    </row>
    <row r="695" spans="1:7" x14ac:dyDescent="0.25">
      <c r="A695" s="5">
        <v>109.53</v>
      </c>
      <c r="B695" s="1">
        <f t="shared" si="62"/>
        <v>5.6927738499679137E-3</v>
      </c>
      <c r="C695" s="6">
        <f t="shared" si="60"/>
        <v>4.641534153368921E-3</v>
      </c>
      <c r="D695" s="2">
        <f t="shared" si="61"/>
        <v>4.641534153368921E-3</v>
      </c>
      <c r="E695" s="3">
        <f t="shared" si="63"/>
        <v>6.6209986447362638E-3</v>
      </c>
      <c r="F695" s="3">
        <f t="shared" si="64"/>
        <v>1.2871144054624816E-2</v>
      </c>
      <c r="G695" s="3">
        <f t="shared" si="65"/>
        <v>3.3916843810891215E-3</v>
      </c>
    </row>
    <row r="696" spans="1:7" x14ac:dyDescent="0.25">
      <c r="A696" s="5">
        <v>111.02</v>
      </c>
      <c r="B696" s="1">
        <f t="shared" si="62"/>
        <v>1.3603578928147453E-2</v>
      </c>
      <c r="C696" s="6">
        <f t="shared" si="60"/>
        <v>1.255233923154846E-2</v>
      </c>
      <c r="D696" s="2">
        <f t="shared" si="61"/>
        <v>1.255233923154846E-2</v>
      </c>
      <c r="E696" s="3">
        <f t="shared" si="63"/>
        <v>4.641534153368921E-3</v>
      </c>
      <c r="F696" s="3">
        <f t="shared" si="64"/>
        <v>6.6209986447362638E-3</v>
      </c>
      <c r="G696" s="3">
        <f t="shared" si="65"/>
        <v>1.2871144054624816E-2</v>
      </c>
    </row>
    <row r="697" spans="1:7" x14ac:dyDescent="0.25">
      <c r="A697" s="5">
        <v>112.55</v>
      </c>
      <c r="B697" s="1">
        <f t="shared" si="62"/>
        <v>1.3781300666546592E-2</v>
      </c>
      <c r="C697" s="6">
        <f t="shared" si="60"/>
        <v>1.2730060969947599E-2</v>
      </c>
      <c r="D697" s="2">
        <f t="shared" si="61"/>
        <v>1.2730060969947599E-2</v>
      </c>
      <c r="E697" s="3">
        <f t="shared" si="63"/>
        <v>1.255233923154846E-2</v>
      </c>
      <c r="F697" s="3">
        <f t="shared" si="64"/>
        <v>4.641534153368921E-3</v>
      </c>
      <c r="G697" s="3">
        <f t="shared" si="65"/>
        <v>6.6209986447362638E-3</v>
      </c>
    </row>
    <row r="698" spans="1:7" x14ac:dyDescent="0.25">
      <c r="A698" s="5">
        <v>115.27</v>
      </c>
      <c r="B698" s="1">
        <f t="shared" si="62"/>
        <v>2.4167036872501102E-2</v>
      </c>
      <c r="C698" s="6">
        <f t="shared" si="60"/>
        <v>2.3115797175902109E-2</v>
      </c>
      <c r="D698" s="2">
        <f t="shared" si="61"/>
        <v>2.3115797175902109E-2</v>
      </c>
      <c r="E698" s="3">
        <f t="shared" si="63"/>
        <v>1.2730060969947599E-2</v>
      </c>
      <c r="F698" s="3">
        <f t="shared" si="64"/>
        <v>1.255233923154846E-2</v>
      </c>
      <c r="G698" s="3">
        <f t="shared" si="65"/>
        <v>4.641534153368921E-3</v>
      </c>
    </row>
    <row r="699" spans="1:7" x14ac:dyDescent="0.25">
      <c r="A699" s="5">
        <v>112.22</v>
      </c>
      <c r="B699" s="1">
        <f t="shared" si="62"/>
        <v>-2.6459616552442111E-2</v>
      </c>
      <c r="C699" s="6">
        <f t="shared" si="60"/>
        <v>-2.7510856249041104E-2</v>
      </c>
      <c r="D699" s="2">
        <f t="shared" si="61"/>
        <v>2.7510856249041104E-2</v>
      </c>
      <c r="E699" s="3">
        <f t="shared" si="63"/>
        <v>2.3115797175902109E-2</v>
      </c>
      <c r="F699" s="3">
        <f t="shared" si="64"/>
        <v>1.2730060969947599E-2</v>
      </c>
      <c r="G699" s="3">
        <f t="shared" si="65"/>
        <v>1.255233923154846E-2</v>
      </c>
    </row>
    <row r="700" spans="1:7" x14ac:dyDescent="0.25">
      <c r="A700" s="5">
        <v>113.76</v>
      </c>
      <c r="B700" s="1">
        <f t="shared" si="62"/>
        <v>1.3723044020673703E-2</v>
      </c>
      <c r="C700" s="6">
        <f t="shared" si="60"/>
        <v>1.267180432407471E-2</v>
      </c>
      <c r="D700" s="2">
        <f t="shared" si="61"/>
        <v>1.267180432407471E-2</v>
      </c>
      <c r="E700" s="3">
        <f t="shared" si="63"/>
        <v>2.7510856249041104E-2</v>
      </c>
      <c r="F700" s="3">
        <f t="shared" si="64"/>
        <v>2.3115797175902109E-2</v>
      </c>
      <c r="G700" s="3">
        <f t="shared" si="65"/>
        <v>1.2730060969947599E-2</v>
      </c>
    </row>
    <row r="701" spans="1:7" x14ac:dyDescent="0.25">
      <c r="A701" s="5">
        <v>112.17</v>
      </c>
      <c r="B701" s="1">
        <f t="shared" si="62"/>
        <v>-1.3976793248945185E-2</v>
      </c>
      <c r="C701" s="6">
        <f t="shared" si="60"/>
        <v>-1.5028032945544178E-2</v>
      </c>
      <c r="D701" s="2">
        <f t="shared" si="61"/>
        <v>1.5028032945544178E-2</v>
      </c>
      <c r="E701" s="3">
        <f t="shared" si="63"/>
        <v>1.267180432407471E-2</v>
      </c>
      <c r="F701" s="3">
        <f t="shared" si="64"/>
        <v>2.7510856249041104E-2</v>
      </c>
      <c r="G701" s="3">
        <f t="shared" si="65"/>
        <v>2.3115797175902109E-2</v>
      </c>
    </row>
    <row r="702" spans="1:7" x14ac:dyDescent="0.25">
      <c r="A702" s="5">
        <v>112.57</v>
      </c>
      <c r="B702" s="1">
        <f t="shared" si="62"/>
        <v>3.5660158687704779E-3</v>
      </c>
      <c r="C702" s="6">
        <f t="shared" si="60"/>
        <v>2.5147761721714848E-3</v>
      </c>
      <c r="D702" s="2">
        <f t="shared" si="61"/>
        <v>2.5147761721714848E-3</v>
      </c>
      <c r="E702" s="3">
        <f t="shared" si="63"/>
        <v>1.5028032945544178E-2</v>
      </c>
      <c r="F702" s="3">
        <f t="shared" si="64"/>
        <v>1.267180432407471E-2</v>
      </c>
      <c r="G702" s="3">
        <f t="shared" si="65"/>
        <v>2.7510856249041104E-2</v>
      </c>
    </row>
    <row r="703" spans="1:7" x14ac:dyDescent="0.25">
      <c r="A703" s="5">
        <v>111.08</v>
      </c>
      <c r="B703" s="1">
        <f t="shared" si="62"/>
        <v>-1.3236208581327125E-2</v>
      </c>
      <c r="C703" s="6">
        <f t="shared" si="60"/>
        <v>-1.4287448277926117E-2</v>
      </c>
      <c r="D703" s="2">
        <f t="shared" si="61"/>
        <v>1.4287448277926117E-2</v>
      </c>
      <c r="E703" s="3">
        <f t="shared" si="63"/>
        <v>2.5147761721714848E-3</v>
      </c>
      <c r="F703" s="3">
        <f t="shared" si="64"/>
        <v>1.5028032945544178E-2</v>
      </c>
      <c r="G703" s="3">
        <f t="shared" si="65"/>
        <v>1.267180432407471E-2</v>
      </c>
    </row>
    <row r="704" spans="1:7" x14ac:dyDescent="0.25">
      <c r="A704" s="5">
        <v>107.86</v>
      </c>
      <c r="B704" s="1">
        <f t="shared" si="62"/>
        <v>-2.8988116672668318E-2</v>
      </c>
      <c r="C704" s="6">
        <f t="shared" si="60"/>
        <v>-3.0039356369267311E-2</v>
      </c>
      <c r="D704" s="2">
        <f t="shared" si="61"/>
        <v>3.0039356369267311E-2</v>
      </c>
      <c r="E704" s="3">
        <f t="shared" si="63"/>
        <v>1.4287448277926117E-2</v>
      </c>
      <c r="F704" s="3">
        <f t="shared" si="64"/>
        <v>2.5147761721714848E-3</v>
      </c>
      <c r="G704" s="3">
        <f t="shared" si="65"/>
        <v>1.5028032945544178E-2</v>
      </c>
    </row>
    <row r="705" spans="1:7" x14ac:dyDescent="0.25">
      <c r="A705" s="5">
        <v>107.91</v>
      </c>
      <c r="B705" s="1">
        <f t="shared" si="62"/>
        <v>4.635638791026242E-4</v>
      </c>
      <c r="C705" s="6">
        <f t="shared" si="60"/>
        <v>-5.8767581749636895E-4</v>
      </c>
      <c r="D705" s="2">
        <f t="shared" si="61"/>
        <v>5.8767581749636895E-4</v>
      </c>
      <c r="E705" s="3">
        <f t="shared" si="63"/>
        <v>3.0039356369267311E-2</v>
      </c>
      <c r="F705" s="3">
        <f t="shared" si="64"/>
        <v>1.4287448277926117E-2</v>
      </c>
      <c r="G705" s="3">
        <f t="shared" si="65"/>
        <v>2.5147761721714848E-3</v>
      </c>
    </row>
    <row r="706" spans="1:7" x14ac:dyDescent="0.25">
      <c r="A706" s="5">
        <v>106.44</v>
      </c>
      <c r="B706" s="1">
        <f t="shared" si="62"/>
        <v>-1.36224631637476E-2</v>
      </c>
      <c r="C706" s="6">
        <f t="shared" si="60"/>
        <v>-1.4673702860346593E-2</v>
      </c>
      <c r="D706" s="2">
        <f t="shared" si="61"/>
        <v>1.4673702860346593E-2</v>
      </c>
      <c r="E706" s="3">
        <f t="shared" si="63"/>
        <v>5.8767581749636895E-4</v>
      </c>
      <c r="F706" s="3">
        <f t="shared" si="64"/>
        <v>3.0039356369267311E-2</v>
      </c>
      <c r="G706" s="3">
        <f t="shared" si="65"/>
        <v>1.4287448277926117E-2</v>
      </c>
    </row>
    <row r="707" spans="1:7" x14ac:dyDescent="0.25">
      <c r="A707" s="5">
        <v>108.53</v>
      </c>
      <c r="B707" s="1">
        <f t="shared" si="62"/>
        <v>1.9635475385193502E-2</v>
      </c>
      <c r="C707" s="6">
        <f t="shared" ref="C707:C770" si="66">B707-K$1</f>
        <v>1.8584235688594509E-2</v>
      </c>
      <c r="D707" s="2">
        <f t="shared" ref="D707:D770" si="67">ABS(C707)</f>
        <v>1.8584235688594509E-2</v>
      </c>
      <c r="E707" s="3">
        <f t="shared" si="63"/>
        <v>1.4673702860346593E-2</v>
      </c>
      <c r="F707" s="3">
        <f t="shared" si="64"/>
        <v>5.8767581749636895E-4</v>
      </c>
      <c r="G707" s="3">
        <f t="shared" si="65"/>
        <v>3.0039356369267311E-2</v>
      </c>
    </row>
    <row r="708" spans="1:7" x14ac:dyDescent="0.25">
      <c r="A708" s="5">
        <v>107.23</v>
      </c>
      <c r="B708" s="1">
        <f t="shared" ref="B708:B771" si="68">A708/A707-1</f>
        <v>-1.1978254860407267E-2</v>
      </c>
      <c r="C708" s="6">
        <f t="shared" si="66"/>
        <v>-1.302949455700626E-2</v>
      </c>
      <c r="D708" s="2">
        <f t="shared" si="67"/>
        <v>1.302949455700626E-2</v>
      </c>
      <c r="E708" s="3">
        <f t="shared" ref="E708:E771" si="69">D707</f>
        <v>1.8584235688594509E-2</v>
      </c>
      <c r="F708" s="3">
        <f t="shared" si="64"/>
        <v>1.4673702860346593E-2</v>
      </c>
      <c r="G708" s="3">
        <f t="shared" si="65"/>
        <v>5.8767581749636895E-4</v>
      </c>
    </row>
    <row r="709" spans="1:7" x14ac:dyDescent="0.25">
      <c r="A709" s="5">
        <v>107.87</v>
      </c>
      <c r="B709" s="1">
        <f t="shared" si="68"/>
        <v>5.9684789704372854E-3</v>
      </c>
      <c r="C709" s="6">
        <f t="shared" si="66"/>
        <v>4.9172392738382927E-3</v>
      </c>
      <c r="D709" s="2">
        <f t="shared" si="67"/>
        <v>4.9172392738382927E-3</v>
      </c>
      <c r="E709" s="3">
        <f t="shared" si="69"/>
        <v>1.302949455700626E-2</v>
      </c>
      <c r="F709" s="3">
        <f t="shared" ref="F709:F772" si="70">D707</f>
        <v>1.8584235688594509E-2</v>
      </c>
      <c r="G709" s="3">
        <f t="shared" si="65"/>
        <v>1.4673702860346593E-2</v>
      </c>
    </row>
    <row r="710" spans="1:7" x14ac:dyDescent="0.25">
      <c r="A710" s="5">
        <v>106.77</v>
      </c>
      <c r="B710" s="1">
        <f t="shared" si="68"/>
        <v>-1.0197459905441852E-2</v>
      </c>
      <c r="C710" s="6">
        <f t="shared" si="66"/>
        <v>-1.1248699602040845E-2</v>
      </c>
      <c r="D710" s="2">
        <f t="shared" si="67"/>
        <v>1.1248699602040845E-2</v>
      </c>
      <c r="E710" s="3">
        <f t="shared" si="69"/>
        <v>4.9172392738382927E-3</v>
      </c>
      <c r="F710" s="3">
        <f t="shared" si="70"/>
        <v>1.302949455700626E-2</v>
      </c>
      <c r="G710" s="3">
        <f t="shared" ref="G710:G773" si="71">D707</f>
        <v>1.8584235688594509E-2</v>
      </c>
    </row>
    <row r="711" spans="1:7" x14ac:dyDescent="0.25">
      <c r="A711" s="5">
        <v>109.36</v>
      </c>
      <c r="B711" s="1">
        <f t="shared" si="68"/>
        <v>2.4257750304392589E-2</v>
      </c>
      <c r="C711" s="6">
        <f t="shared" si="66"/>
        <v>2.3206510607793596E-2</v>
      </c>
      <c r="D711" s="2">
        <f t="shared" si="67"/>
        <v>2.3206510607793596E-2</v>
      </c>
      <c r="E711" s="3">
        <f t="shared" si="69"/>
        <v>1.1248699602040845E-2</v>
      </c>
      <c r="F711" s="3">
        <f t="shared" si="70"/>
        <v>4.9172392738382927E-3</v>
      </c>
      <c r="G711" s="3">
        <f t="shared" si="71"/>
        <v>1.302949455700626E-2</v>
      </c>
    </row>
    <row r="712" spans="1:7" x14ac:dyDescent="0.25">
      <c r="A712" s="5">
        <v>111.38</v>
      </c>
      <c r="B712" s="1">
        <f t="shared" si="68"/>
        <v>1.8471104608632105E-2</v>
      </c>
      <c r="C712" s="6">
        <f t="shared" si="66"/>
        <v>1.7419864912033112E-2</v>
      </c>
      <c r="D712" s="2">
        <f t="shared" si="67"/>
        <v>1.7419864912033112E-2</v>
      </c>
      <c r="E712" s="3">
        <f t="shared" si="69"/>
        <v>2.3206510607793596E-2</v>
      </c>
      <c r="F712" s="3">
        <f t="shared" si="70"/>
        <v>1.1248699602040845E-2</v>
      </c>
      <c r="G712" s="3">
        <f t="shared" si="71"/>
        <v>4.9172392738382927E-3</v>
      </c>
    </row>
    <row r="713" spans="1:7" x14ac:dyDescent="0.25">
      <c r="A713" s="5">
        <v>111.32</v>
      </c>
      <c r="B713" s="1">
        <f t="shared" si="68"/>
        <v>-5.3869635482139966E-4</v>
      </c>
      <c r="C713" s="6">
        <f t="shared" si="66"/>
        <v>-1.5899360514203928E-3</v>
      </c>
      <c r="D713" s="2">
        <f t="shared" si="67"/>
        <v>1.5899360514203928E-3</v>
      </c>
      <c r="E713" s="3">
        <f t="shared" si="69"/>
        <v>1.7419864912033112E-2</v>
      </c>
      <c r="F713" s="3">
        <f t="shared" si="70"/>
        <v>2.3206510607793596E-2</v>
      </c>
      <c r="G713" s="3">
        <f t="shared" si="71"/>
        <v>1.1248699602040845E-2</v>
      </c>
    </row>
    <row r="714" spans="1:7" x14ac:dyDescent="0.25">
      <c r="A714" s="5">
        <v>109.35</v>
      </c>
      <c r="B714" s="1">
        <f t="shared" si="68"/>
        <v>-1.7696730147322981E-2</v>
      </c>
      <c r="C714" s="6">
        <f t="shared" si="66"/>
        <v>-1.8747969843921974E-2</v>
      </c>
      <c r="D714" s="2">
        <f t="shared" si="67"/>
        <v>1.8747969843921974E-2</v>
      </c>
      <c r="E714" s="3">
        <f t="shared" si="69"/>
        <v>1.5899360514203928E-3</v>
      </c>
      <c r="F714" s="3">
        <f t="shared" si="70"/>
        <v>1.7419864912033112E-2</v>
      </c>
      <c r="G714" s="3">
        <f t="shared" si="71"/>
        <v>2.3206510607793596E-2</v>
      </c>
    </row>
    <row r="715" spans="1:7" x14ac:dyDescent="0.25">
      <c r="A715" s="5">
        <v>110.35</v>
      </c>
      <c r="B715" s="1">
        <f t="shared" si="68"/>
        <v>9.1449474165523625E-3</v>
      </c>
      <c r="C715" s="6">
        <f t="shared" si="66"/>
        <v>8.0937077199533698E-3</v>
      </c>
      <c r="D715" s="2">
        <f t="shared" si="67"/>
        <v>8.0937077199533698E-3</v>
      </c>
      <c r="E715" s="3">
        <f t="shared" si="69"/>
        <v>1.8747969843921974E-2</v>
      </c>
      <c r="F715" s="3">
        <f t="shared" si="70"/>
        <v>1.5899360514203928E-3</v>
      </c>
      <c r="G715" s="3">
        <f t="shared" si="71"/>
        <v>1.7419864912033112E-2</v>
      </c>
    </row>
    <row r="716" spans="1:7" x14ac:dyDescent="0.25">
      <c r="A716" s="5">
        <v>109.5</v>
      </c>
      <c r="B716" s="1">
        <f t="shared" si="68"/>
        <v>-7.7027639329405595E-3</v>
      </c>
      <c r="C716" s="6">
        <f t="shared" si="66"/>
        <v>-8.7540036295395522E-3</v>
      </c>
      <c r="D716" s="2">
        <f t="shared" si="67"/>
        <v>8.7540036295395522E-3</v>
      </c>
      <c r="E716" s="3">
        <f t="shared" si="69"/>
        <v>8.0937077199533698E-3</v>
      </c>
      <c r="F716" s="3">
        <f t="shared" si="70"/>
        <v>1.8747969843921974E-2</v>
      </c>
      <c r="G716" s="3">
        <f t="shared" si="71"/>
        <v>1.5899360514203928E-3</v>
      </c>
    </row>
    <row r="717" spans="1:7" x14ac:dyDescent="0.25">
      <c r="A717" s="5">
        <v>109.24</v>
      </c>
      <c r="B717" s="1">
        <f t="shared" si="68"/>
        <v>-2.3744292237443121E-3</v>
      </c>
      <c r="C717" s="6">
        <f t="shared" si="66"/>
        <v>-3.4256689203433052E-3</v>
      </c>
      <c r="D717" s="2">
        <f t="shared" si="67"/>
        <v>3.4256689203433052E-3</v>
      </c>
      <c r="E717" s="3">
        <f t="shared" si="69"/>
        <v>8.7540036295395522E-3</v>
      </c>
      <c r="F717" s="3">
        <f t="shared" si="70"/>
        <v>8.0937077199533698E-3</v>
      </c>
      <c r="G717" s="3">
        <f t="shared" si="71"/>
        <v>1.8747969843921974E-2</v>
      </c>
    </row>
    <row r="718" spans="1:7" x14ac:dyDescent="0.25">
      <c r="A718" s="5">
        <v>107.37</v>
      </c>
      <c r="B718" s="1">
        <f t="shared" si="68"/>
        <v>-1.7118271695349629E-2</v>
      </c>
      <c r="C718" s="6">
        <f t="shared" si="66"/>
        <v>-1.8169511391948622E-2</v>
      </c>
      <c r="D718" s="2">
        <f t="shared" si="67"/>
        <v>1.8169511391948622E-2</v>
      </c>
      <c r="E718" s="3">
        <f t="shared" si="69"/>
        <v>3.4256689203433052E-3</v>
      </c>
      <c r="F718" s="3">
        <f t="shared" si="70"/>
        <v>8.7540036295395522E-3</v>
      </c>
      <c r="G718" s="3">
        <f t="shared" si="71"/>
        <v>8.0937077199533698E-3</v>
      </c>
    </row>
    <row r="719" spans="1:7" x14ac:dyDescent="0.25">
      <c r="A719" s="5">
        <v>108.73</v>
      </c>
      <c r="B719" s="1">
        <f t="shared" si="68"/>
        <v>1.2666480394896151E-2</v>
      </c>
      <c r="C719" s="6">
        <f t="shared" si="66"/>
        <v>1.1615240698297159E-2</v>
      </c>
      <c r="D719" s="2">
        <f t="shared" si="67"/>
        <v>1.1615240698297159E-2</v>
      </c>
      <c r="E719" s="3">
        <f t="shared" si="69"/>
        <v>1.8169511391948622E-2</v>
      </c>
      <c r="F719" s="3">
        <f t="shared" si="70"/>
        <v>3.4256689203433052E-3</v>
      </c>
      <c r="G719" s="3">
        <f t="shared" si="71"/>
        <v>8.7540036295395522E-3</v>
      </c>
    </row>
    <row r="720" spans="1:7" x14ac:dyDescent="0.25">
      <c r="A720" s="5">
        <v>106.72</v>
      </c>
      <c r="B720" s="1">
        <f t="shared" si="68"/>
        <v>-1.8486158373953843E-2</v>
      </c>
      <c r="C720" s="6">
        <f t="shared" si="66"/>
        <v>-1.9537398070552835E-2</v>
      </c>
      <c r="D720" s="2">
        <f t="shared" si="67"/>
        <v>1.9537398070552835E-2</v>
      </c>
      <c r="E720" s="3">
        <f t="shared" si="69"/>
        <v>1.1615240698297159E-2</v>
      </c>
      <c r="F720" s="3">
        <f t="shared" si="70"/>
        <v>1.8169511391948622E-2</v>
      </c>
      <c r="G720" s="3">
        <f t="shared" si="71"/>
        <v>3.4256689203433052E-3</v>
      </c>
    </row>
    <row r="721" spans="1:7" x14ac:dyDescent="0.25">
      <c r="A721" s="5">
        <v>108.96</v>
      </c>
      <c r="B721" s="1">
        <f t="shared" si="68"/>
        <v>2.0989505247376306E-2</v>
      </c>
      <c r="C721" s="6">
        <f t="shared" si="66"/>
        <v>1.9938265550777313E-2</v>
      </c>
      <c r="D721" s="2">
        <f t="shared" si="67"/>
        <v>1.9938265550777313E-2</v>
      </c>
      <c r="E721" s="3">
        <f t="shared" si="69"/>
        <v>1.9537398070552835E-2</v>
      </c>
      <c r="F721" s="3">
        <f t="shared" si="70"/>
        <v>1.1615240698297159E-2</v>
      </c>
      <c r="G721" s="3">
        <f t="shared" si="71"/>
        <v>1.8169511391948622E-2</v>
      </c>
    </row>
    <row r="722" spans="1:7" x14ac:dyDescent="0.25">
      <c r="A722" s="5">
        <v>104.57</v>
      </c>
      <c r="B722" s="1">
        <f t="shared" si="68"/>
        <v>-4.0290014684287834E-2</v>
      </c>
      <c r="C722" s="6">
        <f t="shared" si="66"/>
        <v>-4.134125438088683E-2</v>
      </c>
      <c r="D722" s="2">
        <f t="shared" si="67"/>
        <v>4.134125438088683E-2</v>
      </c>
      <c r="E722" s="3">
        <f t="shared" si="69"/>
        <v>1.9938265550777313E-2</v>
      </c>
      <c r="F722" s="3">
        <f t="shared" si="70"/>
        <v>1.9537398070552835E-2</v>
      </c>
      <c r="G722" s="3">
        <f t="shared" si="71"/>
        <v>1.1615240698297159E-2</v>
      </c>
    </row>
    <row r="723" spans="1:7" x14ac:dyDescent="0.25">
      <c r="A723" s="5">
        <v>103.83</v>
      </c>
      <c r="B723" s="1">
        <f t="shared" si="68"/>
        <v>-7.0765994070957072E-3</v>
      </c>
      <c r="C723" s="6">
        <f t="shared" si="66"/>
        <v>-8.1278391036946999E-3</v>
      </c>
      <c r="D723" s="2">
        <f t="shared" si="67"/>
        <v>8.1278391036946999E-3</v>
      </c>
      <c r="E723" s="3">
        <f t="shared" si="69"/>
        <v>4.134125438088683E-2</v>
      </c>
      <c r="F723" s="3">
        <f t="shared" si="70"/>
        <v>1.9938265550777313E-2</v>
      </c>
      <c r="G723" s="3">
        <f t="shared" si="71"/>
        <v>1.9537398070552835E-2</v>
      </c>
    </row>
    <row r="724" spans="1:7" x14ac:dyDescent="0.25">
      <c r="A724" s="5">
        <v>104.06</v>
      </c>
      <c r="B724" s="1">
        <f t="shared" si="68"/>
        <v>2.2151593951651449E-3</v>
      </c>
      <c r="C724" s="6">
        <f t="shared" si="66"/>
        <v>1.1639196985661518E-3</v>
      </c>
      <c r="D724" s="2">
        <f t="shared" si="67"/>
        <v>1.1639196985661518E-3</v>
      </c>
      <c r="E724" s="3">
        <f t="shared" si="69"/>
        <v>8.1278391036946999E-3</v>
      </c>
      <c r="F724" s="3">
        <f t="shared" si="70"/>
        <v>4.134125438088683E-2</v>
      </c>
      <c r="G724" s="3">
        <f t="shared" si="71"/>
        <v>1.9938265550777313E-2</v>
      </c>
    </row>
    <row r="725" spans="1:7" x14ac:dyDescent="0.25">
      <c r="A725" s="5">
        <v>104.33</v>
      </c>
      <c r="B725" s="1">
        <f t="shared" si="68"/>
        <v>2.5946569286949828E-3</v>
      </c>
      <c r="C725" s="6">
        <f t="shared" si="66"/>
        <v>1.5434172320959896E-3</v>
      </c>
      <c r="D725" s="2">
        <f t="shared" si="67"/>
        <v>1.5434172320959896E-3</v>
      </c>
      <c r="E725" s="3">
        <f t="shared" si="69"/>
        <v>1.1639196985661518E-3</v>
      </c>
      <c r="F725" s="3">
        <f t="shared" si="70"/>
        <v>8.1278391036946999E-3</v>
      </c>
      <c r="G725" s="3">
        <f t="shared" si="71"/>
        <v>4.134125438088683E-2</v>
      </c>
    </row>
    <row r="726" spans="1:7" x14ac:dyDescent="0.25">
      <c r="A726" s="5">
        <v>107.63</v>
      </c>
      <c r="B726" s="1">
        <f t="shared" si="68"/>
        <v>3.1630403527269202E-2</v>
      </c>
      <c r="C726" s="6">
        <f t="shared" si="66"/>
        <v>3.0579163830670209E-2</v>
      </c>
      <c r="D726" s="2">
        <f t="shared" si="67"/>
        <v>3.0579163830670209E-2</v>
      </c>
      <c r="E726" s="3">
        <f t="shared" si="69"/>
        <v>1.5434172320959896E-3</v>
      </c>
      <c r="F726" s="3">
        <f t="shared" si="70"/>
        <v>1.1639196985661518E-3</v>
      </c>
      <c r="G726" s="3">
        <f t="shared" si="71"/>
        <v>8.1278391036946999E-3</v>
      </c>
    </row>
    <row r="727" spans="1:7" x14ac:dyDescent="0.25">
      <c r="A727" s="5">
        <v>108.93</v>
      </c>
      <c r="B727" s="1">
        <f t="shared" si="68"/>
        <v>1.2078416798290581E-2</v>
      </c>
      <c r="C727" s="6">
        <f t="shared" si="66"/>
        <v>1.1027177101691588E-2</v>
      </c>
      <c r="D727" s="2">
        <f t="shared" si="67"/>
        <v>1.1027177101691588E-2</v>
      </c>
      <c r="E727" s="3">
        <f t="shared" si="69"/>
        <v>3.0579163830670209E-2</v>
      </c>
      <c r="F727" s="3">
        <f t="shared" si="70"/>
        <v>1.5434172320959896E-3</v>
      </c>
      <c r="G727" s="3">
        <f t="shared" si="71"/>
        <v>1.1639196985661518E-3</v>
      </c>
    </row>
    <row r="728" spans="1:7" x14ac:dyDescent="0.25">
      <c r="A728" s="5">
        <v>108.86</v>
      </c>
      <c r="B728" s="1">
        <f t="shared" si="68"/>
        <v>-6.4261452308833622E-4</v>
      </c>
      <c r="C728" s="6">
        <f t="shared" si="66"/>
        <v>-1.6938542196873294E-3</v>
      </c>
      <c r="D728" s="2">
        <f t="shared" si="67"/>
        <v>1.6938542196873294E-3</v>
      </c>
      <c r="E728" s="3">
        <f t="shared" si="69"/>
        <v>1.1027177101691588E-2</v>
      </c>
      <c r="F728" s="3">
        <f t="shared" si="70"/>
        <v>3.0579163830670209E-2</v>
      </c>
      <c r="G728" s="3">
        <f t="shared" si="71"/>
        <v>1.5434172320959896E-3</v>
      </c>
    </row>
    <row r="729" spans="1:7" x14ac:dyDescent="0.25">
      <c r="A729" s="5">
        <v>109.25</v>
      </c>
      <c r="B729" s="1">
        <f t="shared" si="68"/>
        <v>3.5825831343010428E-3</v>
      </c>
      <c r="C729" s="6">
        <f t="shared" si="66"/>
        <v>2.5313434377020497E-3</v>
      </c>
      <c r="D729" s="2">
        <f t="shared" si="67"/>
        <v>2.5313434377020497E-3</v>
      </c>
      <c r="E729" s="3">
        <f t="shared" si="69"/>
        <v>1.6938542196873294E-3</v>
      </c>
      <c r="F729" s="3">
        <f t="shared" si="70"/>
        <v>1.1027177101691588E-2</v>
      </c>
      <c r="G729" s="3">
        <f t="shared" si="71"/>
        <v>3.0579163830670209E-2</v>
      </c>
    </row>
    <row r="730" spans="1:7" x14ac:dyDescent="0.25">
      <c r="A730" s="5">
        <v>109.82</v>
      </c>
      <c r="B730" s="1">
        <f t="shared" si="68"/>
        <v>5.2173913043478404E-3</v>
      </c>
      <c r="C730" s="6">
        <f t="shared" si="66"/>
        <v>4.1661516077488477E-3</v>
      </c>
      <c r="D730" s="2">
        <f t="shared" si="67"/>
        <v>4.1661516077488477E-3</v>
      </c>
      <c r="E730" s="3">
        <f t="shared" si="69"/>
        <v>2.5313434377020497E-3</v>
      </c>
      <c r="F730" s="3">
        <f t="shared" si="70"/>
        <v>1.6938542196873294E-3</v>
      </c>
      <c r="G730" s="3">
        <f t="shared" si="71"/>
        <v>1.1027177101691588E-2</v>
      </c>
    </row>
    <row r="731" spans="1:7" x14ac:dyDescent="0.25">
      <c r="A731" s="5">
        <v>108.27</v>
      </c>
      <c r="B731" s="1">
        <f t="shared" si="68"/>
        <v>-1.4114004735020891E-2</v>
      </c>
      <c r="C731" s="6">
        <f t="shared" si="66"/>
        <v>-1.5165244431619884E-2</v>
      </c>
      <c r="D731" s="2">
        <f t="shared" si="67"/>
        <v>1.5165244431619884E-2</v>
      </c>
      <c r="E731" s="3">
        <f t="shared" si="69"/>
        <v>4.1661516077488477E-3</v>
      </c>
      <c r="F731" s="3">
        <f t="shared" si="70"/>
        <v>2.5313434377020497E-3</v>
      </c>
      <c r="G731" s="3">
        <f t="shared" si="71"/>
        <v>1.6938542196873294E-3</v>
      </c>
    </row>
    <row r="732" spans="1:7" x14ac:dyDescent="0.25">
      <c r="A732" s="5">
        <v>108.33</v>
      </c>
      <c r="B732" s="1">
        <f t="shared" si="68"/>
        <v>5.5417013023006945E-4</v>
      </c>
      <c r="C732" s="6">
        <f t="shared" si="66"/>
        <v>-4.970695663689237E-4</v>
      </c>
      <c r="D732" s="2">
        <f t="shared" si="67"/>
        <v>4.970695663689237E-4</v>
      </c>
      <c r="E732" s="3">
        <f t="shared" si="69"/>
        <v>1.5165244431619884E-2</v>
      </c>
      <c r="F732" s="3">
        <f t="shared" si="70"/>
        <v>4.1661516077488477E-3</v>
      </c>
      <c r="G732" s="3">
        <f t="shared" si="71"/>
        <v>2.5313434377020497E-3</v>
      </c>
    </row>
    <row r="733" spans="1:7" x14ac:dyDescent="0.25">
      <c r="A733" s="5">
        <v>107.58</v>
      </c>
      <c r="B733" s="1">
        <f t="shared" si="68"/>
        <v>-6.9232899473830045E-3</v>
      </c>
      <c r="C733" s="6">
        <f t="shared" si="66"/>
        <v>-7.9745296439819972E-3</v>
      </c>
      <c r="D733" s="2">
        <f t="shared" si="67"/>
        <v>7.9745296439819972E-3</v>
      </c>
      <c r="E733" s="3">
        <f t="shared" si="69"/>
        <v>4.970695663689237E-4</v>
      </c>
      <c r="F733" s="3">
        <f t="shared" si="70"/>
        <v>1.5165244431619884E-2</v>
      </c>
      <c r="G733" s="3">
        <f t="shared" si="71"/>
        <v>4.1661516077488477E-3</v>
      </c>
    </row>
    <row r="734" spans="1:7" x14ac:dyDescent="0.25">
      <c r="A734" s="5">
        <v>111.79</v>
      </c>
      <c r="B734" s="1">
        <f t="shared" si="68"/>
        <v>3.9133667968023866E-2</v>
      </c>
      <c r="C734" s="6">
        <f t="shared" si="66"/>
        <v>3.808242827142487E-2</v>
      </c>
      <c r="D734" s="2">
        <f t="shared" si="67"/>
        <v>3.808242827142487E-2</v>
      </c>
      <c r="E734" s="3">
        <f t="shared" si="69"/>
        <v>7.9745296439819972E-3</v>
      </c>
      <c r="F734" s="3">
        <f t="shared" si="70"/>
        <v>4.970695663689237E-4</v>
      </c>
      <c r="G734" s="3">
        <f t="shared" si="71"/>
        <v>1.5165244431619884E-2</v>
      </c>
    </row>
    <row r="735" spans="1:7" x14ac:dyDescent="0.25">
      <c r="A735" s="5">
        <v>113.41</v>
      </c>
      <c r="B735" s="1">
        <f t="shared" si="68"/>
        <v>1.4491457196529112E-2</v>
      </c>
      <c r="C735" s="6">
        <f t="shared" si="66"/>
        <v>1.3440217499930119E-2</v>
      </c>
      <c r="D735" s="2">
        <f t="shared" si="67"/>
        <v>1.3440217499930119E-2</v>
      </c>
      <c r="E735" s="3">
        <f t="shared" si="69"/>
        <v>3.808242827142487E-2</v>
      </c>
      <c r="F735" s="3">
        <f t="shared" si="70"/>
        <v>7.9745296439819972E-3</v>
      </c>
      <c r="G735" s="3">
        <f t="shared" si="71"/>
        <v>4.970695663689237E-4</v>
      </c>
    </row>
    <row r="736" spans="1:7" x14ac:dyDescent="0.25">
      <c r="A736" s="5">
        <v>112.1</v>
      </c>
      <c r="B736" s="1">
        <f t="shared" si="68"/>
        <v>-1.1551009611145413E-2</v>
      </c>
      <c r="C736" s="6">
        <f t="shared" si="66"/>
        <v>-1.2602249307744406E-2</v>
      </c>
      <c r="D736" s="2">
        <f t="shared" si="67"/>
        <v>1.2602249307744406E-2</v>
      </c>
      <c r="E736" s="3">
        <f t="shared" si="69"/>
        <v>1.3440217499930119E-2</v>
      </c>
      <c r="F736" s="3">
        <f t="shared" si="70"/>
        <v>3.808242827142487E-2</v>
      </c>
      <c r="G736" s="3">
        <f t="shared" si="71"/>
        <v>7.9745296439819972E-3</v>
      </c>
    </row>
    <row r="737" spans="1:7" x14ac:dyDescent="0.25">
      <c r="A737" s="5">
        <v>113.06</v>
      </c>
      <c r="B737" s="1">
        <f t="shared" si="68"/>
        <v>8.5637823371988997E-3</v>
      </c>
      <c r="C737" s="6">
        <f t="shared" si="66"/>
        <v>7.512542640599907E-3</v>
      </c>
      <c r="D737" s="2">
        <f t="shared" si="67"/>
        <v>7.512542640599907E-3</v>
      </c>
      <c r="E737" s="3">
        <f t="shared" si="69"/>
        <v>1.2602249307744406E-2</v>
      </c>
      <c r="F737" s="3">
        <f t="shared" si="70"/>
        <v>1.3440217499930119E-2</v>
      </c>
      <c r="G737" s="3">
        <f t="shared" si="71"/>
        <v>3.808242827142487E-2</v>
      </c>
    </row>
    <row r="738" spans="1:7" x14ac:dyDescent="0.25">
      <c r="A738" s="5">
        <v>111.78</v>
      </c>
      <c r="B738" s="1">
        <f t="shared" si="68"/>
        <v>-1.132142225367061E-2</v>
      </c>
      <c r="C738" s="6">
        <f t="shared" si="66"/>
        <v>-1.2372661950269603E-2</v>
      </c>
      <c r="D738" s="2">
        <f t="shared" si="67"/>
        <v>1.2372661950269603E-2</v>
      </c>
      <c r="E738" s="3">
        <f t="shared" si="69"/>
        <v>7.512542640599907E-3</v>
      </c>
      <c r="F738" s="3">
        <f t="shared" si="70"/>
        <v>1.2602249307744406E-2</v>
      </c>
      <c r="G738" s="3">
        <f t="shared" si="71"/>
        <v>1.3440217499930119E-2</v>
      </c>
    </row>
    <row r="739" spans="1:7" x14ac:dyDescent="0.25">
      <c r="A739" s="5">
        <v>112.54</v>
      </c>
      <c r="B739" s="1">
        <f t="shared" si="68"/>
        <v>6.7990696010020724E-3</v>
      </c>
      <c r="C739" s="6">
        <f t="shared" si="66"/>
        <v>5.7478299044030796E-3</v>
      </c>
      <c r="D739" s="2">
        <f t="shared" si="67"/>
        <v>5.7478299044030796E-3</v>
      </c>
      <c r="E739" s="3">
        <f t="shared" si="69"/>
        <v>1.2372661950269603E-2</v>
      </c>
      <c r="F739" s="3">
        <f t="shared" si="70"/>
        <v>7.512542640599907E-3</v>
      </c>
      <c r="G739" s="3">
        <f t="shared" si="71"/>
        <v>1.2602249307744406E-2</v>
      </c>
    </row>
    <row r="740" spans="1:7" x14ac:dyDescent="0.25">
      <c r="A740" s="5">
        <v>112.44</v>
      </c>
      <c r="B740" s="1">
        <f t="shared" si="68"/>
        <v>-8.8857295183941698E-4</v>
      </c>
      <c r="C740" s="6">
        <f t="shared" si="66"/>
        <v>-1.9398126484384101E-3</v>
      </c>
      <c r="D740" s="2">
        <f t="shared" si="67"/>
        <v>1.9398126484384101E-3</v>
      </c>
      <c r="E740" s="3">
        <f t="shared" si="69"/>
        <v>5.7478299044030796E-3</v>
      </c>
      <c r="F740" s="3">
        <f t="shared" si="70"/>
        <v>1.2372661950269603E-2</v>
      </c>
      <c r="G740" s="3">
        <f t="shared" si="71"/>
        <v>7.512542640599907E-3</v>
      </c>
    </row>
    <row r="741" spans="1:7" x14ac:dyDescent="0.25">
      <c r="A741" s="5">
        <v>111.04</v>
      </c>
      <c r="B741" s="1">
        <f t="shared" si="68"/>
        <v>-1.245108502312342E-2</v>
      </c>
      <c r="C741" s="6">
        <f t="shared" si="66"/>
        <v>-1.3502324719722413E-2</v>
      </c>
      <c r="D741" s="2">
        <f t="shared" si="67"/>
        <v>1.3502324719722413E-2</v>
      </c>
      <c r="E741" s="3">
        <f t="shared" si="69"/>
        <v>1.9398126484384101E-3</v>
      </c>
      <c r="F741" s="3">
        <f t="shared" si="70"/>
        <v>5.7478299044030796E-3</v>
      </c>
      <c r="G741" s="3">
        <f t="shared" si="71"/>
        <v>1.2372661950269603E-2</v>
      </c>
    </row>
    <row r="742" spans="1:7" x14ac:dyDescent="0.25">
      <c r="A742" s="5">
        <v>110.87</v>
      </c>
      <c r="B742" s="1">
        <f t="shared" si="68"/>
        <v>-1.5309798270893848E-3</v>
      </c>
      <c r="C742" s="6">
        <f t="shared" si="66"/>
        <v>-2.582219523688378E-3</v>
      </c>
      <c r="D742" s="2">
        <f t="shared" si="67"/>
        <v>2.582219523688378E-3</v>
      </c>
      <c r="E742" s="3">
        <f t="shared" si="69"/>
        <v>1.3502324719722413E-2</v>
      </c>
      <c r="F742" s="3">
        <f t="shared" si="70"/>
        <v>1.9398126484384101E-3</v>
      </c>
      <c r="G742" s="3">
        <f t="shared" si="71"/>
        <v>5.7478299044030796E-3</v>
      </c>
    </row>
    <row r="743" spans="1:7" x14ac:dyDescent="0.25">
      <c r="A743" s="5">
        <v>110.95</v>
      </c>
      <c r="B743" s="1">
        <f t="shared" si="68"/>
        <v>7.2156579778126506E-4</v>
      </c>
      <c r="C743" s="6">
        <f t="shared" si="66"/>
        <v>-3.2967389881772809E-4</v>
      </c>
      <c r="D743" s="2">
        <f t="shared" si="67"/>
        <v>3.2967389881772809E-4</v>
      </c>
      <c r="E743" s="3">
        <f t="shared" si="69"/>
        <v>2.582219523688378E-3</v>
      </c>
      <c r="F743" s="3">
        <f t="shared" si="70"/>
        <v>1.3502324719722413E-2</v>
      </c>
      <c r="G743" s="3">
        <f t="shared" si="71"/>
        <v>1.9398126484384101E-3</v>
      </c>
    </row>
    <row r="744" spans="1:7" x14ac:dyDescent="0.25">
      <c r="A744" s="5">
        <v>111.26</v>
      </c>
      <c r="B744" s="1">
        <f t="shared" si="68"/>
        <v>2.7940513744930673E-3</v>
      </c>
      <c r="C744" s="6">
        <f t="shared" si="66"/>
        <v>1.7428116778940741E-3</v>
      </c>
      <c r="D744" s="2">
        <f t="shared" si="67"/>
        <v>1.7428116778940741E-3</v>
      </c>
      <c r="E744" s="3">
        <f t="shared" si="69"/>
        <v>3.2967389881772809E-4</v>
      </c>
      <c r="F744" s="3">
        <f t="shared" si="70"/>
        <v>2.582219523688378E-3</v>
      </c>
      <c r="G744" s="3">
        <f t="shared" si="71"/>
        <v>1.3502324719722413E-2</v>
      </c>
    </row>
    <row r="745" spans="1:7" x14ac:dyDescent="0.25">
      <c r="A745" s="5">
        <v>110.45</v>
      </c>
      <c r="B745" s="1">
        <f t="shared" si="68"/>
        <v>-7.2802444724070492E-3</v>
      </c>
      <c r="C745" s="6">
        <f t="shared" si="66"/>
        <v>-8.3314841690060419E-3</v>
      </c>
      <c r="D745" s="2">
        <f t="shared" si="67"/>
        <v>8.3314841690060419E-3</v>
      </c>
      <c r="E745" s="3">
        <f t="shared" si="69"/>
        <v>1.7428116778940741E-3</v>
      </c>
      <c r="F745" s="3">
        <f t="shared" si="70"/>
        <v>3.2967389881772809E-4</v>
      </c>
      <c r="G745" s="3">
        <f t="shared" si="71"/>
        <v>2.582219523688378E-3</v>
      </c>
    </row>
    <row r="746" spans="1:7" x14ac:dyDescent="0.25">
      <c r="A746" s="5">
        <v>110.88</v>
      </c>
      <c r="B746" s="1">
        <f t="shared" si="68"/>
        <v>3.8931643277499983E-3</v>
      </c>
      <c r="C746" s="6">
        <f t="shared" si="66"/>
        <v>2.8419246311510052E-3</v>
      </c>
      <c r="D746" s="2">
        <f t="shared" si="67"/>
        <v>2.8419246311510052E-3</v>
      </c>
      <c r="E746" s="3">
        <f t="shared" si="69"/>
        <v>8.3314841690060419E-3</v>
      </c>
      <c r="F746" s="3">
        <f t="shared" si="70"/>
        <v>1.7428116778940741E-3</v>
      </c>
      <c r="G746" s="3">
        <f t="shared" si="71"/>
        <v>3.2967389881772809E-4</v>
      </c>
    </row>
    <row r="747" spans="1:7" x14ac:dyDescent="0.25">
      <c r="A747" s="5">
        <v>109.63</v>
      </c>
      <c r="B747" s="1">
        <f t="shared" si="68"/>
        <v>-1.1273448773448824E-2</v>
      </c>
      <c r="C747" s="6">
        <f t="shared" si="66"/>
        <v>-1.2324688470047817E-2</v>
      </c>
      <c r="D747" s="2">
        <f t="shared" si="67"/>
        <v>1.2324688470047817E-2</v>
      </c>
      <c r="E747" s="3">
        <f t="shared" si="69"/>
        <v>2.8419246311510052E-3</v>
      </c>
      <c r="F747" s="3">
        <f t="shared" si="70"/>
        <v>8.3314841690060419E-3</v>
      </c>
      <c r="G747" s="3">
        <f t="shared" si="71"/>
        <v>1.7428116778940741E-3</v>
      </c>
    </row>
    <row r="748" spans="1:7" x14ac:dyDescent="0.25">
      <c r="A748" s="5">
        <v>110.35</v>
      </c>
      <c r="B748" s="1">
        <f t="shared" si="68"/>
        <v>6.5675453799143302E-3</v>
      </c>
      <c r="C748" s="6">
        <f t="shared" si="66"/>
        <v>5.5163056833153375E-3</v>
      </c>
      <c r="D748" s="2">
        <f t="shared" si="67"/>
        <v>5.5163056833153375E-3</v>
      </c>
      <c r="E748" s="3">
        <f t="shared" si="69"/>
        <v>1.2324688470047817E-2</v>
      </c>
      <c r="F748" s="3">
        <f t="shared" si="70"/>
        <v>2.8419246311510052E-3</v>
      </c>
      <c r="G748" s="3">
        <f t="shared" si="71"/>
        <v>8.3314841690060419E-3</v>
      </c>
    </row>
    <row r="749" spans="1:7" x14ac:dyDescent="0.25">
      <c r="A749" s="5">
        <v>109.71</v>
      </c>
      <c r="B749" s="1">
        <f t="shared" si="68"/>
        <v>-5.7997281377435428E-3</v>
      </c>
      <c r="C749" s="6">
        <f t="shared" si="66"/>
        <v>-6.8509678343425355E-3</v>
      </c>
      <c r="D749" s="2">
        <f t="shared" si="67"/>
        <v>6.8509678343425355E-3</v>
      </c>
      <c r="E749" s="3">
        <f t="shared" si="69"/>
        <v>5.5163056833153375E-3</v>
      </c>
      <c r="F749" s="3">
        <f t="shared" si="70"/>
        <v>1.2324688470047817E-2</v>
      </c>
      <c r="G749" s="3">
        <f t="shared" si="71"/>
        <v>2.8419246311510052E-3</v>
      </c>
    </row>
    <row r="750" spans="1:7" x14ac:dyDescent="0.25">
      <c r="A750" s="5">
        <v>109.79</v>
      </c>
      <c r="B750" s="1">
        <f t="shared" si="68"/>
        <v>7.2919515085234643E-4</v>
      </c>
      <c r="C750" s="6">
        <f t="shared" si="66"/>
        <v>-3.2204454574664672E-4</v>
      </c>
      <c r="D750" s="2">
        <f t="shared" si="67"/>
        <v>3.2204454574664672E-4</v>
      </c>
      <c r="E750" s="3">
        <f t="shared" si="69"/>
        <v>6.8509678343425355E-3</v>
      </c>
      <c r="F750" s="3">
        <f t="shared" si="70"/>
        <v>5.5163056833153375E-3</v>
      </c>
      <c r="G750" s="3">
        <f t="shared" si="71"/>
        <v>1.2324688470047817E-2</v>
      </c>
    </row>
    <row r="751" spans="1:7" x14ac:dyDescent="0.25">
      <c r="A751" s="5">
        <v>110.72</v>
      </c>
      <c r="B751" s="1">
        <f t="shared" si="68"/>
        <v>8.4707168230258034E-3</v>
      </c>
      <c r="C751" s="6">
        <f t="shared" si="66"/>
        <v>7.4194771264268107E-3</v>
      </c>
      <c r="D751" s="2">
        <f t="shared" si="67"/>
        <v>7.4194771264268107E-3</v>
      </c>
      <c r="E751" s="3">
        <f t="shared" si="69"/>
        <v>3.2204454574664672E-4</v>
      </c>
      <c r="F751" s="3">
        <f t="shared" si="70"/>
        <v>6.8509678343425355E-3</v>
      </c>
      <c r="G751" s="3">
        <f t="shared" si="71"/>
        <v>5.5163056833153375E-3</v>
      </c>
    </row>
    <row r="752" spans="1:7" x14ac:dyDescent="0.25">
      <c r="A752" s="5">
        <v>110.47</v>
      </c>
      <c r="B752" s="1">
        <f t="shared" si="68"/>
        <v>-2.2579479768786159E-3</v>
      </c>
      <c r="C752" s="6">
        <f t="shared" si="66"/>
        <v>-3.3091876734776091E-3</v>
      </c>
      <c r="D752" s="2">
        <f t="shared" si="67"/>
        <v>3.3091876734776091E-3</v>
      </c>
      <c r="E752" s="3">
        <f t="shared" si="69"/>
        <v>7.4194771264268107E-3</v>
      </c>
      <c r="F752" s="3">
        <f t="shared" si="70"/>
        <v>3.2204454574664672E-4</v>
      </c>
      <c r="G752" s="3">
        <f t="shared" si="71"/>
        <v>6.8509678343425355E-3</v>
      </c>
    </row>
    <row r="753" spans="1:7" x14ac:dyDescent="0.25">
      <c r="A753" s="5">
        <v>110.77</v>
      </c>
      <c r="B753" s="1">
        <f t="shared" si="68"/>
        <v>2.7156694125101133E-3</v>
      </c>
      <c r="C753" s="6">
        <f t="shared" si="66"/>
        <v>1.6644297159111201E-3</v>
      </c>
      <c r="D753" s="2">
        <f t="shared" si="67"/>
        <v>1.6644297159111201E-3</v>
      </c>
      <c r="E753" s="3">
        <f t="shared" si="69"/>
        <v>3.3091876734776091E-3</v>
      </c>
      <c r="F753" s="3">
        <f t="shared" si="70"/>
        <v>7.4194771264268107E-3</v>
      </c>
      <c r="G753" s="3">
        <f t="shared" si="71"/>
        <v>3.2204454574664672E-4</v>
      </c>
    </row>
    <row r="754" spans="1:7" x14ac:dyDescent="0.25">
      <c r="A754" s="5">
        <v>110.58</v>
      </c>
      <c r="B754" s="1">
        <f t="shared" si="68"/>
        <v>-1.7152658662092923E-3</v>
      </c>
      <c r="C754" s="6">
        <f t="shared" si="66"/>
        <v>-2.7665055628082855E-3</v>
      </c>
      <c r="D754" s="2">
        <f t="shared" si="67"/>
        <v>2.7665055628082855E-3</v>
      </c>
      <c r="E754" s="3">
        <f t="shared" si="69"/>
        <v>1.6644297159111201E-3</v>
      </c>
      <c r="F754" s="3">
        <f t="shared" si="70"/>
        <v>3.3091876734776091E-3</v>
      </c>
      <c r="G754" s="3">
        <f t="shared" si="71"/>
        <v>7.4194771264268107E-3</v>
      </c>
    </row>
    <row r="755" spans="1:7" x14ac:dyDescent="0.25">
      <c r="A755" s="5">
        <v>111.97</v>
      </c>
      <c r="B755" s="1">
        <f t="shared" si="68"/>
        <v>1.2570085006330167E-2</v>
      </c>
      <c r="C755" s="6">
        <f t="shared" si="66"/>
        <v>1.1518845309731175E-2</v>
      </c>
      <c r="D755" s="2">
        <f t="shared" si="67"/>
        <v>1.1518845309731175E-2</v>
      </c>
      <c r="E755" s="3">
        <f t="shared" si="69"/>
        <v>2.7665055628082855E-3</v>
      </c>
      <c r="F755" s="3">
        <f t="shared" si="70"/>
        <v>1.6644297159111201E-3</v>
      </c>
      <c r="G755" s="3">
        <f t="shared" si="71"/>
        <v>3.3091876734776091E-3</v>
      </c>
    </row>
    <row r="756" spans="1:7" x14ac:dyDescent="0.25">
      <c r="A756" s="5">
        <v>114.28</v>
      </c>
      <c r="B756" s="1">
        <f t="shared" si="68"/>
        <v>2.0630526033759145E-2</v>
      </c>
      <c r="C756" s="6">
        <f t="shared" si="66"/>
        <v>1.9579286337160152E-2</v>
      </c>
      <c r="D756" s="2">
        <f t="shared" si="67"/>
        <v>1.9579286337160152E-2</v>
      </c>
      <c r="E756" s="3">
        <f t="shared" si="69"/>
        <v>1.1518845309731175E-2</v>
      </c>
      <c r="F756" s="3">
        <f t="shared" si="70"/>
        <v>2.7665055628082855E-3</v>
      </c>
      <c r="G756" s="3">
        <f t="shared" si="71"/>
        <v>1.6644297159111201E-3</v>
      </c>
    </row>
    <row r="757" spans="1:7" x14ac:dyDescent="0.25">
      <c r="A757" s="5">
        <v>116.1</v>
      </c>
      <c r="B757" s="1">
        <f t="shared" si="68"/>
        <v>1.5925796289814498E-2</v>
      </c>
      <c r="C757" s="6">
        <f t="shared" si="66"/>
        <v>1.4874556593215505E-2</v>
      </c>
      <c r="D757" s="2">
        <f t="shared" si="67"/>
        <v>1.4874556593215505E-2</v>
      </c>
      <c r="E757" s="3">
        <f t="shared" si="69"/>
        <v>1.9579286337160152E-2</v>
      </c>
      <c r="F757" s="3">
        <f t="shared" si="70"/>
        <v>1.1518845309731175E-2</v>
      </c>
      <c r="G757" s="3">
        <f t="shared" si="71"/>
        <v>2.7665055628082855E-3</v>
      </c>
    </row>
    <row r="758" spans="1:7" x14ac:dyDescent="0.25">
      <c r="A758" s="5">
        <v>117.72</v>
      </c>
      <c r="B758" s="1">
        <f t="shared" si="68"/>
        <v>1.3953488372093092E-2</v>
      </c>
      <c r="C758" s="6">
        <f t="shared" si="66"/>
        <v>1.29022486754941E-2</v>
      </c>
      <c r="D758" s="2">
        <f t="shared" si="67"/>
        <v>1.29022486754941E-2</v>
      </c>
      <c r="E758" s="3">
        <f t="shared" si="69"/>
        <v>1.4874556593215505E-2</v>
      </c>
      <c r="F758" s="3">
        <f t="shared" si="70"/>
        <v>1.9579286337160152E-2</v>
      </c>
      <c r="G758" s="3">
        <f t="shared" si="71"/>
        <v>1.1518845309731175E-2</v>
      </c>
    </row>
    <row r="759" spans="1:7" x14ac:dyDescent="0.25">
      <c r="A759" s="5">
        <v>117.43</v>
      </c>
      <c r="B759" s="1">
        <f t="shared" si="68"/>
        <v>-2.4634726469587864E-3</v>
      </c>
      <c r="C759" s="6">
        <f t="shared" si="66"/>
        <v>-3.5147123435577796E-3</v>
      </c>
      <c r="D759" s="2">
        <f t="shared" si="67"/>
        <v>3.5147123435577796E-3</v>
      </c>
      <c r="E759" s="3">
        <f t="shared" si="69"/>
        <v>1.29022486754941E-2</v>
      </c>
      <c r="F759" s="3">
        <f t="shared" si="70"/>
        <v>1.4874556593215505E-2</v>
      </c>
      <c r="G759" s="3">
        <f t="shared" si="71"/>
        <v>1.9579286337160152E-2</v>
      </c>
    </row>
    <row r="760" spans="1:7" x14ac:dyDescent="0.25">
      <c r="A760" s="5">
        <v>118.65</v>
      </c>
      <c r="B760" s="1">
        <f t="shared" si="68"/>
        <v>1.0389168014987682E-2</v>
      </c>
      <c r="C760" s="6">
        <f t="shared" si="66"/>
        <v>9.3379283183886892E-3</v>
      </c>
      <c r="D760" s="2">
        <f t="shared" si="67"/>
        <v>9.3379283183886892E-3</v>
      </c>
      <c r="E760" s="3">
        <f t="shared" si="69"/>
        <v>3.5147123435577796E-3</v>
      </c>
      <c r="F760" s="3">
        <f t="shared" si="70"/>
        <v>1.29022486754941E-2</v>
      </c>
      <c r="G760" s="3">
        <f t="shared" si="71"/>
        <v>1.4874556593215505E-2</v>
      </c>
    </row>
    <row r="761" spans="1:7" x14ac:dyDescent="0.25">
      <c r="A761" s="5">
        <v>117.47</v>
      </c>
      <c r="B761" s="1">
        <f t="shared" si="68"/>
        <v>-9.9452170248630622E-3</v>
      </c>
      <c r="C761" s="6">
        <f t="shared" si="66"/>
        <v>-1.0996456721462055E-2</v>
      </c>
      <c r="D761" s="2">
        <f t="shared" si="67"/>
        <v>1.0996456721462055E-2</v>
      </c>
      <c r="E761" s="3">
        <f t="shared" si="69"/>
        <v>9.3379283183886892E-3</v>
      </c>
      <c r="F761" s="3">
        <f t="shared" si="70"/>
        <v>3.5147123435577796E-3</v>
      </c>
      <c r="G761" s="3">
        <f t="shared" si="71"/>
        <v>1.29022486754941E-2</v>
      </c>
    </row>
    <row r="762" spans="1:7" x14ac:dyDescent="0.25">
      <c r="A762" s="5">
        <v>117.9</v>
      </c>
      <c r="B762" s="1">
        <f t="shared" si="68"/>
        <v>3.6605090661445683E-3</v>
      </c>
      <c r="C762" s="6">
        <f t="shared" si="66"/>
        <v>2.6092693695455751E-3</v>
      </c>
      <c r="D762" s="2">
        <f t="shared" si="67"/>
        <v>2.6092693695455751E-3</v>
      </c>
      <c r="E762" s="3">
        <f t="shared" si="69"/>
        <v>1.0996456721462055E-2</v>
      </c>
      <c r="F762" s="3">
        <f t="shared" si="70"/>
        <v>9.3379283183886892E-3</v>
      </c>
      <c r="G762" s="3">
        <f t="shared" si="71"/>
        <v>3.5147123435577796E-3</v>
      </c>
    </row>
    <row r="763" spans="1:7" x14ac:dyDescent="0.25">
      <c r="A763" s="5">
        <v>117.81</v>
      </c>
      <c r="B763" s="1">
        <f t="shared" si="68"/>
        <v>-7.6335877862598878E-4</v>
      </c>
      <c r="C763" s="6">
        <f t="shared" si="66"/>
        <v>-1.8145984752249819E-3</v>
      </c>
      <c r="D763" s="2">
        <f t="shared" si="67"/>
        <v>1.8145984752249819E-3</v>
      </c>
      <c r="E763" s="3">
        <f t="shared" si="69"/>
        <v>2.6092693695455751E-3</v>
      </c>
      <c r="F763" s="3">
        <f t="shared" si="70"/>
        <v>1.0996456721462055E-2</v>
      </c>
      <c r="G763" s="3">
        <f t="shared" si="71"/>
        <v>9.3379283183886892E-3</v>
      </c>
    </row>
    <row r="764" spans="1:7" x14ac:dyDescent="0.25">
      <c r="A764" s="5">
        <v>119.93</v>
      </c>
      <c r="B764" s="1">
        <f t="shared" si="68"/>
        <v>1.7995076818606348E-2</v>
      </c>
      <c r="C764" s="6">
        <f t="shared" si="66"/>
        <v>1.6943837122007355E-2</v>
      </c>
      <c r="D764" s="2">
        <f t="shared" si="67"/>
        <v>1.6943837122007355E-2</v>
      </c>
      <c r="E764" s="3">
        <f t="shared" si="69"/>
        <v>1.8145984752249819E-3</v>
      </c>
      <c r="F764" s="3">
        <f t="shared" si="70"/>
        <v>2.6092693695455751E-3</v>
      </c>
      <c r="G764" s="3">
        <f t="shared" si="71"/>
        <v>1.0996456721462055E-2</v>
      </c>
    </row>
    <row r="765" spans="1:7" x14ac:dyDescent="0.25">
      <c r="A765" s="5">
        <v>121.61</v>
      </c>
      <c r="B765" s="1">
        <f t="shared" si="68"/>
        <v>1.4008171433335992E-2</v>
      </c>
      <c r="C765" s="6">
        <f t="shared" si="66"/>
        <v>1.2956931736736999E-2</v>
      </c>
      <c r="D765" s="2">
        <f t="shared" si="67"/>
        <v>1.2956931736736999E-2</v>
      </c>
      <c r="E765" s="3">
        <f t="shared" si="69"/>
        <v>1.6943837122007355E-2</v>
      </c>
      <c r="F765" s="3">
        <f t="shared" si="70"/>
        <v>1.8145984752249819E-3</v>
      </c>
      <c r="G765" s="3">
        <f t="shared" si="71"/>
        <v>2.6092693695455751E-3</v>
      </c>
    </row>
    <row r="766" spans="1:7" x14ac:dyDescent="0.25">
      <c r="A766" s="5">
        <v>121.35</v>
      </c>
      <c r="B766" s="1">
        <f t="shared" si="68"/>
        <v>-2.1379820738426369E-3</v>
      </c>
      <c r="C766" s="6">
        <f t="shared" si="66"/>
        <v>-3.1892217704416301E-3</v>
      </c>
      <c r="D766" s="2">
        <f t="shared" si="67"/>
        <v>3.1892217704416301E-3</v>
      </c>
      <c r="E766" s="3">
        <f t="shared" si="69"/>
        <v>1.2956931736736999E-2</v>
      </c>
      <c r="F766" s="3">
        <f t="shared" si="70"/>
        <v>1.6943837122007355E-2</v>
      </c>
      <c r="G766" s="3">
        <f t="shared" si="71"/>
        <v>1.8145984752249819E-3</v>
      </c>
    </row>
    <row r="767" spans="1:7" x14ac:dyDescent="0.25">
      <c r="A767" s="5">
        <v>122.6</v>
      </c>
      <c r="B767" s="1">
        <f t="shared" si="68"/>
        <v>1.0300782859497426E-2</v>
      </c>
      <c r="C767" s="6">
        <f t="shared" si="66"/>
        <v>9.2495431628984333E-3</v>
      </c>
      <c r="D767" s="2">
        <f t="shared" si="67"/>
        <v>9.2495431628984333E-3</v>
      </c>
      <c r="E767" s="3">
        <f t="shared" si="69"/>
        <v>3.1892217704416301E-3</v>
      </c>
      <c r="F767" s="3">
        <f t="shared" si="70"/>
        <v>1.2956931736736999E-2</v>
      </c>
      <c r="G767" s="3">
        <f t="shared" si="71"/>
        <v>1.6943837122007355E-2</v>
      </c>
    </row>
    <row r="768" spans="1:7" x14ac:dyDescent="0.25">
      <c r="A768" s="5">
        <v>123.43</v>
      </c>
      <c r="B768" s="1">
        <f t="shared" si="68"/>
        <v>6.769983686786496E-3</v>
      </c>
      <c r="C768" s="6">
        <f t="shared" si="66"/>
        <v>5.7187439901875033E-3</v>
      </c>
      <c r="D768" s="2">
        <f t="shared" si="67"/>
        <v>5.7187439901875033E-3</v>
      </c>
      <c r="E768" s="3">
        <f t="shared" si="69"/>
        <v>9.2495431628984333E-3</v>
      </c>
      <c r="F768" s="3">
        <f t="shared" si="70"/>
        <v>3.1892217704416301E-3</v>
      </c>
      <c r="G768" s="3">
        <f t="shared" si="71"/>
        <v>1.2956931736736999E-2</v>
      </c>
    </row>
    <row r="769" spans="1:7" x14ac:dyDescent="0.25">
      <c r="A769" s="5">
        <v>125.98</v>
      </c>
      <c r="B769" s="1">
        <f t="shared" si="68"/>
        <v>2.0659483107834387E-2</v>
      </c>
      <c r="C769" s="6">
        <f t="shared" si="66"/>
        <v>1.9608243411235394E-2</v>
      </c>
      <c r="D769" s="2">
        <f t="shared" si="67"/>
        <v>1.9608243411235394E-2</v>
      </c>
      <c r="E769" s="3">
        <f t="shared" si="69"/>
        <v>5.7187439901875033E-3</v>
      </c>
      <c r="F769" s="3">
        <f t="shared" si="70"/>
        <v>9.2495431628984333E-3</v>
      </c>
      <c r="G769" s="3">
        <f t="shared" si="71"/>
        <v>3.1892217704416301E-3</v>
      </c>
    </row>
    <row r="770" spans="1:7" x14ac:dyDescent="0.25">
      <c r="A770" s="5">
        <v>126.65</v>
      </c>
      <c r="B770" s="1">
        <f t="shared" si="68"/>
        <v>5.3183044927767043E-3</v>
      </c>
      <c r="C770" s="6">
        <f t="shared" si="66"/>
        <v>4.2670647961777115E-3</v>
      </c>
      <c r="D770" s="2">
        <f t="shared" si="67"/>
        <v>4.2670647961777115E-3</v>
      </c>
      <c r="E770" s="3">
        <f t="shared" si="69"/>
        <v>1.9608243411235394E-2</v>
      </c>
      <c r="F770" s="3">
        <f t="shared" si="70"/>
        <v>5.7187439901875033E-3</v>
      </c>
      <c r="G770" s="3">
        <f t="shared" si="71"/>
        <v>9.2495431628984333E-3</v>
      </c>
    </row>
    <row r="771" spans="1:7" x14ac:dyDescent="0.25">
      <c r="A771" s="5">
        <v>124.75</v>
      </c>
      <c r="B771" s="1">
        <f t="shared" si="68"/>
        <v>-1.5001973943939984E-2</v>
      </c>
      <c r="C771" s="6">
        <f t="shared" ref="C771:C834" si="72">B771-K$1</f>
        <v>-1.6053213640538976E-2</v>
      </c>
      <c r="D771" s="2">
        <f t="shared" ref="D771:D834" si="73">ABS(C771)</f>
        <v>1.6053213640538976E-2</v>
      </c>
      <c r="E771" s="3">
        <f t="shared" si="69"/>
        <v>4.2670647961777115E-3</v>
      </c>
      <c r="F771" s="3">
        <f t="shared" si="70"/>
        <v>1.9608243411235394E-2</v>
      </c>
      <c r="G771" s="3">
        <f t="shared" si="71"/>
        <v>5.7187439901875033E-3</v>
      </c>
    </row>
    <row r="772" spans="1:7" x14ac:dyDescent="0.25">
      <c r="A772" s="5">
        <v>122.46</v>
      </c>
      <c r="B772" s="1">
        <f t="shared" ref="B772:B835" si="74">A772/A771-1</f>
        <v>-1.8356713426853744E-2</v>
      </c>
      <c r="C772" s="6">
        <f t="shared" si="72"/>
        <v>-1.9407953123452736E-2</v>
      </c>
      <c r="D772" s="2">
        <f t="shared" si="73"/>
        <v>1.9407953123452736E-2</v>
      </c>
      <c r="E772" s="3">
        <f t="shared" ref="E772:E835" si="75">D771</f>
        <v>1.6053213640538976E-2</v>
      </c>
      <c r="F772" s="3">
        <f t="shared" si="70"/>
        <v>4.2670647961777115E-3</v>
      </c>
      <c r="G772" s="3">
        <f t="shared" si="71"/>
        <v>1.9608243411235394E-2</v>
      </c>
    </row>
    <row r="773" spans="1:7" x14ac:dyDescent="0.25">
      <c r="A773" s="5">
        <v>123.9</v>
      </c>
      <c r="B773" s="1">
        <f t="shared" si="74"/>
        <v>1.1758941695247493E-2</v>
      </c>
      <c r="C773" s="6">
        <f t="shared" si="72"/>
        <v>1.0707701998648501E-2</v>
      </c>
      <c r="D773" s="2">
        <f t="shared" si="73"/>
        <v>1.0707701998648501E-2</v>
      </c>
      <c r="E773" s="3">
        <f t="shared" si="75"/>
        <v>1.9407953123452736E-2</v>
      </c>
      <c r="F773" s="3">
        <f t="shared" ref="F773:F836" si="76">D771</f>
        <v>1.6053213640538976E-2</v>
      </c>
      <c r="G773" s="3">
        <f t="shared" si="71"/>
        <v>4.2670647961777115E-3</v>
      </c>
    </row>
    <row r="774" spans="1:7" x14ac:dyDescent="0.25">
      <c r="A774" s="5">
        <v>126.37</v>
      </c>
      <c r="B774" s="1">
        <f t="shared" si="74"/>
        <v>1.9935431799838588E-2</v>
      </c>
      <c r="C774" s="6">
        <f t="shared" si="72"/>
        <v>1.8884192103239595E-2</v>
      </c>
      <c r="D774" s="2">
        <f t="shared" si="73"/>
        <v>1.8884192103239595E-2</v>
      </c>
      <c r="E774" s="3">
        <f t="shared" si="75"/>
        <v>1.0707701998648501E-2</v>
      </c>
      <c r="F774" s="3">
        <f t="shared" si="76"/>
        <v>1.9407953123452736E-2</v>
      </c>
      <c r="G774" s="3">
        <f t="shared" ref="G774:G837" si="77">D771</f>
        <v>1.6053213640538976E-2</v>
      </c>
    </row>
    <row r="775" spans="1:7" x14ac:dyDescent="0.25">
      <c r="A775" s="5">
        <v>124.39</v>
      </c>
      <c r="B775" s="1">
        <f t="shared" si="74"/>
        <v>-1.5668275698346168E-2</v>
      </c>
      <c r="C775" s="6">
        <f t="shared" si="72"/>
        <v>-1.6719515394945161E-2</v>
      </c>
      <c r="D775" s="2">
        <f t="shared" si="73"/>
        <v>1.6719515394945161E-2</v>
      </c>
      <c r="E775" s="3">
        <f t="shared" si="75"/>
        <v>1.8884192103239595E-2</v>
      </c>
      <c r="F775" s="3">
        <f t="shared" si="76"/>
        <v>1.0707701998648501E-2</v>
      </c>
      <c r="G775" s="3">
        <f t="shared" si="77"/>
        <v>1.9407953123452736E-2</v>
      </c>
    </row>
    <row r="776" spans="1:7" x14ac:dyDescent="0.25">
      <c r="A776" s="5">
        <v>124.29</v>
      </c>
      <c r="B776" s="1">
        <f t="shared" si="74"/>
        <v>-8.0392314494726058E-4</v>
      </c>
      <c r="C776" s="6">
        <f t="shared" si="72"/>
        <v>-1.8551628415462537E-3</v>
      </c>
      <c r="D776" s="2">
        <f t="shared" si="73"/>
        <v>1.8551628415462537E-3</v>
      </c>
      <c r="E776" s="3">
        <f t="shared" si="75"/>
        <v>1.6719515394945161E-2</v>
      </c>
      <c r="F776" s="3">
        <f t="shared" si="76"/>
        <v>1.8884192103239595E-2</v>
      </c>
      <c r="G776" s="3">
        <f t="shared" si="77"/>
        <v>1.0707701998648501E-2</v>
      </c>
    </row>
    <row r="777" spans="1:7" x14ac:dyDescent="0.25">
      <c r="A777" s="5">
        <v>122.75</v>
      </c>
      <c r="B777" s="1">
        <f t="shared" si="74"/>
        <v>-1.2390377343310055E-2</v>
      </c>
      <c r="C777" s="6">
        <f t="shared" si="72"/>
        <v>-1.3441617039909048E-2</v>
      </c>
      <c r="D777" s="2">
        <f t="shared" si="73"/>
        <v>1.3441617039909048E-2</v>
      </c>
      <c r="E777" s="3">
        <f t="shared" si="75"/>
        <v>1.8551628415462537E-3</v>
      </c>
      <c r="F777" s="3">
        <f t="shared" si="76"/>
        <v>1.6719515394945161E-2</v>
      </c>
      <c r="G777" s="3">
        <f t="shared" si="77"/>
        <v>1.8884192103239595E-2</v>
      </c>
    </row>
    <row r="778" spans="1:7" x14ac:dyDescent="0.25">
      <c r="A778" s="5">
        <v>124.11</v>
      </c>
      <c r="B778" s="1">
        <f t="shared" si="74"/>
        <v>1.1079429735234125E-2</v>
      </c>
      <c r="C778" s="6">
        <f t="shared" si="72"/>
        <v>1.0028190038635133E-2</v>
      </c>
      <c r="D778" s="2">
        <f t="shared" si="73"/>
        <v>1.0028190038635133E-2</v>
      </c>
      <c r="E778" s="3">
        <f t="shared" si="75"/>
        <v>1.3441617039909048E-2</v>
      </c>
      <c r="F778" s="3">
        <f t="shared" si="76"/>
        <v>1.8551628415462537E-3</v>
      </c>
      <c r="G778" s="3">
        <f t="shared" si="77"/>
        <v>1.6719515394945161E-2</v>
      </c>
    </row>
    <row r="779" spans="1:7" x14ac:dyDescent="0.25">
      <c r="A779" s="5">
        <v>125.83</v>
      </c>
      <c r="B779" s="1">
        <f t="shared" si="74"/>
        <v>1.3858673757150886E-2</v>
      </c>
      <c r="C779" s="6">
        <f t="shared" si="72"/>
        <v>1.2807434060551893E-2</v>
      </c>
      <c r="D779" s="2">
        <f t="shared" si="73"/>
        <v>1.2807434060551893E-2</v>
      </c>
      <c r="E779" s="3">
        <f t="shared" si="75"/>
        <v>1.0028190038635133E-2</v>
      </c>
      <c r="F779" s="3">
        <f t="shared" si="76"/>
        <v>1.3441617039909048E-2</v>
      </c>
      <c r="G779" s="3">
        <f t="shared" si="77"/>
        <v>1.8551628415462537E-3</v>
      </c>
    </row>
    <row r="780" spans="1:7" x14ac:dyDescent="0.25">
      <c r="A780" s="5">
        <v>125.55</v>
      </c>
      <c r="B780" s="1">
        <f t="shared" si="74"/>
        <v>-2.2252245092585499E-3</v>
      </c>
      <c r="C780" s="6">
        <f t="shared" si="72"/>
        <v>-3.276464205857543E-3</v>
      </c>
      <c r="D780" s="2">
        <f t="shared" si="73"/>
        <v>3.276464205857543E-3</v>
      </c>
      <c r="E780" s="3">
        <f t="shared" si="75"/>
        <v>1.2807434060551893E-2</v>
      </c>
      <c r="F780" s="3">
        <f t="shared" si="76"/>
        <v>1.0028190038635133E-2</v>
      </c>
      <c r="G780" s="3">
        <f t="shared" si="77"/>
        <v>1.3441617039909048E-2</v>
      </c>
    </row>
    <row r="781" spans="1:7" x14ac:dyDescent="0.25">
      <c r="A781" s="5">
        <v>126.3</v>
      </c>
      <c r="B781" s="1">
        <f t="shared" si="74"/>
        <v>5.9737156511350253E-3</v>
      </c>
      <c r="C781" s="6">
        <f t="shared" si="72"/>
        <v>4.9224759545360326E-3</v>
      </c>
      <c r="D781" s="2">
        <f t="shared" si="73"/>
        <v>4.9224759545360326E-3</v>
      </c>
      <c r="E781" s="3">
        <f t="shared" si="75"/>
        <v>3.276464205857543E-3</v>
      </c>
      <c r="F781" s="3">
        <f t="shared" si="76"/>
        <v>1.2807434060551893E-2</v>
      </c>
      <c r="G781" s="3">
        <f t="shared" si="77"/>
        <v>1.0028190038635133E-2</v>
      </c>
    </row>
    <row r="782" spans="1:7" x14ac:dyDescent="0.25">
      <c r="A782" s="5">
        <v>125.06</v>
      </c>
      <c r="B782" s="1">
        <f t="shared" si="74"/>
        <v>-9.8178939034045953E-3</v>
      </c>
      <c r="C782" s="6">
        <f t="shared" si="72"/>
        <v>-1.0869133600003588E-2</v>
      </c>
      <c r="D782" s="2">
        <f t="shared" si="73"/>
        <v>1.0869133600003588E-2</v>
      </c>
      <c r="E782" s="3">
        <f t="shared" si="75"/>
        <v>4.9224759545360326E-3</v>
      </c>
      <c r="F782" s="3">
        <f t="shared" si="76"/>
        <v>3.276464205857543E-3</v>
      </c>
      <c r="G782" s="3">
        <f t="shared" si="77"/>
        <v>1.2807434060551893E-2</v>
      </c>
    </row>
    <row r="783" spans="1:7" x14ac:dyDescent="0.25">
      <c r="A783" s="5">
        <v>123.17</v>
      </c>
      <c r="B783" s="1">
        <f t="shared" si="74"/>
        <v>-1.5112745881976641E-2</v>
      </c>
      <c r="C783" s="6">
        <f t="shared" si="72"/>
        <v>-1.6163985578575634E-2</v>
      </c>
      <c r="D783" s="2">
        <f t="shared" si="73"/>
        <v>1.6163985578575634E-2</v>
      </c>
      <c r="E783" s="3">
        <f t="shared" si="75"/>
        <v>1.0869133600003588E-2</v>
      </c>
      <c r="F783" s="3">
        <f t="shared" si="76"/>
        <v>4.9224759545360326E-3</v>
      </c>
      <c r="G783" s="3">
        <f t="shared" si="77"/>
        <v>3.276464205857543E-3</v>
      </c>
    </row>
    <row r="784" spans="1:7" x14ac:dyDescent="0.25">
      <c r="A784" s="5">
        <v>126.4</v>
      </c>
      <c r="B784" s="1">
        <f t="shared" si="74"/>
        <v>2.6223918161890181E-2</v>
      </c>
      <c r="C784" s="6">
        <f t="shared" si="72"/>
        <v>2.5172678465291188E-2</v>
      </c>
      <c r="D784" s="2">
        <f t="shared" si="73"/>
        <v>2.5172678465291188E-2</v>
      </c>
      <c r="E784" s="3">
        <f t="shared" si="75"/>
        <v>1.6163985578575634E-2</v>
      </c>
      <c r="F784" s="3">
        <f t="shared" si="76"/>
        <v>1.0869133600003588E-2</v>
      </c>
      <c r="G784" s="3">
        <f t="shared" si="77"/>
        <v>4.9224759545360326E-3</v>
      </c>
    </row>
    <row r="785" spans="1:7" x14ac:dyDescent="0.25">
      <c r="A785" s="5">
        <v>125.29</v>
      </c>
      <c r="B785" s="1">
        <f t="shared" si="74"/>
        <v>-8.7816455696202445E-3</v>
      </c>
      <c r="C785" s="6">
        <f t="shared" si="72"/>
        <v>-9.8328852662192372E-3</v>
      </c>
      <c r="D785" s="2">
        <f t="shared" si="73"/>
        <v>9.8328852662192372E-3</v>
      </c>
      <c r="E785" s="3">
        <f t="shared" si="75"/>
        <v>2.5172678465291188E-2</v>
      </c>
      <c r="F785" s="3">
        <f t="shared" si="76"/>
        <v>1.6163985578575634E-2</v>
      </c>
      <c r="G785" s="3">
        <f t="shared" si="77"/>
        <v>1.0869133600003588E-2</v>
      </c>
    </row>
    <row r="786" spans="1:7" x14ac:dyDescent="0.25">
      <c r="A786" s="5">
        <v>124.5</v>
      </c>
      <c r="B786" s="1">
        <f t="shared" si="74"/>
        <v>-6.3053715380317898E-3</v>
      </c>
      <c r="C786" s="6">
        <f t="shared" si="72"/>
        <v>-7.3566112346307826E-3</v>
      </c>
      <c r="D786" s="2">
        <f t="shared" si="73"/>
        <v>7.3566112346307826E-3</v>
      </c>
      <c r="E786" s="3">
        <f t="shared" si="75"/>
        <v>9.8328852662192372E-3</v>
      </c>
      <c r="F786" s="3">
        <f t="shared" si="76"/>
        <v>2.5172678465291188E-2</v>
      </c>
      <c r="G786" s="3">
        <f t="shared" si="77"/>
        <v>1.6163985578575634E-2</v>
      </c>
    </row>
    <row r="787" spans="1:7" x14ac:dyDescent="0.25">
      <c r="A787" s="5">
        <v>124.45</v>
      </c>
      <c r="B787" s="1">
        <f t="shared" si="74"/>
        <v>-4.0160642570274963E-4</v>
      </c>
      <c r="C787" s="6">
        <f t="shared" si="72"/>
        <v>-1.4528461223017428E-3</v>
      </c>
      <c r="D787" s="2">
        <f t="shared" si="73"/>
        <v>1.4528461223017428E-3</v>
      </c>
      <c r="E787" s="3">
        <f t="shared" si="75"/>
        <v>7.3566112346307826E-3</v>
      </c>
      <c r="F787" s="3">
        <f t="shared" si="76"/>
        <v>9.8328852662192372E-3</v>
      </c>
      <c r="G787" s="3">
        <f t="shared" si="77"/>
        <v>2.5172678465291188E-2</v>
      </c>
    </row>
    <row r="788" spans="1:7" x14ac:dyDescent="0.25">
      <c r="A788" s="5">
        <v>123.78</v>
      </c>
      <c r="B788" s="1">
        <f t="shared" si="74"/>
        <v>-5.3836882282041199E-3</v>
      </c>
      <c r="C788" s="6">
        <f t="shared" si="72"/>
        <v>-6.4349279248031126E-3</v>
      </c>
      <c r="D788" s="2">
        <f t="shared" si="73"/>
        <v>6.4349279248031126E-3</v>
      </c>
      <c r="E788" s="3">
        <f t="shared" si="75"/>
        <v>1.4528461223017428E-3</v>
      </c>
      <c r="F788" s="3">
        <f t="shared" si="76"/>
        <v>7.3566112346307826E-3</v>
      </c>
      <c r="G788" s="3">
        <f t="shared" si="77"/>
        <v>9.8328852662192372E-3</v>
      </c>
    </row>
    <row r="789" spans="1:7" x14ac:dyDescent="0.25">
      <c r="A789" s="5">
        <v>125.86</v>
      </c>
      <c r="B789" s="1">
        <f t="shared" si="74"/>
        <v>1.6804007109387564E-2</v>
      </c>
      <c r="C789" s="6">
        <f t="shared" si="72"/>
        <v>1.5752767412788572E-2</v>
      </c>
      <c r="D789" s="2">
        <f t="shared" si="73"/>
        <v>1.5752767412788572E-2</v>
      </c>
      <c r="E789" s="3">
        <f t="shared" si="75"/>
        <v>6.4349279248031126E-3</v>
      </c>
      <c r="F789" s="3">
        <f t="shared" si="76"/>
        <v>1.4528461223017428E-3</v>
      </c>
      <c r="G789" s="3">
        <f t="shared" si="77"/>
        <v>7.3566112346307826E-3</v>
      </c>
    </row>
    <row r="790" spans="1:7" x14ac:dyDescent="0.25">
      <c r="A790" s="5">
        <v>126.39</v>
      </c>
      <c r="B790" s="1">
        <f t="shared" si="74"/>
        <v>4.2110281264897687E-3</v>
      </c>
      <c r="C790" s="6">
        <f t="shared" si="72"/>
        <v>3.1597884298907755E-3</v>
      </c>
      <c r="D790" s="2">
        <f t="shared" si="73"/>
        <v>3.1597884298907755E-3</v>
      </c>
      <c r="E790" s="3">
        <f t="shared" si="75"/>
        <v>1.5752767412788572E-2</v>
      </c>
      <c r="F790" s="3">
        <f t="shared" si="76"/>
        <v>6.4349279248031126E-3</v>
      </c>
      <c r="G790" s="3">
        <f t="shared" si="77"/>
        <v>1.4528461223017428E-3</v>
      </c>
    </row>
    <row r="791" spans="1:7" x14ac:dyDescent="0.25">
      <c r="A791" s="5">
        <v>125.99</v>
      </c>
      <c r="B791" s="1">
        <f t="shared" si="74"/>
        <v>-3.1648073423530265E-3</v>
      </c>
      <c r="C791" s="6">
        <f t="shared" si="72"/>
        <v>-4.2160470389520192E-3</v>
      </c>
      <c r="D791" s="2">
        <f t="shared" si="73"/>
        <v>4.2160470389520192E-3</v>
      </c>
      <c r="E791" s="3">
        <f t="shared" si="75"/>
        <v>3.1597884298907755E-3</v>
      </c>
      <c r="F791" s="3">
        <f t="shared" si="76"/>
        <v>1.5752767412788572E-2</v>
      </c>
      <c r="G791" s="3">
        <f t="shared" si="77"/>
        <v>6.4349279248031126E-3</v>
      </c>
    </row>
    <row r="792" spans="1:7" x14ac:dyDescent="0.25">
      <c r="A792" s="5">
        <v>125.04</v>
      </c>
      <c r="B792" s="1">
        <f t="shared" si="74"/>
        <v>-7.5402809746804023E-3</v>
      </c>
      <c r="C792" s="6">
        <f t="shared" si="72"/>
        <v>-8.591520671279395E-3</v>
      </c>
      <c r="D792" s="2">
        <f t="shared" si="73"/>
        <v>8.591520671279395E-3</v>
      </c>
      <c r="E792" s="3">
        <f t="shared" si="75"/>
        <v>4.2160470389520192E-3</v>
      </c>
      <c r="F792" s="3">
        <f t="shared" si="76"/>
        <v>3.1597884298907755E-3</v>
      </c>
      <c r="G792" s="3">
        <f t="shared" si="77"/>
        <v>1.5752767412788572E-2</v>
      </c>
    </row>
    <row r="793" spans="1:7" x14ac:dyDescent="0.25">
      <c r="A793" s="5">
        <v>123.52</v>
      </c>
      <c r="B793" s="1">
        <f t="shared" si="74"/>
        <v>-1.2156110044785784E-2</v>
      </c>
      <c r="C793" s="6">
        <f t="shared" si="72"/>
        <v>-1.3207349741384777E-2</v>
      </c>
      <c r="D793" s="2">
        <f t="shared" si="73"/>
        <v>1.3207349741384777E-2</v>
      </c>
      <c r="E793" s="3">
        <f t="shared" si="75"/>
        <v>8.591520671279395E-3</v>
      </c>
      <c r="F793" s="3">
        <f t="shared" si="76"/>
        <v>4.2160470389520192E-3</v>
      </c>
      <c r="G793" s="3">
        <f t="shared" si="77"/>
        <v>3.1597884298907755E-3</v>
      </c>
    </row>
    <row r="794" spans="1:7" x14ac:dyDescent="0.25">
      <c r="A794" s="5">
        <v>123.81</v>
      </c>
      <c r="B794" s="1">
        <f t="shared" si="74"/>
        <v>2.3477979274610927E-3</v>
      </c>
      <c r="C794" s="6">
        <f t="shared" si="72"/>
        <v>1.2965582308620996E-3</v>
      </c>
      <c r="D794" s="2">
        <f t="shared" si="73"/>
        <v>1.2965582308620996E-3</v>
      </c>
      <c r="E794" s="3">
        <f t="shared" si="75"/>
        <v>1.3207349741384777E-2</v>
      </c>
      <c r="F794" s="3">
        <f t="shared" si="76"/>
        <v>8.591520671279395E-3</v>
      </c>
      <c r="G794" s="3">
        <f t="shared" si="77"/>
        <v>4.2160470389520192E-3</v>
      </c>
    </row>
    <row r="795" spans="1:7" x14ac:dyDescent="0.25">
      <c r="A795" s="5">
        <v>125.6</v>
      </c>
      <c r="B795" s="1">
        <f t="shared" si="74"/>
        <v>1.4457636701397325E-2</v>
      </c>
      <c r="C795" s="6">
        <f t="shared" si="72"/>
        <v>1.3406397004798332E-2</v>
      </c>
      <c r="D795" s="2">
        <f t="shared" si="73"/>
        <v>1.3406397004798332E-2</v>
      </c>
      <c r="E795" s="3">
        <f t="shared" si="75"/>
        <v>1.2965582308620996E-3</v>
      </c>
      <c r="F795" s="3">
        <f t="shared" si="76"/>
        <v>1.3207349741384777E-2</v>
      </c>
      <c r="G795" s="3">
        <f t="shared" si="77"/>
        <v>8.591520671279395E-3</v>
      </c>
    </row>
    <row r="796" spans="1:7" x14ac:dyDescent="0.25">
      <c r="A796" s="5">
        <v>124.98</v>
      </c>
      <c r="B796" s="1">
        <f t="shared" si="74"/>
        <v>-4.9363057324840476E-3</v>
      </c>
      <c r="C796" s="6">
        <f t="shared" si="72"/>
        <v>-5.9875454290830403E-3</v>
      </c>
      <c r="D796" s="2">
        <f t="shared" si="73"/>
        <v>5.9875454290830403E-3</v>
      </c>
      <c r="E796" s="3">
        <f t="shared" si="75"/>
        <v>1.3406397004798332E-2</v>
      </c>
      <c r="F796" s="3">
        <f t="shared" si="76"/>
        <v>1.2965582308620996E-3</v>
      </c>
      <c r="G796" s="3">
        <f t="shared" si="77"/>
        <v>1.3207349741384777E-2</v>
      </c>
    </row>
    <row r="797" spans="1:7" x14ac:dyDescent="0.25">
      <c r="A797" s="5">
        <v>122.46</v>
      </c>
      <c r="B797" s="1">
        <f t="shared" si="74"/>
        <v>-2.0163226116178712E-2</v>
      </c>
      <c r="C797" s="6">
        <f t="shared" si="72"/>
        <v>-2.1214465812777705E-2</v>
      </c>
      <c r="D797" s="2">
        <f t="shared" si="73"/>
        <v>2.1214465812777705E-2</v>
      </c>
      <c r="E797" s="3">
        <f t="shared" si="75"/>
        <v>5.9875454290830403E-3</v>
      </c>
      <c r="F797" s="3">
        <f t="shared" si="76"/>
        <v>1.3406397004798332E-2</v>
      </c>
      <c r="G797" s="3">
        <f t="shared" si="77"/>
        <v>1.2965582308620996E-3</v>
      </c>
    </row>
    <row r="798" spans="1:7" x14ac:dyDescent="0.25">
      <c r="A798" s="5">
        <v>122.45</v>
      </c>
      <c r="B798" s="1">
        <f t="shared" si="74"/>
        <v>-8.1659317328064418E-5</v>
      </c>
      <c r="C798" s="6">
        <f t="shared" si="72"/>
        <v>-1.1328990139270576E-3</v>
      </c>
      <c r="D798" s="2">
        <f t="shared" si="73"/>
        <v>1.1328990139270576E-3</v>
      </c>
      <c r="E798" s="3">
        <f t="shared" si="75"/>
        <v>2.1214465812777705E-2</v>
      </c>
      <c r="F798" s="3">
        <f t="shared" si="76"/>
        <v>5.9875454290830403E-3</v>
      </c>
      <c r="G798" s="3">
        <f t="shared" si="77"/>
        <v>1.3406397004798332E-2</v>
      </c>
    </row>
    <row r="799" spans="1:7" x14ac:dyDescent="0.25">
      <c r="A799" s="5">
        <v>119.98</v>
      </c>
      <c r="B799" s="1">
        <f t="shared" si="74"/>
        <v>-2.0171498570845214E-2</v>
      </c>
      <c r="C799" s="6">
        <f t="shared" si="72"/>
        <v>-2.1222738267444207E-2</v>
      </c>
      <c r="D799" s="2">
        <f t="shared" si="73"/>
        <v>2.1222738267444207E-2</v>
      </c>
      <c r="E799" s="3">
        <f t="shared" si="75"/>
        <v>1.1328990139270576E-3</v>
      </c>
      <c r="F799" s="3">
        <f t="shared" si="76"/>
        <v>2.1214465812777705E-2</v>
      </c>
      <c r="G799" s="3">
        <f t="shared" si="77"/>
        <v>5.9875454290830403E-3</v>
      </c>
    </row>
    <row r="800" spans="1:7" x14ac:dyDescent="0.25">
      <c r="A800" s="5">
        <v>120.32</v>
      </c>
      <c r="B800" s="1">
        <f t="shared" si="74"/>
        <v>2.8338056342722684E-3</v>
      </c>
      <c r="C800" s="6">
        <f t="shared" si="72"/>
        <v>1.7825659376732752E-3</v>
      </c>
      <c r="D800" s="2">
        <f t="shared" si="73"/>
        <v>1.7825659376732752E-3</v>
      </c>
      <c r="E800" s="3">
        <f t="shared" si="75"/>
        <v>2.1222738267444207E-2</v>
      </c>
      <c r="F800" s="3">
        <f t="shared" si="76"/>
        <v>1.1328990139270576E-3</v>
      </c>
      <c r="G800" s="3">
        <f t="shared" si="77"/>
        <v>2.1214465812777705E-2</v>
      </c>
    </row>
    <row r="801" spans="1:7" x14ac:dyDescent="0.25">
      <c r="A801" s="5">
        <v>121.76</v>
      </c>
      <c r="B801" s="1">
        <f t="shared" si="74"/>
        <v>1.1968085106383031E-2</v>
      </c>
      <c r="C801" s="6">
        <f t="shared" si="72"/>
        <v>1.0916845409784038E-2</v>
      </c>
      <c r="D801" s="2">
        <f t="shared" si="73"/>
        <v>1.0916845409784038E-2</v>
      </c>
      <c r="E801" s="3">
        <f t="shared" si="75"/>
        <v>1.7825659376732752E-3</v>
      </c>
      <c r="F801" s="3">
        <f t="shared" si="76"/>
        <v>2.1222738267444207E-2</v>
      </c>
      <c r="G801" s="3">
        <f t="shared" si="77"/>
        <v>1.1328990139270576E-3</v>
      </c>
    </row>
    <row r="802" spans="1:7" x14ac:dyDescent="0.25">
      <c r="A802" s="5">
        <v>121.58</v>
      </c>
      <c r="B802" s="1">
        <f t="shared" si="74"/>
        <v>-1.4783180026282094E-3</v>
      </c>
      <c r="C802" s="6">
        <f t="shared" si="72"/>
        <v>-2.5295576992272026E-3</v>
      </c>
      <c r="D802" s="2">
        <f t="shared" si="73"/>
        <v>2.5295576992272026E-3</v>
      </c>
      <c r="E802" s="3">
        <f t="shared" si="75"/>
        <v>1.0916845409784038E-2</v>
      </c>
      <c r="F802" s="3">
        <f t="shared" si="76"/>
        <v>1.7825659376732752E-3</v>
      </c>
      <c r="G802" s="3">
        <f t="shared" si="77"/>
        <v>2.1222738267444207E-2</v>
      </c>
    </row>
    <row r="803" spans="1:7" x14ac:dyDescent="0.25">
      <c r="A803" s="5">
        <v>118.69</v>
      </c>
      <c r="B803" s="1">
        <f t="shared" si="74"/>
        <v>-2.3770356966606343E-2</v>
      </c>
      <c r="C803" s="6">
        <f t="shared" si="72"/>
        <v>-2.4821596663205336E-2</v>
      </c>
      <c r="D803" s="2">
        <f t="shared" si="73"/>
        <v>2.4821596663205336E-2</v>
      </c>
      <c r="E803" s="3">
        <f t="shared" si="75"/>
        <v>2.5295576992272026E-3</v>
      </c>
      <c r="F803" s="3">
        <f t="shared" si="76"/>
        <v>1.0916845409784038E-2</v>
      </c>
      <c r="G803" s="3">
        <f t="shared" si="77"/>
        <v>1.7825659376732752E-3</v>
      </c>
    </row>
    <row r="804" spans="1:7" x14ac:dyDescent="0.25">
      <c r="A804" s="5">
        <v>118.8</v>
      </c>
      <c r="B804" s="1">
        <f t="shared" si="74"/>
        <v>9.26784059314123E-4</v>
      </c>
      <c r="C804" s="6">
        <f t="shared" si="72"/>
        <v>-1.2445563728487015E-4</v>
      </c>
      <c r="D804" s="2">
        <f t="shared" si="73"/>
        <v>1.2445563728487015E-4</v>
      </c>
      <c r="E804" s="3">
        <f t="shared" si="75"/>
        <v>2.4821596663205336E-2</v>
      </c>
      <c r="F804" s="3">
        <f t="shared" si="76"/>
        <v>2.5295576992272026E-3</v>
      </c>
      <c r="G804" s="3">
        <f t="shared" si="77"/>
        <v>1.0916845409784038E-2</v>
      </c>
    </row>
    <row r="805" spans="1:7" x14ac:dyDescent="0.25">
      <c r="A805" s="5">
        <v>117.92</v>
      </c>
      <c r="B805" s="1">
        <f t="shared" si="74"/>
        <v>-7.4074074074074181E-3</v>
      </c>
      <c r="C805" s="6">
        <f t="shared" si="72"/>
        <v>-8.4586471040064108E-3</v>
      </c>
      <c r="D805" s="2">
        <f t="shared" si="73"/>
        <v>8.4586471040064108E-3</v>
      </c>
      <c r="E805" s="3">
        <f t="shared" si="75"/>
        <v>1.2445563728487015E-4</v>
      </c>
      <c r="F805" s="3">
        <f t="shared" si="76"/>
        <v>2.4821596663205336E-2</v>
      </c>
      <c r="G805" s="3">
        <f t="shared" si="77"/>
        <v>2.5295576992272026E-3</v>
      </c>
    </row>
    <row r="806" spans="1:7" x14ac:dyDescent="0.25">
      <c r="A806" s="5">
        <v>117.44</v>
      </c>
      <c r="B806" s="1">
        <f t="shared" si="74"/>
        <v>-4.070556309362261E-3</v>
      </c>
      <c r="C806" s="6">
        <f t="shared" si="72"/>
        <v>-5.1217960059612537E-3</v>
      </c>
      <c r="D806" s="2">
        <f t="shared" si="73"/>
        <v>5.1217960059612537E-3</v>
      </c>
      <c r="E806" s="3">
        <f t="shared" si="75"/>
        <v>8.4586471040064108E-3</v>
      </c>
      <c r="F806" s="3">
        <f t="shared" si="76"/>
        <v>1.2445563728487015E-4</v>
      </c>
      <c r="G806" s="3">
        <f t="shared" si="77"/>
        <v>2.4821596663205336E-2</v>
      </c>
    </row>
    <row r="807" spans="1:7" x14ac:dyDescent="0.25">
      <c r="A807" s="5">
        <v>118.52</v>
      </c>
      <c r="B807" s="1">
        <f t="shared" si="74"/>
        <v>9.1961852861035531E-3</v>
      </c>
      <c r="C807" s="6">
        <f t="shared" si="72"/>
        <v>8.1449455895045604E-3</v>
      </c>
      <c r="D807" s="2">
        <f t="shared" si="73"/>
        <v>8.1449455895045604E-3</v>
      </c>
      <c r="E807" s="3">
        <f t="shared" si="75"/>
        <v>5.1217960059612537E-3</v>
      </c>
      <c r="F807" s="3">
        <f t="shared" si="76"/>
        <v>8.4586471040064108E-3</v>
      </c>
      <c r="G807" s="3">
        <f t="shared" si="77"/>
        <v>1.2445563728487015E-4</v>
      </c>
    </row>
    <row r="808" spans="1:7" x14ac:dyDescent="0.25">
      <c r="A808" s="5">
        <v>118.68</v>
      </c>
      <c r="B808" s="1">
        <f t="shared" si="74"/>
        <v>1.3499831252110628E-3</v>
      </c>
      <c r="C808" s="6">
        <f t="shared" si="72"/>
        <v>2.9874342861206963E-4</v>
      </c>
      <c r="D808" s="2">
        <f t="shared" si="73"/>
        <v>2.9874342861206963E-4</v>
      </c>
      <c r="E808" s="3">
        <f t="shared" si="75"/>
        <v>8.1449455895045604E-3</v>
      </c>
      <c r="F808" s="3">
        <f t="shared" si="76"/>
        <v>5.1217960059612537E-3</v>
      </c>
      <c r="G808" s="3">
        <f t="shared" si="77"/>
        <v>8.4586471040064108E-3</v>
      </c>
    </row>
    <row r="809" spans="1:7" x14ac:dyDescent="0.25">
      <c r="A809" s="5">
        <v>118.42</v>
      </c>
      <c r="B809" s="1">
        <f t="shared" si="74"/>
        <v>-2.1907650825749858E-3</v>
      </c>
      <c r="C809" s="6">
        <f t="shared" si="72"/>
        <v>-3.242004779173979E-3</v>
      </c>
      <c r="D809" s="2">
        <f t="shared" si="73"/>
        <v>3.242004779173979E-3</v>
      </c>
      <c r="E809" s="3">
        <f t="shared" si="75"/>
        <v>2.9874342861206963E-4</v>
      </c>
      <c r="F809" s="3">
        <f t="shared" si="76"/>
        <v>8.1449455895045604E-3</v>
      </c>
      <c r="G809" s="3">
        <f t="shared" si="77"/>
        <v>5.1217960059612537E-3</v>
      </c>
    </row>
    <row r="810" spans="1:7" x14ac:dyDescent="0.25">
      <c r="A810" s="5">
        <v>119.19</v>
      </c>
      <c r="B810" s="1">
        <f t="shared" si="74"/>
        <v>6.5022800202667597E-3</v>
      </c>
      <c r="C810" s="6">
        <f t="shared" si="72"/>
        <v>5.4510403236677669E-3</v>
      </c>
      <c r="D810" s="2">
        <f t="shared" si="73"/>
        <v>5.4510403236677669E-3</v>
      </c>
      <c r="E810" s="3">
        <f t="shared" si="75"/>
        <v>3.242004779173979E-3</v>
      </c>
      <c r="F810" s="3">
        <f t="shared" si="76"/>
        <v>2.9874342861206963E-4</v>
      </c>
      <c r="G810" s="3">
        <f t="shared" si="77"/>
        <v>8.1449455895045604E-3</v>
      </c>
    </row>
    <row r="811" spans="1:7" x14ac:dyDescent="0.25">
      <c r="A811" s="5">
        <v>119.65</v>
      </c>
      <c r="B811" s="1">
        <f t="shared" si="74"/>
        <v>3.8593841765248715E-3</v>
      </c>
      <c r="C811" s="6">
        <f t="shared" si="72"/>
        <v>2.8081444799258784E-3</v>
      </c>
      <c r="D811" s="2">
        <f t="shared" si="73"/>
        <v>2.8081444799258784E-3</v>
      </c>
      <c r="E811" s="3">
        <f t="shared" si="75"/>
        <v>5.4510403236677669E-3</v>
      </c>
      <c r="F811" s="3">
        <f t="shared" si="76"/>
        <v>3.242004779173979E-3</v>
      </c>
      <c r="G811" s="3">
        <f t="shared" si="77"/>
        <v>2.9874342861206963E-4</v>
      </c>
    </row>
    <row r="812" spans="1:7" x14ac:dyDescent="0.25">
      <c r="A812" s="5">
        <v>120.02</v>
      </c>
      <c r="B812" s="1">
        <f t="shared" si="74"/>
        <v>3.0923526953614555E-3</v>
      </c>
      <c r="C812" s="6">
        <f t="shared" si="72"/>
        <v>2.0411129987624624E-3</v>
      </c>
      <c r="D812" s="2">
        <f t="shared" si="73"/>
        <v>2.0411129987624624E-3</v>
      </c>
      <c r="E812" s="3">
        <f t="shared" si="75"/>
        <v>2.8081444799258784E-3</v>
      </c>
      <c r="F812" s="3">
        <f t="shared" si="76"/>
        <v>5.4510403236677669E-3</v>
      </c>
      <c r="G812" s="3">
        <f t="shared" si="77"/>
        <v>3.242004779173979E-3</v>
      </c>
    </row>
    <row r="813" spans="1:7" x14ac:dyDescent="0.25">
      <c r="A813" s="5">
        <v>119.67</v>
      </c>
      <c r="B813" s="1">
        <f t="shared" si="74"/>
        <v>-2.916180636560517E-3</v>
      </c>
      <c r="C813" s="6">
        <f t="shared" si="72"/>
        <v>-3.9674203331595097E-3</v>
      </c>
      <c r="D813" s="2">
        <f t="shared" si="73"/>
        <v>3.9674203331595097E-3</v>
      </c>
      <c r="E813" s="3">
        <f t="shared" si="75"/>
        <v>2.0411129987624624E-3</v>
      </c>
      <c r="F813" s="3">
        <f t="shared" si="76"/>
        <v>2.8081444799258784E-3</v>
      </c>
      <c r="G813" s="3">
        <f t="shared" si="77"/>
        <v>5.4510403236677669E-3</v>
      </c>
    </row>
    <row r="814" spans="1:7" x14ac:dyDescent="0.25">
      <c r="A814" s="5">
        <v>118.16</v>
      </c>
      <c r="B814" s="1">
        <f t="shared" si="74"/>
        <v>-1.2618032923873979E-2</v>
      </c>
      <c r="C814" s="6">
        <f t="shared" si="72"/>
        <v>-1.3669272620472971E-2</v>
      </c>
      <c r="D814" s="2">
        <f t="shared" si="73"/>
        <v>1.3669272620472971E-2</v>
      </c>
      <c r="E814" s="3">
        <f t="shared" si="75"/>
        <v>3.9674203331595097E-3</v>
      </c>
      <c r="F814" s="3">
        <f t="shared" si="76"/>
        <v>2.0411129987624624E-3</v>
      </c>
      <c r="G814" s="3">
        <f t="shared" si="77"/>
        <v>2.8081444799258784E-3</v>
      </c>
    </row>
    <row r="815" spans="1:7" x14ac:dyDescent="0.25">
      <c r="A815" s="5">
        <v>115.99</v>
      </c>
      <c r="B815" s="1">
        <f t="shared" si="74"/>
        <v>-1.8364928909952671E-2</v>
      </c>
      <c r="C815" s="6">
        <f t="shared" si="72"/>
        <v>-1.9416168606551664E-2</v>
      </c>
      <c r="D815" s="2">
        <f t="shared" si="73"/>
        <v>1.9416168606551664E-2</v>
      </c>
      <c r="E815" s="3">
        <f t="shared" si="75"/>
        <v>1.3669272620472971E-2</v>
      </c>
      <c r="F815" s="3">
        <f t="shared" si="76"/>
        <v>3.9674203331595097E-3</v>
      </c>
      <c r="G815" s="3">
        <f t="shared" si="77"/>
        <v>2.0411129987624624E-3</v>
      </c>
    </row>
    <row r="816" spans="1:7" x14ac:dyDescent="0.25">
      <c r="A816" s="5">
        <v>113.16</v>
      </c>
      <c r="B816" s="1">
        <f t="shared" si="74"/>
        <v>-2.439865505647032E-2</v>
      </c>
      <c r="C816" s="6">
        <f t="shared" si="72"/>
        <v>-2.5449894753069312E-2</v>
      </c>
      <c r="D816" s="2">
        <f t="shared" si="73"/>
        <v>2.5449894753069312E-2</v>
      </c>
      <c r="E816" s="3">
        <f t="shared" si="75"/>
        <v>1.9416168606551664E-2</v>
      </c>
      <c r="F816" s="3">
        <f t="shared" si="76"/>
        <v>1.3669272620472971E-2</v>
      </c>
      <c r="G816" s="3">
        <f t="shared" si="77"/>
        <v>3.9674203331595097E-3</v>
      </c>
    </row>
    <row r="817" spans="1:7" x14ac:dyDescent="0.25">
      <c r="A817" s="5">
        <v>113.16</v>
      </c>
      <c r="B817" s="1">
        <f t="shared" si="74"/>
        <v>0</v>
      </c>
      <c r="C817" s="6">
        <f t="shared" si="72"/>
        <v>-1.0512396965989932E-3</v>
      </c>
      <c r="D817" s="2">
        <f t="shared" si="73"/>
        <v>1.0512396965989932E-3</v>
      </c>
      <c r="E817" s="3">
        <f t="shared" si="75"/>
        <v>2.5449894753069312E-2</v>
      </c>
      <c r="F817" s="3">
        <f t="shared" si="76"/>
        <v>1.9416168606551664E-2</v>
      </c>
      <c r="G817" s="3">
        <f t="shared" si="77"/>
        <v>1.3669272620472971E-2</v>
      </c>
    </row>
    <row r="818" spans="1:7" x14ac:dyDescent="0.25">
      <c r="A818" s="5">
        <v>113.06</v>
      </c>
      <c r="B818" s="1">
        <f t="shared" si="74"/>
        <v>-8.8370448921870626E-4</v>
      </c>
      <c r="C818" s="6">
        <f t="shared" si="72"/>
        <v>-1.9349441858176994E-3</v>
      </c>
      <c r="D818" s="2">
        <f t="shared" si="73"/>
        <v>1.9349441858176994E-3</v>
      </c>
      <c r="E818" s="3">
        <f t="shared" si="75"/>
        <v>1.0512396965989932E-3</v>
      </c>
      <c r="F818" s="3">
        <f t="shared" si="76"/>
        <v>2.5449894753069312E-2</v>
      </c>
      <c r="G818" s="3">
        <f t="shared" si="77"/>
        <v>1.9416168606551664E-2</v>
      </c>
    </row>
    <row r="819" spans="1:7" x14ac:dyDescent="0.25">
      <c r="A819" s="5">
        <v>112.38</v>
      </c>
      <c r="B819" s="1">
        <f t="shared" si="74"/>
        <v>-6.014505572262574E-3</v>
      </c>
      <c r="C819" s="6">
        <f t="shared" si="72"/>
        <v>-7.0657452688615667E-3</v>
      </c>
      <c r="D819" s="2">
        <f t="shared" si="73"/>
        <v>7.0657452688615667E-3</v>
      </c>
      <c r="E819" s="3">
        <f t="shared" si="75"/>
        <v>1.9349441858176994E-3</v>
      </c>
      <c r="F819" s="3">
        <f t="shared" si="76"/>
        <v>1.0512396965989932E-3</v>
      </c>
      <c r="G819" s="3">
        <f t="shared" si="77"/>
        <v>2.5449894753069312E-2</v>
      </c>
    </row>
    <row r="820" spans="1:7" x14ac:dyDescent="0.25">
      <c r="A820" s="5">
        <v>112.06</v>
      </c>
      <c r="B820" s="1">
        <f t="shared" si="74"/>
        <v>-2.8474817583199474E-3</v>
      </c>
      <c r="C820" s="6">
        <f t="shared" si="72"/>
        <v>-3.8987214549189406E-3</v>
      </c>
      <c r="D820" s="2">
        <f t="shared" si="73"/>
        <v>3.8987214549189406E-3</v>
      </c>
      <c r="E820" s="3">
        <f t="shared" si="75"/>
        <v>7.0657452688615667E-3</v>
      </c>
      <c r="F820" s="3">
        <f t="shared" si="76"/>
        <v>1.9349441858176994E-3</v>
      </c>
      <c r="G820" s="3">
        <f t="shared" si="77"/>
        <v>1.0512396965989932E-3</v>
      </c>
    </row>
    <row r="821" spans="1:7" x14ac:dyDescent="0.25">
      <c r="A821" s="5">
        <v>112.05</v>
      </c>
      <c r="B821" s="1">
        <f t="shared" si="74"/>
        <v>-8.92379082634287E-5</v>
      </c>
      <c r="C821" s="6">
        <f t="shared" si="72"/>
        <v>-1.1404776048624219E-3</v>
      </c>
      <c r="D821" s="2">
        <f t="shared" si="73"/>
        <v>1.1404776048624219E-3</v>
      </c>
      <c r="E821" s="3">
        <f t="shared" si="75"/>
        <v>3.8987214549189406E-3</v>
      </c>
      <c r="F821" s="3">
        <f t="shared" si="76"/>
        <v>7.0657452688615667E-3</v>
      </c>
      <c r="G821" s="3">
        <f t="shared" si="77"/>
        <v>1.9349441858176994E-3</v>
      </c>
    </row>
    <row r="822" spans="1:7" x14ac:dyDescent="0.25">
      <c r="A822" s="5">
        <v>111</v>
      </c>
      <c r="B822" s="1">
        <f t="shared" si="74"/>
        <v>-9.3708165997322679E-3</v>
      </c>
      <c r="C822" s="6">
        <f t="shared" si="72"/>
        <v>-1.0422056296331261E-2</v>
      </c>
      <c r="D822" s="2">
        <f t="shared" si="73"/>
        <v>1.0422056296331261E-2</v>
      </c>
      <c r="E822" s="3">
        <f t="shared" si="75"/>
        <v>1.1404776048624219E-3</v>
      </c>
      <c r="F822" s="3">
        <f t="shared" si="76"/>
        <v>3.8987214549189406E-3</v>
      </c>
      <c r="G822" s="3">
        <f t="shared" si="77"/>
        <v>7.0657452688615667E-3</v>
      </c>
    </row>
    <row r="823" spans="1:7" x14ac:dyDescent="0.25">
      <c r="A823" s="5">
        <v>111.72</v>
      </c>
      <c r="B823" s="1">
        <f t="shared" si="74"/>
        <v>6.4864864864864202E-3</v>
      </c>
      <c r="C823" s="6">
        <f t="shared" si="72"/>
        <v>5.4352467898874275E-3</v>
      </c>
      <c r="D823" s="2">
        <f t="shared" si="73"/>
        <v>5.4352467898874275E-3</v>
      </c>
      <c r="E823" s="3">
        <f t="shared" si="75"/>
        <v>1.0422056296331261E-2</v>
      </c>
      <c r="F823" s="3">
        <f t="shared" si="76"/>
        <v>1.1404776048624219E-3</v>
      </c>
      <c r="G823" s="3">
        <f t="shared" si="77"/>
        <v>3.8987214549189406E-3</v>
      </c>
    </row>
    <row r="824" spans="1:7" x14ac:dyDescent="0.25">
      <c r="A824" s="5">
        <v>110.26</v>
      </c>
      <c r="B824" s="1">
        <f t="shared" si="74"/>
        <v>-1.3068385248836356E-2</v>
      </c>
      <c r="C824" s="6">
        <f t="shared" si="72"/>
        <v>-1.4119624945435349E-2</v>
      </c>
      <c r="D824" s="2">
        <f t="shared" si="73"/>
        <v>1.4119624945435349E-2</v>
      </c>
      <c r="E824" s="3">
        <f t="shared" si="75"/>
        <v>5.4352467898874275E-3</v>
      </c>
      <c r="F824" s="3">
        <f t="shared" si="76"/>
        <v>1.0422056296331261E-2</v>
      </c>
      <c r="G824" s="3">
        <f t="shared" si="77"/>
        <v>1.1404776048624219E-3</v>
      </c>
    </row>
    <row r="825" spans="1:7" x14ac:dyDescent="0.25">
      <c r="A825" s="5">
        <v>107.92</v>
      </c>
      <c r="B825" s="1">
        <f t="shared" si="74"/>
        <v>-2.1222564846725911E-2</v>
      </c>
      <c r="C825" s="6">
        <f t="shared" si="72"/>
        <v>-2.2273804543324904E-2</v>
      </c>
      <c r="D825" s="2">
        <f t="shared" si="73"/>
        <v>2.2273804543324904E-2</v>
      </c>
      <c r="E825" s="3">
        <f t="shared" si="75"/>
        <v>1.4119624945435349E-2</v>
      </c>
      <c r="F825" s="3">
        <f t="shared" si="76"/>
        <v>5.4352467898874275E-3</v>
      </c>
      <c r="G825" s="3">
        <f t="shared" si="77"/>
        <v>1.0422056296331261E-2</v>
      </c>
    </row>
    <row r="826" spans="1:7" x14ac:dyDescent="0.25">
      <c r="A826" s="5">
        <v>107.98</v>
      </c>
      <c r="B826" s="1">
        <f t="shared" si="74"/>
        <v>5.5596738324692474E-4</v>
      </c>
      <c r="C826" s="6">
        <f t="shared" si="72"/>
        <v>-4.9527231335206841E-4</v>
      </c>
      <c r="D826" s="2">
        <f t="shared" si="73"/>
        <v>4.9527231335206841E-4</v>
      </c>
      <c r="E826" s="3">
        <f t="shared" si="75"/>
        <v>2.2273804543324904E-2</v>
      </c>
      <c r="F826" s="3">
        <f t="shared" si="76"/>
        <v>1.4119624945435349E-2</v>
      </c>
      <c r="G826" s="3">
        <f t="shared" si="77"/>
        <v>5.4352467898874275E-3</v>
      </c>
    </row>
    <row r="827" spans="1:7" x14ac:dyDescent="0.25">
      <c r="A827" s="5">
        <v>110.3</v>
      </c>
      <c r="B827" s="1">
        <f t="shared" si="74"/>
        <v>2.148546027042042E-2</v>
      </c>
      <c r="C827" s="6">
        <f t="shared" si="72"/>
        <v>2.0434220573821427E-2</v>
      </c>
      <c r="D827" s="2">
        <f t="shared" si="73"/>
        <v>2.0434220573821427E-2</v>
      </c>
      <c r="E827" s="3">
        <f t="shared" si="75"/>
        <v>4.9527231335206841E-4</v>
      </c>
      <c r="F827" s="3">
        <f t="shared" si="76"/>
        <v>2.2273804543324904E-2</v>
      </c>
      <c r="G827" s="3">
        <f t="shared" si="77"/>
        <v>1.4119624945435349E-2</v>
      </c>
    </row>
    <row r="828" spans="1:7" x14ac:dyDescent="0.25">
      <c r="A828" s="5">
        <v>109.29</v>
      </c>
      <c r="B828" s="1">
        <f t="shared" si="74"/>
        <v>-9.1568449682682962E-3</v>
      </c>
      <c r="C828" s="6">
        <f t="shared" si="72"/>
        <v>-1.0208084664867289E-2</v>
      </c>
      <c r="D828" s="2">
        <f t="shared" si="73"/>
        <v>1.0208084664867289E-2</v>
      </c>
      <c r="E828" s="3">
        <f t="shared" si="75"/>
        <v>2.0434220573821427E-2</v>
      </c>
      <c r="F828" s="3">
        <f t="shared" si="76"/>
        <v>4.9527231335206841E-4</v>
      </c>
      <c r="G828" s="3">
        <f t="shared" si="77"/>
        <v>2.2273804543324904E-2</v>
      </c>
    </row>
    <row r="829" spans="1:7" x14ac:dyDescent="0.25">
      <c r="A829" s="5">
        <v>107.26</v>
      </c>
      <c r="B829" s="1">
        <f t="shared" si="74"/>
        <v>-1.8574434989477528E-2</v>
      </c>
      <c r="C829" s="6">
        <f t="shared" si="72"/>
        <v>-1.9625674686076521E-2</v>
      </c>
      <c r="D829" s="2">
        <f t="shared" si="73"/>
        <v>1.9625674686076521E-2</v>
      </c>
      <c r="E829" s="3">
        <f t="shared" si="75"/>
        <v>1.0208084664867289E-2</v>
      </c>
      <c r="F829" s="3">
        <f t="shared" si="76"/>
        <v>2.0434220573821427E-2</v>
      </c>
      <c r="G829" s="3">
        <f t="shared" si="77"/>
        <v>4.9527231335206841E-4</v>
      </c>
    </row>
    <row r="830" spans="1:7" x14ac:dyDescent="0.25">
      <c r="A830" s="5">
        <v>107.84</v>
      </c>
      <c r="B830" s="1">
        <f t="shared" si="74"/>
        <v>5.4074212194668014E-3</v>
      </c>
      <c r="C830" s="6">
        <f t="shared" si="72"/>
        <v>4.3561815228678087E-3</v>
      </c>
      <c r="D830" s="2">
        <f t="shared" si="73"/>
        <v>4.3561815228678087E-3</v>
      </c>
      <c r="E830" s="3">
        <f t="shared" si="75"/>
        <v>1.9625674686076521E-2</v>
      </c>
      <c r="F830" s="3">
        <f t="shared" si="76"/>
        <v>1.0208084664867289E-2</v>
      </c>
      <c r="G830" s="3">
        <f t="shared" si="77"/>
        <v>2.0434220573821427E-2</v>
      </c>
    </row>
    <row r="831" spans="1:7" x14ac:dyDescent="0.25">
      <c r="A831" s="5">
        <v>107.95</v>
      </c>
      <c r="B831" s="1">
        <f t="shared" si="74"/>
        <v>1.0200296735904946E-3</v>
      </c>
      <c r="C831" s="6">
        <f t="shared" si="72"/>
        <v>-3.1210023008498584E-5</v>
      </c>
      <c r="D831" s="2">
        <f t="shared" si="73"/>
        <v>3.1210023008498584E-5</v>
      </c>
      <c r="E831" s="3">
        <f t="shared" si="75"/>
        <v>4.3561815228678087E-3</v>
      </c>
      <c r="F831" s="3">
        <f t="shared" si="76"/>
        <v>1.9625674686076521E-2</v>
      </c>
      <c r="G831" s="3">
        <f t="shared" si="77"/>
        <v>1.0208084664867289E-2</v>
      </c>
    </row>
    <row r="832" spans="1:7" x14ac:dyDescent="0.25">
      <c r="A832" s="5">
        <v>108.07</v>
      </c>
      <c r="B832" s="1">
        <f t="shared" si="74"/>
        <v>1.1116257526631035E-3</v>
      </c>
      <c r="C832" s="6">
        <f t="shared" si="72"/>
        <v>6.0386056064110332E-5</v>
      </c>
      <c r="D832" s="2">
        <f t="shared" si="73"/>
        <v>6.0386056064110332E-5</v>
      </c>
      <c r="E832" s="3">
        <f t="shared" si="75"/>
        <v>3.1210023008498584E-5</v>
      </c>
      <c r="F832" s="3">
        <f t="shared" si="76"/>
        <v>4.3561815228678087E-3</v>
      </c>
      <c r="G832" s="3">
        <f t="shared" si="77"/>
        <v>1.9625674686076521E-2</v>
      </c>
    </row>
    <row r="833" spans="1:7" x14ac:dyDescent="0.25">
      <c r="A833" s="5">
        <v>107.29</v>
      </c>
      <c r="B833" s="1">
        <f t="shared" si="74"/>
        <v>-7.2175441843248533E-3</v>
      </c>
      <c r="C833" s="6">
        <f t="shared" si="72"/>
        <v>-8.2687838809238461E-3</v>
      </c>
      <c r="D833" s="2">
        <f t="shared" si="73"/>
        <v>8.2687838809238461E-3</v>
      </c>
      <c r="E833" s="3">
        <f t="shared" si="75"/>
        <v>6.0386056064110332E-5</v>
      </c>
      <c r="F833" s="3">
        <f t="shared" si="76"/>
        <v>3.1210023008498584E-5</v>
      </c>
      <c r="G833" s="3">
        <f t="shared" si="77"/>
        <v>4.3561815228678087E-3</v>
      </c>
    </row>
    <row r="834" spans="1:7" x14ac:dyDescent="0.25">
      <c r="A834" s="5">
        <v>103.58</v>
      </c>
      <c r="B834" s="1">
        <f t="shared" si="74"/>
        <v>-3.4579177928977578E-2</v>
      </c>
      <c r="C834" s="6">
        <f t="shared" si="72"/>
        <v>-3.5630417625576574E-2</v>
      </c>
      <c r="D834" s="2">
        <f t="shared" si="73"/>
        <v>3.5630417625576574E-2</v>
      </c>
      <c r="E834" s="3">
        <f t="shared" si="75"/>
        <v>8.2687838809238461E-3</v>
      </c>
      <c r="F834" s="3">
        <f t="shared" si="76"/>
        <v>6.0386056064110332E-5</v>
      </c>
      <c r="G834" s="3">
        <f t="shared" si="77"/>
        <v>3.1210023008498584E-5</v>
      </c>
    </row>
    <row r="835" spans="1:7" x14ac:dyDescent="0.25">
      <c r="A835" s="5">
        <v>102.08</v>
      </c>
      <c r="B835" s="1">
        <f t="shared" si="74"/>
        <v>-1.4481560146746508E-2</v>
      </c>
      <c r="C835" s="6">
        <f t="shared" ref="C835:C898" si="78">B835-K$1</f>
        <v>-1.5532799843345501E-2</v>
      </c>
      <c r="D835" s="2">
        <f t="shared" ref="D835:D898" si="79">ABS(C835)</f>
        <v>1.5532799843345501E-2</v>
      </c>
      <c r="E835" s="3">
        <f t="shared" si="75"/>
        <v>3.5630417625576574E-2</v>
      </c>
      <c r="F835" s="3">
        <f t="shared" si="76"/>
        <v>8.2687838809238461E-3</v>
      </c>
      <c r="G835" s="3">
        <f t="shared" si="77"/>
        <v>6.0386056064110332E-5</v>
      </c>
    </row>
    <row r="836" spans="1:7" x14ac:dyDescent="0.25">
      <c r="A836" s="5">
        <v>98.81</v>
      </c>
      <c r="B836" s="1">
        <f t="shared" ref="B836:B899" si="80">A836/A835-1</f>
        <v>-3.2033699059561105E-2</v>
      </c>
      <c r="C836" s="6">
        <f t="shared" si="78"/>
        <v>-3.3084938756160101E-2</v>
      </c>
      <c r="D836" s="2">
        <f t="shared" si="79"/>
        <v>3.3084938756160101E-2</v>
      </c>
      <c r="E836" s="3">
        <f t="shared" ref="E836:E899" si="81">D835</f>
        <v>1.5532799843345501E-2</v>
      </c>
      <c r="F836" s="3">
        <f t="shared" si="76"/>
        <v>3.5630417625576574E-2</v>
      </c>
      <c r="G836" s="3">
        <f t="shared" si="77"/>
        <v>8.2687838809238461E-3</v>
      </c>
    </row>
    <row r="837" spans="1:7" x14ac:dyDescent="0.25">
      <c r="A837" s="5">
        <v>99.02</v>
      </c>
      <c r="B837" s="1">
        <f t="shared" si="80"/>
        <v>2.1252909624531746E-3</v>
      </c>
      <c r="C837" s="6">
        <f t="shared" si="78"/>
        <v>1.0740512658541815E-3</v>
      </c>
      <c r="D837" s="2">
        <f t="shared" si="79"/>
        <v>1.0740512658541815E-3</v>
      </c>
      <c r="E837" s="3">
        <f t="shared" si="81"/>
        <v>3.3084938756160101E-2</v>
      </c>
      <c r="F837" s="3">
        <f t="shared" ref="F837:F900" si="82">D835</f>
        <v>1.5532799843345501E-2</v>
      </c>
      <c r="G837" s="3">
        <f t="shared" si="77"/>
        <v>3.5630417625576574E-2</v>
      </c>
    </row>
    <row r="838" spans="1:7" x14ac:dyDescent="0.25">
      <c r="A838" s="5">
        <v>98.54</v>
      </c>
      <c r="B838" s="1">
        <f t="shared" si="80"/>
        <v>-4.8475055544333623E-3</v>
      </c>
      <c r="C838" s="6">
        <f t="shared" si="78"/>
        <v>-5.898745251032355E-3</v>
      </c>
      <c r="D838" s="2">
        <f t="shared" si="79"/>
        <v>5.898745251032355E-3</v>
      </c>
      <c r="E838" s="3">
        <f t="shared" si="81"/>
        <v>1.0740512658541815E-3</v>
      </c>
      <c r="F838" s="3">
        <f t="shared" si="82"/>
        <v>3.3084938756160101E-2</v>
      </c>
      <c r="G838" s="3">
        <f t="shared" ref="G838:G901" si="83">D835</f>
        <v>1.5532799843345501E-2</v>
      </c>
    </row>
    <row r="839" spans="1:7" x14ac:dyDescent="0.25">
      <c r="A839" s="5">
        <v>100.73</v>
      </c>
      <c r="B839" s="1">
        <f t="shared" si="80"/>
        <v>2.2224477369596096E-2</v>
      </c>
      <c r="C839" s="6">
        <f t="shared" si="78"/>
        <v>2.1173237672997103E-2</v>
      </c>
      <c r="D839" s="2">
        <f t="shared" si="79"/>
        <v>2.1173237672997103E-2</v>
      </c>
      <c r="E839" s="3">
        <f t="shared" si="81"/>
        <v>5.898745251032355E-3</v>
      </c>
      <c r="F839" s="3">
        <f t="shared" si="82"/>
        <v>1.0740512658541815E-3</v>
      </c>
      <c r="G839" s="3">
        <f t="shared" si="83"/>
        <v>3.3084938756160101E-2</v>
      </c>
    </row>
    <row r="840" spans="1:7" x14ac:dyDescent="0.25">
      <c r="A840" s="5">
        <v>99.1</v>
      </c>
      <c r="B840" s="1">
        <f t="shared" si="80"/>
        <v>-1.6181872331976654E-2</v>
      </c>
      <c r="C840" s="6">
        <f t="shared" si="78"/>
        <v>-1.7233112028575647E-2</v>
      </c>
      <c r="D840" s="2">
        <f t="shared" si="79"/>
        <v>1.7233112028575647E-2</v>
      </c>
      <c r="E840" s="3">
        <f t="shared" si="81"/>
        <v>2.1173237672997103E-2</v>
      </c>
      <c r="F840" s="3">
        <f t="shared" si="82"/>
        <v>5.898745251032355E-3</v>
      </c>
      <c r="G840" s="3">
        <f t="shared" si="83"/>
        <v>1.0740512658541815E-3</v>
      </c>
    </row>
    <row r="841" spans="1:7" x14ac:dyDescent="0.25">
      <c r="A841" s="5">
        <v>99.64</v>
      </c>
      <c r="B841" s="1">
        <f t="shared" si="80"/>
        <v>5.4490413723511377E-3</v>
      </c>
      <c r="C841" s="6">
        <f t="shared" si="78"/>
        <v>4.397801675752145E-3</v>
      </c>
      <c r="D841" s="2">
        <f t="shared" si="79"/>
        <v>4.397801675752145E-3</v>
      </c>
      <c r="E841" s="3">
        <f t="shared" si="81"/>
        <v>1.7233112028575647E-2</v>
      </c>
      <c r="F841" s="3">
        <f t="shared" si="82"/>
        <v>2.1173237672997103E-2</v>
      </c>
      <c r="G841" s="3">
        <f t="shared" si="83"/>
        <v>5.898745251032355E-3</v>
      </c>
    </row>
    <row r="842" spans="1:7" x14ac:dyDescent="0.25">
      <c r="A842" s="5">
        <v>96.34</v>
      </c>
      <c r="B842" s="1">
        <f t="shared" si="80"/>
        <v>-3.3119229225210711E-2</v>
      </c>
      <c r="C842" s="6">
        <f t="shared" si="78"/>
        <v>-3.4170468921809707E-2</v>
      </c>
      <c r="D842" s="2">
        <f t="shared" si="79"/>
        <v>3.4170468921809707E-2</v>
      </c>
      <c r="E842" s="3">
        <f t="shared" si="81"/>
        <v>4.397801675752145E-3</v>
      </c>
      <c r="F842" s="3">
        <f t="shared" si="82"/>
        <v>1.7233112028575647E-2</v>
      </c>
      <c r="G842" s="3">
        <f t="shared" si="83"/>
        <v>2.1173237672997103E-2</v>
      </c>
    </row>
    <row r="843" spans="1:7" x14ac:dyDescent="0.25">
      <c r="A843" s="5">
        <v>97.26</v>
      </c>
      <c r="B843" s="1">
        <f t="shared" si="80"/>
        <v>9.5495121444881814E-3</v>
      </c>
      <c r="C843" s="6">
        <f t="shared" si="78"/>
        <v>8.4982724478891887E-3</v>
      </c>
      <c r="D843" s="2">
        <f t="shared" si="79"/>
        <v>8.4982724478891887E-3</v>
      </c>
      <c r="E843" s="3">
        <f t="shared" si="81"/>
        <v>3.4170468921809707E-2</v>
      </c>
      <c r="F843" s="3">
        <f t="shared" si="82"/>
        <v>4.397801675752145E-3</v>
      </c>
      <c r="G843" s="3">
        <f t="shared" si="83"/>
        <v>1.7233112028575647E-2</v>
      </c>
    </row>
    <row r="844" spans="1:7" x14ac:dyDescent="0.25">
      <c r="A844" s="5">
        <v>96.16</v>
      </c>
      <c r="B844" s="1">
        <f t="shared" si="80"/>
        <v>-1.1309891013777551E-2</v>
      </c>
      <c r="C844" s="6">
        <f t="shared" si="78"/>
        <v>-1.2361130710376544E-2</v>
      </c>
      <c r="D844" s="2">
        <f t="shared" si="79"/>
        <v>1.2361130710376544E-2</v>
      </c>
      <c r="E844" s="3">
        <f t="shared" si="81"/>
        <v>8.4982724478891887E-3</v>
      </c>
      <c r="F844" s="3">
        <f t="shared" si="82"/>
        <v>3.4170468921809707E-2</v>
      </c>
      <c r="G844" s="3">
        <f t="shared" si="83"/>
        <v>4.397801675752145E-3</v>
      </c>
    </row>
    <row r="845" spans="1:7" x14ac:dyDescent="0.25">
      <c r="A845" s="5">
        <v>97.81</v>
      </c>
      <c r="B845" s="1">
        <f t="shared" si="80"/>
        <v>1.7158901830282902E-2</v>
      </c>
      <c r="C845" s="6">
        <f t="shared" si="78"/>
        <v>1.6107662133683909E-2</v>
      </c>
      <c r="D845" s="2">
        <f t="shared" si="79"/>
        <v>1.6107662133683909E-2</v>
      </c>
      <c r="E845" s="3">
        <f t="shared" si="81"/>
        <v>1.2361130710376544E-2</v>
      </c>
      <c r="F845" s="3">
        <f t="shared" si="82"/>
        <v>8.4982724478891887E-3</v>
      </c>
      <c r="G845" s="3">
        <f t="shared" si="83"/>
        <v>3.4170468921809707E-2</v>
      </c>
    </row>
    <row r="846" spans="1:7" x14ac:dyDescent="0.25">
      <c r="A846" s="5">
        <v>97.22</v>
      </c>
      <c r="B846" s="1">
        <f t="shared" si="80"/>
        <v>-6.0321030569471246E-3</v>
      </c>
      <c r="C846" s="6">
        <f t="shared" si="78"/>
        <v>-7.0833427535461173E-3</v>
      </c>
      <c r="D846" s="2">
        <f t="shared" si="79"/>
        <v>7.0833427535461173E-3</v>
      </c>
      <c r="E846" s="3">
        <f t="shared" si="81"/>
        <v>1.6107662133683909E-2</v>
      </c>
      <c r="F846" s="3">
        <f t="shared" si="82"/>
        <v>1.2361130710376544E-2</v>
      </c>
      <c r="G846" s="3">
        <f t="shared" si="83"/>
        <v>8.4982724478891887E-3</v>
      </c>
    </row>
    <row r="847" spans="1:7" x14ac:dyDescent="0.25">
      <c r="A847" s="5">
        <v>95.58</v>
      </c>
      <c r="B847" s="1">
        <f t="shared" si="80"/>
        <v>-1.6868957004731566E-2</v>
      </c>
      <c r="C847" s="6">
        <f t="shared" si="78"/>
        <v>-1.7920196701330559E-2</v>
      </c>
      <c r="D847" s="2">
        <f t="shared" si="79"/>
        <v>1.7920196701330559E-2</v>
      </c>
      <c r="E847" s="3">
        <f t="shared" si="81"/>
        <v>7.0833427535461173E-3</v>
      </c>
      <c r="F847" s="3">
        <f t="shared" si="82"/>
        <v>1.6107662133683909E-2</v>
      </c>
      <c r="G847" s="3">
        <f t="shared" si="83"/>
        <v>1.2361130710376544E-2</v>
      </c>
    </row>
    <row r="848" spans="1:7" x14ac:dyDescent="0.25">
      <c r="A848" s="5">
        <v>95.56</v>
      </c>
      <c r="B848" s="1">
        <f t="shared" si="80"/>
        <v>-2.0924879681938346E-4</v>
      </c>
      <c r="C848" s="6">
        <f t="shared" si="78"/>
        <v>-1.2604884934183766E-3</v>
      </c>
      <c r="D848" s="2">
        <f t="shared" si="79"/>
        <v>1.2604884934183766E-3</v>
      </c>
      <c r="E848" s="3">
        <f t="shared" si="81"/>
        <v>1.7920196701330559E-2</v>
      </c>
      <c r="F848" s="3">
        <f t="shared" si="82"/>
        <v>7.0833427535461173E-3</v>
      </c>
      <c r="G848" s="3">
        <f t="shared" si="83"/>
        <v>1.6107662133683909E-2</v>
      </c>
    </row>
    <row r="849" spans="1:7" x14ac:dyDescent="0.25">
      <c r="A849" s="5">
        <v>92.14</v>
      </c>
      <c r="B849" s="1">
        <f t="shared" si="80"/>
        <v>-3.5789033068229448E-2</v>
      </c>
      <c r="C849" s="6">
        <f t="shared" si="78"/>
        <v>-3.6840272764828444E-2</v>
      </c>
      <c r="D849" s="2">
        <f t="shared" si="79"/>
        <v>3.6840272764828444E-2</v>
      </c>
      <c r="E849" s="3">
        <f t="shared" si="81"/>
        <v>1.2604884934183766E-3</v>
      </c>
      <c r="F849" s="3">
        <f t="shared" si="82"/>
        <v>1.7920196701330559E-2</v>
      </c>
      <c r="G849" s="3">
        <f t="shared" si="83"/>
        <v>7.0833427535461173E-3</v>
      </c>
    </row>
    <row r="850" spans="1:7" x14ac:dyDescent="0.25">
      <c r="A850" s="5">
        <v>88.74</v>
      </c>
      <c r="B850" s="1">
        <f t="shared" si="80"/>
        <v>-3.6900369003690092E-2</v>
      </c>
      <c r="C850" s="6">
        <f t="shared" si="78"/>
        <v>-3.7951608700289088E-2</v>
      </c>
      <c r="D850" s="2">
        <f t="shared" si="79"/>
        <v>3.7951608700289088E-2</v>
      </c>
      <c r="E850" s="3">
        <f t="shared" si="81"/>
        <v>3.6840272764828444E-2</v>
      </c>
      <c r="F850" s="3">
        <f t="shared" si="82"/>
        <v>1.2604884934183766E-3</v>
      </c>
      <c r="G850" s="3">
        <f t="shared" si="83"/>
        <v>1.7920196701330559E-2</v>
      </c>
    </row>
    <row r="851" spans="1:7" x14ac:dyDescent="0.25">
      <c r="A851" s="5">
        <v>90.37</v>
      </c>
      <c r="B851" s="1">
        <f t="shared" si="80"/>
        <v>1.8368266846968684E-2</v>
      </c>
      <c r="C851" s="6">
        <f t="shared" si="78"/>
        <v>1.7317027150369691E-2</v>
      </c>
      <c r="D851" s="2">
        <f t="shared" si="79"/>
        <v>1.7317027150369691E-2</v>
      </c>
      <c r="E851" s="3">
        <f t="shared" si="81"/>
        <v>3.7951608700289088E-2</v>
      </c>
      <c r="F851" s="3">
        <f t="shared" si="82"/>
        <v>3.6840272764828444E-2</v>
      </c>
      <c r="G851" s="3">
        <f t="shared" si="83"/>
        <v>1.2604884934183766E-3</v>
      </c>
    </row>
    <row r="852" spans="1:7" x14ac:dyDescent="0.25">
      <c r="A852" s="5">
        <v>90.67</v>
      </c>
      <c r="B852" s="1">
        <f t="shared" si="80"/>
        <v>3.3196857364168331E-3</v>
      </c>
      <c r="C852" s="6">
        <f t="shared" si="78"/>
        <v>2.2684460398178399E-3</v>
      </c>
      <c r="D852" s="2">
        <f t="shared" si="79"/>
        <v>2.2684460398178399E-3</v>
      </c>
      <c r="E852" s="3">
        <f t="shared" si="81"/>
        <v>1.7317027150369691E-2</v>
      </c>
      <c r="F852" s="3">
        <f t="shared" si="82"/>
        <v>3.7951608700289088E-2</v>
      </c>
      <c r="G852" s="3">
        <f t="shared" si="83"/>
        <v>3.6840272764828444E-2</v>
      </c>
    </row>
    <row r="853" spans="1:7" x14ac:dyDescent="0.25">
      <c r="A853" s="5">
        <v>92.3</v>
      </c>
      <c r="B853" s="1">
        <f t="shared" si="80"/>
        <v>1.7977280247049698E-2</v>
      </c>
      <c r="C853" s="6">
        <f t="shared" si="78"/>
        <v>1.6926040550450706E-2</v>
      </c>
      <c r="D853" s="2">
        <f t="shared" si="79"/>
        <v>1.6926040550450706E-2</v>
      </c>
      <c r="E853" s="3">
        <f t="shared" si="81"/>
        <v>2.2684460398178399E-3</v>
      </c>
      <c r="F853" s="3">
        <f t="shared" si="82"/>
        <v>1.7317027150369691E-2</v>
      </c>
      <c r="G853" s="3">
        <f t="shared" si="83"/>
        <v>3.7951608700289088E-2</v>
      </c>
    </row>
    <row r="854" spans="1:7" x14ac:dyDescent="0.25">
      <c r="A854" s="5">
        <v>92.98</v>
      </c>
      <c r="B854" s="1">
        <f t="shared" si="80"/>
        <v>7.3672806067173191E-3</v>
      </c>
      <c r="C854" s="6">
        <f t="shared" si="78"/>
        <v>6.3160409101183264E-3</v>
      </c>
      <c r="D854" s="2">
        <f t="shared" si="79"/>
        <v>6.3160409101183264E-3</v>
      </c>
      <c r="E854" s="3">
        <f t="shared" si="81"/>
        <v>1.6926040550450706E-2</v>
      </c>
      <c r="F854" s="3">
        <f t="shared" si="82"/>
        <v>2.2684460398178399E-3</v>
      </c>
      <c r="G854" s="3">
        <f t="shared" si="83"/>
        <v>1.7317027150369691E-2</v>
      </c>
    </row>
    <row r="855" spans="1:7" x14ac:dyDescent="0.25">
      <c r="A855" s="5">
        <v>91.4</v>
      </c>
      <c r="B855" s="1">
        <f t="shared" si="80"/>
        <v>-1.6992901699290131E-2</v>
      </c>
      <c r="C855" s="6">
        <f t="shared" si="78"/>
        <v>-1.8044141395889123E-2</v>
      </c>
      <c r="D855" s="2">
        <f t="shared" si="79"/>
        <v>1.8044141395889123E-2</v>
      </c>
      <c r="E855" s="3">
        <f t="shared" si="81"/>
        <v>6.3160409101183264E-3</v>
      </c>
      <c r="F855" s="3">
        <f t="shared" si="82"/>
        <v>1.6926040550450706E-2</v>
      </c>
      <c r="G855" s="3">
        <f t="shared" si="83"/>
        <v>2.2684460398178399E-3</v>
      </c>
    </row>
    <row r="856" spans="1:7" x14ac:dyDescent="0.25">
      <c r="A856" s="5">
        <v>97</v>
      </c>
      <c r="B856" s="1">
        <f t="shared" si="80"/>
        <v>6.1269146608315062E-2</v>
      </c>
      <c r="C856" s="6">
        <f t="shared" si="78"/>
        <v>6.0217906911716065E-2</v>
      </c>
      <c r="D856" s="2">
        <f t="shared" si="79"/>
        <v>6.0217906911716065E-2</v>
      </c>
      <c r="E856" s="3">
        <f t="shared" si="81"/>
        <v>1.8044141395889123E-2</v>
      </c>
      <c r="F856" s="3">
        <f t="shared" si="82"/>
        <v>6.3160409101183264E-3</v>
      </c>
      <c r="G856" s="3">
        <f t="shared" si="83"/>
        <v>1.6926040550450706E-2</v>
      </c>
    </row>
    <row r="857" spans="1:7" x14ac:dyDescent="0.25">
      <c r="A857" s="5">
        <v>96.59</v>
      </c>
      <c r="B857" s="1">
        <f t="shared" si="80"/>
        <v>-4.2268041237113474E-3</v>
      </c>
      <c r="C857" s="6">
        <f t="shared" si="78"/>
        <v>-5.2780438203103401E-3</v>
      </c>
      <c r="D857" s="2">
        <f t="shared" si="79"/>
        <v>5.2780438203103401E-3</v>
      </c>
      <c r="E857" s="3">
        <f t="shared" si="81"/>
        <v>6.0217906911716065E-2</v>
      </c>
      <c r="F857" s="3">
        <f t="shared" si="82"/>
        <v>1.8044141395889123E-2</v>
      </c>
      <c r="G857" s="3">
        <f t="shared" si="83"/>
        <v>6.3160409101183264E-3</v>
      </c>
    </row>
    <row r="858" spans="1:7" x14ac:dyDescent="0.25">
      <c r="A858" s="5">
        <v>100.14</v>
      </c>
      <c r="B858" s="1">
        <f t="shared" si="80"/>
        <v>3.6753287089760889E-2</v>
      </c>
      <c r="C858" s="6">
        <f t="shared" si="78"/>
        <v>3.5702047393161893E-2</v>
      </c>
      <c r="D858" s="2">
        <f t="shared" si="79"/>
        <v>3.5702047393161893E-2</v>
      </c>
      <c r="E858" s="3">
        <f t="shared" si="81"/>
        <v>5.2780438203103401E-3</v>
      </c>
      <c r="F858" s="3">
        <f t="shared" si="82"/>
        <v>6.0217906911716065E-2</v>
      </c>
      <c r="G858" s="3">
        <f t="shared" si="83"/>
        <v>1.8044141395889123E-2</v>
      </c>
    </row>
    <row r="859" spans="1:7" x14ac:dyDescent="0.25">
      <c r="A859" s="5">
        <v>99.33</v>
      </c>
      <c r="B859" s="1">
        <f t="shared" si="80"/>
        <v>-8.0886758538046832E-3</v>
      </c>
      <c r="C859" s="6">
        <f t="shared" si="78"/>
        <v>-9.139915550403676E-3</v>
      </c>
      <c r="D859" s="2">
        <f t="shared" si="79"/>
        <v>9.139915550403676E-3</v>
      </c>
      <c r="E859" s="3">
        <f t="shared" si="81"/>
        <v>3.5702047393161893E-2</v>
      </c>
      <c r="F859" s="3">
        <f t="shared" si="82"/>
        <v>5.2780438203103401E-3</v>
      </c>
      <c r="G859" s="3">
        <f t="shared" si="83"/>
        <v>6.0217906911716065E-2</v>
      </c>
    </row>
    <row r="860" spans="1:7" x14ac:dyDescent="0.25">
      <c r="A860" s="5">
        <v>99.69</v>
      </c>
      <c r="B860" s="1">
        <f t="shared" si="80"/>
        <v>3.6242826940502404E-3</v>
      </c>
      <c r="C860" s="6">
        <f t="shared" si="78"/>
        <v>2.5730429974512472E-3</v>
      </c>
      <c r="D860" s="2">
        <f t="shared" si="79"/>
        <v>2.5730429974512472E-3</v>
      </c>
      <c r="E860" s="3">
        <f t="shared" si="81"/>
        <v>9.139915550403676E-3</v>
      </c>
      <c r="F860" s="3">
        <f t="shared" si="82"/>
        <v>3.5702047393161893E-2</v>
      </c>
      <c r="G860" s="3">
        <f t="shared" si="83"/>
        <v>5.2780438203103401E-3</v>
      </c>
    </row>
    <row r="861" spans="1:7" x14ac:dyDescent="0.25">
      <c r="A861" s="5">
        <v>98.2</v>
      </c>
      <c r="B861" s="1">
        <f t="shared" si="80"/>
        <v>-1.4946333634266229E-2</v>
      </c>
      <c r="C861" s="6">
        <f t="shared" si="78"/>
        <v>-1.5997573330865222E-2</v>
      </c>
      <c r="D861" s="2">
        <f t="shared" si="79"/>
        <v>1.5997573330865222E-2</v>
      </c>
      <c r="E861" s="3">
        <f t="shared" si="81"/>
        <v>2.5730429974512472E-3</v>
      </c>
      <c r="F861" s="3">
        <f t="shared" si="82"/>
        <v>9.139915550403676E-3</v>
      </c>
      <c r="G861" s="3">
        <f t="shared" si="83"/>
        <v>3.5702047393161893E-2</v>
      </c>
    </row>
    <row r="862" spans="1:7" x14ac:dyDescent="0.25">
      <c r="A862" s="5">
        <v>100.03</v>
      </c>
      <c r="B862" s="1">
        <f t="shared" si="80"/>
        <v>1.8635437881873607E-2</v>
      </c>
      <c r="C862" s="6">
        <f t="shared" si="78"/>
        <v>1.7584198185274614E-2</v>
      </c>
      <c r="D862" s="2">
        <f t="shared" si="79"/>
        <v>1.7584198185274614E-2</v>
      </c>
      <c r="E862" s="3">
        <f t="shared" si="81"/>
        <v>1.5997573330865222E-2</v>
      </c>
      <c r="F862" s="3">
        <f t="shared" si="82"/>
        <v>2.5730429974512472E-3</v>
      </c>
      <c r="G862" s="3">
        <f t="shared" si="83"/>
        <v>9.139915550403676E-3</v>
      </c>
    </row>
    <row r="863" spans="1:7" x14ac:dyDescent="0.25">
      <c r="A863" s="5">
        <v>98.13</v>
      </c>
      <c r="B863" s="1">
        <f t="shared" si="80"/>
        <v>-1.8994301709487238E-2</v>
      </c>
      <c r="C863" s="6">
        <f t="shared" si="78"/>
        <v>-2.0045541406086231E-2</v>
      </c>
      <c r="D863" s="2">
        <f t="shared" si="79"/>
        <v>2.0045541406086231E-2</v>
      </c>
      <c r="E863" s="3">
        <f t="shared" si="81"/>
        <v>1.7584198185274614E-2</v>
      </c>
      <c r="F863" s="3">
        <f t="shared" si="82"/>
        <v>1.5997573330865222E-2</v>
      </c>
      <c r="G863" s="3">
        <f t="shared" si="83"/>
        <v>2.5730429974512472E-3</v>
      </c>
    </row>
    <row r="864" spans="1:7" x14ac:dyDescent="0.25">
      <c r="A864" s="5">
        <v>100.41</v>
      </c>
      <c r="B864" s="1">
        <f t="shared" si="80"/>
        <v>2.3234484867013183E-2</v>
      </c>
      <c r="C864" s="6">
        <f t="shared" si="78"/>
        <v>2.218324517041419E-2</v>
      </c>
      <c r="D864" s="2">
        <f t="shared" si="79"/>
        <v>2.218324517041419E-2</v>
      </c>
      <c r="E864" s="3">
        <f t="shared" si="81"/>
        <v>2.0045541406086231E-2</v>
      </c>
      <c r="F864" s="3">
        <f t="shared" si="82"/>
        <v>1.7584198185274614E-2</v>
      </c>
      <c r="G864" s="3">
        <f t="shared" si="83"/>
        <v>1.5997573330865222E-2</v>
      </c>
    </row>
    <row r="865" spans="1:7" x14ac:dyDescent="0.25">
      <c r="A865" s="5">
        <v>100.45</v>
      </c>
      <c r="B865" s="1">
        <f t="shared" si="80"/>
        <v>3.9836669654413903E-4</v>
      </c>
      <c r="C865" s="6">
        <f t="shared" si="78"/>
        <v>-6.5287300005485412E-4</v>
      </c>
      <c r="D865" s="2">
        <f t="shared" si="79"/>
        <v>6.5287300005485412E-4</v>
      </c>
      <c r="E865" s="3">
        <f t="shared" si="81"/>
        <v>2.218324517041419E-2</v>
      </c>
      <c r="F865" s="3">
        <f t="shared" si="82"/>
        <v>2.0045541406086231E-2</v>
      </c>
      <c r="G865" s="3">
        <f t="shared" si="83"/>
        <v>1.7584198185274614E-2</v>
      </c>
    </row>
    <row r="866" spans="1:7" x14ac:dyDescent="0.25">
      <c r="A866" s="5">
        <v>102.62</v>
      </c>
      <c r="B866" s="1">
        <f t="shared" si="80"/>
        <v>2.1602787456445949E-2</v>
      </c>
      <c r="C866" s="6">
        <f t="shared" si="78"/>
        <v>2.0551547759846956E-2</v>
      </c>
      <c r="D866" s="2">
        <f t="shared" si="79"/>
        <v>2.0551547759846956E-2</v>
      </c>
      <c r="E866" s="3">
        <f t="shared" si="81"/>
        <v>6.5287300005485412E-4</v>
      </c>
      <c r="F866" s="3">
        <f t="shared" si="82"/>
        <v>2.218324517041419E-2</v>
      </c>
      <c r="G866" s="3">
        <f t="shared" si="83"/>
        <v>2.0045541406086231E-2</v>
      </c>
    </row>
    <row r="867" spans="1:7" x14ac:dyDescent="0.25">
      <c r="A867" s="5">
        <v>104.4</v>
      </c>
      <c r="B867" s="1">
        <f t="shared" si="80"/>
        <v>1.7345546677061119E-2</v>
      </c>
      <c r="C867" s="6">
        <f t="shared" si="78"/>
        <v>1.6294306980462126E-2</v>
      </c>
      <c r="D867" s="2">
        <f t="shared" si="79"/>
        <v>1.6294306980462126E-2</v>
      </c>
      <c r="E867" s="3">
        <f t="shared" si="81"/>
        <v>2.0551547759846956E-2</v>
      </c>
      <c r="F867" s="3">
        <f t="shared" si="82"/>
        <v>6.5287300005485412E-4</v>
      </c>
      <c r="G867" s="3">
        <f t="shared" si="83"/>
        <v>2.218324517041419E-2</v>
      </c>
    </row>
    <row r="868" spans="1:7" x14ac:dyDescent="0.25">
      <c r="A868" s="5">
        <v>104.66</v>
      </c>
      <c r="B868" s="1">
        <f t="shared" si="80"/>
        <v>2.4904214559386961E-3</v>
      </c>
      <c r="C868" s="6">
        <f t="shared" si="78"/>
        <v>1.439181759339703E-3</v>
      </c>
      <c r="D868" s="2">
        <f t="shared" si="79"/>
        <v>1.439181759339703E-3</v>
      </c>
      <c r="E868" s="3">
        <f t="shared" si="81"/>
        <v>1.6294306980462126E-2</v>
      </c>
      <c r="F868" s="3">
        <f t="shared" si="82"/>
        <v>2.0551547759846956E-2</v>
      </c>
      <c r="G868" s="3">
        <f t="shared" si="83"/>
        <v>6.5287300005485412E-4</v>
      </c>
    </row>
    <row r="869" spans="1:7" x14ac:dyDescent="0.25">
      <c r="A869" s="5">
        <v>106.57</v>
      </c>
      <c r="B869" s="1">
        <f t="shared" si="80"/>
        <v>1.8249570036308116E-2</v>
      </c>
      <c r="C869" s="6">
        <f t="shared" si="78"/>
        <v>1.7198330339709123E-2</v>
      </c>
      <c r="D869" s="2">
        <f t="shared" si="79"/>
        <v>1.7198330339709123E-2</v>
      </c>
      <c r="E869" s="3">
        <f t="shared" si="81"/>
        <v>1.439181759339703E-3</v>
      </c>
      <c r="F869" s="3">
        <f t="shared" si="82"/>
        <v>1.6294306980462126E-2</v>
      </c>
      <c r="G869" s="3">
        <f t="shared" si="83"/>
        <v>2.0551547759846956E-2</v>
      </c>
    </row>
    <row r="870" spans="1:7" x14ac:dyDescent="0.25">
      <c r="A870" s="5">
        <v>108.84</v>
      </c>
      <c r="B870" s="1">
        <f t="shared" si="80"/>
        <v>2.1300553626724339E-2</v>
      </c>
      <c r="C870" s="6">
        <f t="shared" si="78"/>
        <v>2.0249313930125346E-2</v>
      </c>
      <c r="D870" s="2">
        <f t="shared" si="79"/>
        <v>2.0249313930125346E-2</v>
      </c>
      <c r="E870" s="3">
        <f t="shared" si="81"/>
        <v>1.7198330339709123E-2</v>
      </c>
      <c r="F870" s="3">
        <f t="shared" si="82"/>
        <v>1.439181759339703E-3</v>
      </c>
      <c r="G870" s="3">
        <f t="shared" si="83"/>
        <v>1.6294306980462126E-2</v>
      </c>
    </row>
    <row r="871" spans="1:7" x14ac:dyDescent="0.25">
      <c r="A871" s="5">
        <v>107.33</v>
      </c>
      <c r="B871" s="1">
        <f t="shared" si="80"/>
        <v>-1.3873575891216516E-2</v>
      </c>
      <c r="C871" s="6">
        <f t="shared" si="78"/>
        <v>-1.4924815587815509E-2</v>
      </c>
      <c r="D871" s="2">
        <f t="shared" si="79"/>
        <v>1.4924815587815509E-2</v>
      </c>
      <c r="E871" s="3">
        <f t="shared" si="81"/>
        <v>2.0249313930125346E-2</v>
      </c>
      <c r="F871" s="3">
        <f t="shared" si="82"/>
        <v>1.7198330339709123E-2</v>
      </c>
      <c r="G871" s="3">
        <f t="shared" si="83"/>
        <v>1.439181759339703E-3</v>
      </c>
    </row>
    <row r="872" spans="1:7" x14ac:dyDescent="0.25">
      <c r="A872" s="5">
        <v>104.24</v>
      </c>
      <c r="B872" s="1">
        <f t="shared" si="80"/>
        <v>-2.8789713966272279E-2</v>
      </c>
      <c r="C872" s="6">
        <f t="shared" si="78"/>
        <v>-2.9840953662871272E-2</v>
      </c>
      <c r="D872" s="2">
        <f t="shared" si="79"/>
        <v>2.9840953662871272E-2</v>
      </c>
      <c r="E872" s="3">
        <f t="shared" si="81"/>
        <v>1.4924815587815509E-2</v>
      </c>
      <c r="F872" s="3">
        <f t="shared" si="82"/>
        <v>2.0249313930125346E-2</v>
      </c>
      <c r="G872" s="3">
        <f t="shared" si="83"/>
        <v>1.7198330339709123E-2</v>
      </c>
    </row>
    <row r="873" spans="1:7" x14ac:dyDescent="0.25">
      <c r="A873" s="5">
        <v>104.11</v>
      </c>
      <c r="B873" s="1">
        <f t="shared" si="80"/>
        <v>-1.2471220260935612E-3</v>
      </c>
      <c r="C873" s="6">
        <f t="shared" si="78"/>
        <v>-2.2983617226925543E-3</v>
      </c>
      <c r="D873" s="2">
        <f t="shared" si="79"/>
        <v>2.2983617226925543E-3</v>
      </c>
      <c r="E873" s="3">
        <f t="shared" si="81"/>
        <v>2.9840953662871272E-2</v>
      </c>
      <c r="F873" s="3">
        <f t="shared" si="82"/>
        <v>1.4924815587815509E-2</v>
      </c>
      <c r="G873" s="3">
        <f t="shared" si="83"/>
        <v>2.0249313930125346E-2</v>
      </c>
    </row>
    <row r="874" spans="1:7" x14ac:dyDescent="0.25">
      <c r="A874" s="5">
        <v>105.84</v>
      </c>
      <c r="B874" s="1">
        <f t="shared" si="80"/>
        <v>1.6617039669580391E-2</v>
      </c>
      <c r="C874" s="6">
        <f t="shared" si="78"/>
        <v>1.5565799972981399E-2</v>
      </c>
      <c r="D874" s="2">
        <f t="shared" si="79"/>
        <v>1.5565799972981399E-2</v>
      </c>
      <c r="E874" s="3">
        <f t="shared" si="81"/>
        <v>2.2983617226925543E-3</v>
      </c>
      <c r="F874" s="3">
        <f t="shared" si="82"/>
        <v>2.9840953662871272E-2</v>
      </c>
      <c r="G874" s="3">
        <f t="shared" si="83"/>
        <v>1.4924815587815509E-2</v>
      </c>
    </row>
    <row r="875" spans="1:7" x14ac:dyDescent="0.25">
      <c r="A875" s="5">
        <v>106.33</v>
      </c>
      <c r="B875" s="1">
        <f t="shared" si="80"/>
        <v>4.6296296296295392E-3</v>
      </c>
      <c r="C875" s="6">
        <f t="shared" si="78"/>
        <v>3.578389933030546E-3</v>
      </c>
      <c r="D875" s="2">
        <f t="shared" si="79"/>
        <v>3.578389933030546E-3</v>
      </c>
      <c r="E875" s="3">
        <f t="shared" si="81"/>
        <v>1.5565799972981399E-2</v>
      </c>
      <c r="F875" s="3">
        <f t="shared" si="82"/>
        <v>2.2983617226925543E-3</v>
      </c>
      <c r="G875" s="3">
        <f t="shared" si="83"/>
        <v>2.9840953662871272E-2</v>
      </c>
    </row>
    <row r="876" spans="1:7" x14ac:dyDescent="0.25">
      <c r="A876" s="5">
        <v>107.92</v>
      </c>
      <c r="B876" s="1">
        <f t="shared" si="80"/>
        <v>1.4953446816514671E-2</v>
      </c>
      <c r="C876" s="6">
        <f t="shared" si="78"/>
        <v>1.3902207119915678E-2</v>
      </c>
      <c r="D876" s="2">
        <f t="shared" si="79"/>
        <v>1.3902207119915678E-2</v>
      </c>
      <c r="E876" s="3">
        <f t="shared" si="81"/>
        <v>3.578389933030546E-3</v>
      </c>
      <c r="F876" s="3">
        <f t="shared" si="82"/>
        <v>1.5565799972981399E-2</v>
      </c>
      <c r="G876" s="3">
        <f t="shared" si="83"/>
        <v>2.2983617226925543E-3</v>
      </c>
    </row>
    <row r="877" spans="1:7" x14ac:dyDescent="0.25">
      <c r="A877" s="5">
        <v>107.33</v>
      </c>
      <c r="B877" s="1">
        <f t="shared" si="80"/>
        <v>-5.4670126019273901E-3</v>
      </c>
      <c r="C877" s="6">
        <f t="shared" si="78"/>
        <v>-6.5182522985263829E-3</v>
      </c>
      <c r="D877" s="2">
        <f t="shared" si="79"/>
        <v>6.5182522985263829E-3</v>
      </c>
      <c r="E877" s="3">
        <f t="shared" si="81"/>
        <v>1.3902207119915678E-2</v>
      </c>
      <c r="F877" s="3">
        <f t="shared" si="82"/>
        <v>3.578389933030546E-3</v>
      </c>
      <c r="G877" s="3">
        <f t="shared" si="83"/>
        <v>1.5565799972981399E-2</v>
      </c>
    </row>
    <row r="878" spans="1:7" x14ac:dyDescent="0.25">
      <c r="A878" s="5">
        <v>105.94</v>
      </c>
      <c r="B878" s="1">
        <f t="shared" si="80"/>
        <v>-1.295071275505455E-2</v>
      </c>
      <c r="C878" s="6">
        <f t="shared" si="78"/>
        <v>-1.4001952451653542E-2</v>
      </c>
      <c r="D878" s="2">
        <f t="shared" si="79"/>
        <v>1.4001952451653542E-2</v>
      </c>
      <c r="E878" s="3">
        <f t="shared" si="81"/>
        <v>6.5182522985263829E-3</v>
      </c>
      <c r="F878" s="3">
        <f t="shared" si="82"/>
        <v>1.3902207119915678E-2</v>
      </c>
      <c r="G878" s="3">
        <f t="shared" si="83"/>
        <v>3.578389933030546E-3</v>
      </c>
    </row>
    <row r="879" spans="1:7" x14ac:dyDescent="0.25">
      <c r="A879" s="5">
        <v>105.83</v>
      </c>
      <c r="B879" s="1">
        <f t="shared" si="80"/>
        <v>-1.0383235793846035E-3</v>
      </c>
      <c r="C879" s="6">
        <f t="shared" si="78"/>
        <v>-2.0895632759835967E-3</v>
      </c>
      <c r="D879" s="2">
        <f t="shared" si="79"/>
        <v>2.0895632759835967E-3</v>
      </c>
      <c r="E879" s="3">
        <f t="shared" si="81"/>
        <v>1.4001952451653542E-2</v>
      </c>
      <c r="F879" s="3">
        <f t="shared" si="82"/>
        <v>6.5182522985263829E-3</v>
      </c>
      <c r="G879" s="3">
        <f t="shared" si="83"/>
        <v>1.3902207119915678E-2</v>
      </c>
    </row>
    <row r="880" spans="1:7" x14ac:dyDescent="0.25">
      <c r="A880" s="5">
        <v>106.39</v>
      </c>
      <c r="B880" s="1">
        <f t="shared" si="80"/>
        <v>5.2915052442596977E-3</v>
      </c>
      <c r="C880" s="6">
        <f t="shared" si="78"/>
        <v>4.240265547660705E-3</v>
      </c>
      <c r="D880" s="2">
        <f t="shared" si="79"/>
        <v>4.240265547660705E-3</v>
      </c>
      <c r="E880" s="3">
        <f t="shared" si="81"/>
        <v>2.0895632759835967E-3</v>
      </c>
      <c r="F880" s="3">
        <f t="shared" si="82"/>
        <v>1.4001952451653542E-2</v>
      </c>
      <c r="G880" s="3">
        <f t="shared" si="83"/>
        <v>6.5182522985263829E-3</v>
      </c>
    </row>
    <row r="881" spans="1:7" x14ac:dyDescent="0.25">
      <c r="A881" s="5">
        <v>109.54</v>
      </c>
      <c r="B881" s="1">
        <f t="shared" si="80"/>
        <v>2.9608045868972699E-2</v>
      </c>
      <c r="C881" s="6">
        <f t="shared" si="78"/>
        <v>2.8556806172373706E-2</v>
      </c>
      <c r="D881" s="2">
        <f t="shared" si="79"/>
        <v>2.8556806172373706E-2</v>
      </c>
      <c r="E881" s="3">
        <f t="shared" si="81"/>
        <v>4.240265547660705E-3</v>
      </c>
      <c r="F881" s="3">
        <f t="shared" si="82"/>
        <v>2.0895632759835967E-3</v>
      </c>
      <c r="G881" s="3">
        <f t="shared" si="83"/>
        <v>1.4001952451653542E-2</v>
      </c>
    </row>
    <row r="882" spans="1:7" x14ac:dyDescent="0.25">
      <c r="A882" s="5">
        <v>110.07</v>
      </c>
      <c r="B882" s="1">
        <f t="shared" si="80"/>
        <v>4.8384151907978623E-3</v>
      </c>
      <c r="C882" s="6">
        <f t="shared" si="78"/>
        <v>3.7871754941988692E-3</v>
      </c>
      <c r="D882" s="2">
        <f t="shared" si="79"/>
        <v>3.7871754941988692E-3</v>
      </c>
      <c r="E882" s="3">
        <f t="shared" si="81"/>
        <v>2.8556806172373706E-2</v>
      </c>
      <c r="F882" s="3">
        <f t="shared" si="82"/>
        <v>4.240265547660705E-3</v>
      </c>
      <c r="G882" s="3">
        <f t="shared" si="83"/>
        <v>2.0895632759835967E-3</v>
      </c>
    </row>
    <row r="883" spans="1:7" x14ac:dyDescent="0.25">
      <c r="A883" s="5">
        <v>111.7</v>
      </c>
      <c r="B883" s="1">
        <f t="shared" si="80"/>
        <v>1.4808758063050931E-2</v>
      </c>
      <c r="C883" s="6">
        <f t="shared" si="78"/>
        <v>1.3757518366451938E-2</v>
      </c>
      <c r="D883" s="2">
        <f t="shared" si="79"/>
        <v>1.3757518366451938E-2</v>
      </c>
      <c r="E883" s="3">
        <f t="shared" si="81"/>
        <v>3.7871754941988692E-3</v>
      </c>
      <c r="F883" s="3">
        <f t="shared" si="82"/>
        <v>2.8556806172373706E-2</v>
      </c>
      <c r="G883" s="3">
        <f t="shared" si="83"/>
        <v>4.240265547660705E-3</v>
      </c>
    </row>
    <row r="884" spans="1:7" x14ac:dyDescent="0.25">
      <c r="A884" s="5">
        <v>112.2</v>
      </c>
      <c r="B884" s="1">
        <f t="shared" si="80"/>
        <v>4.4762757385854446E-3</v>
      </c>
      <c r="C884" s="6">
        <f t="shared" si="78"/>
        <v>3.4250360419864514E-3</v>
      </c>
      <c r="D884" s="2">
        <f t="shared" si="79"/>
        <v>3.4250360419864514E-3</v>
      </c>
      <c r="E884" s="3">
        <f t="shared" si="81"/>
        <v>1.3757518366451938E-2</v>
      </c>
      <c r="F884" s="3">
        <f t="shared" si="82"/>
        <v>3.7871754941988692E-3</v>
      </c>
      <c r="G884" s="3">
        <f t="shared" si="83"/>
        <v>2.8556806172373706E-2</v>
      </c>
    </row>
    <row r="885" spans="1:7" x14ac:dyDescent="0.25">
      <c r="A885" s="5">
        <v>113.9</v>
      </c>
      <c r="B885" s="1">
        <f t="shared" si="80"/>
        <v>1.5151515151515138E-2</v>
      </c>
      <c r="C885" s="6">
        <f t="shared" si="78"/>
        <v>1.4100275454916145E-2</v>
      </c>
      <c r="D885" s="2">
        <f t="shared" si="79"/>
        <v>1.4100275454916145E-2</v>
      </c>
      <c r="E885" s="3">
        <f t="shared" si="81"/>
        <v>3.4250360419864514E-3</v>
      </c>
      <c r="F885" s="3">
        <f t="shared" si="82"/>
        <v>1.3757518366451938E-2</v>
      </c>
      <c r="G885" s="3">
        <f t="shared" si="83"/>
        <v>3.7871754941988692E-3</v>
      </c>
    </row>
    <row r="886" spans="1:7" x14ac:dyDescent="0.25">
      <c r="A886" s="5">
        <v>113.57</v>
      </c>
      <c r="B886" s="1">
        <f t="shared" si="80"/>
        <v>-2.8972783143108582E-3</v>
      </c>
      <c r="C886" s="6">
        <f t="shared" si="78"/>
        <v>-3.948518010909851E-3</v>
      </c>
      <c r="D886" s="2">
        <f t="shared" si="79"/>
        <v>3.948518010909851E-3</v>
      </c>
      <c r="E886" s="3">
        <f t="shared" si="81"/>
        <v>1.4100275454916145E-2</v>
      </c>
      <c r="F886" s="3">
        <f t="shared" si="82"/>
        <v>3.4250360419864514E-3</v>
      </c>
      <c r="G886" s="3">
        <f t="shared" si="83"/>
        <v>1.3757518366451938E-2</v>
      </c>
    </row>
    <row r="887" spans="1:7" x14ac:dyDescent="0.25">
      <c r="A887" s="5">
        <v>113.07</v>
      </c>
      <c r="B887" s="1">
        <f t="shared" si="80"/>
        <v>-4.4025711015233115E-3</v>
      </c>
      <c r="C887" s="6">
        <f t="shared" si="78"/>
        <v>-5.4538107981223043E-3</v>
      </c>
      <c r="D887" s="2">
        <f t="shared" si="79"/>
        <v>5.4538107981223043E-3</v>
      </c>
      <c r="E887" s="3">
        <f t="shared" si="81"/>
        <v>3.948518010909851E-3</v>
      </c>
      <c r="F887" s="3">
        <f t="shared" si="82"/>
        <v>1.4100275454916145E-2</v>
      </c>
      <c r="G887" s="3">
        <f t="shared" si="83"/>
        <v>3.4250360419864514E-3</v>
      </c>
    </row>
    <row r="888" spans="1:7" x14ac:dyDescent="0.25">
      <c r="A888" s="5">
        <v>114.2</v>
      </c>
      <c r="B888" s="1">
        <f t="shared" si="80"/>
        <v>9.9938091447777655E-3</v>
      </c>
      <c r="C888" s="6">
        <f t="shared" si="78"/>
        <v>8.9425694481787728E-3</v>
      </c>
      <c r="D888" s="2">
        <f t="shared" si="79"/>
        <v>8.9425694481787728E-3</v>
      </c>
      <c r="E888" s="3">
        <f t="shared" si="81"/>
        <v>5.4538107981223043E-3</v>
      </c>
      <c r="F888" s="3">
        <f t="shared" si="82"/>
        <v>3.948518010909851E-3</v>
      </c>
      <c r="G888" s="3">
        <f t="shared" si="83"/>
        <v>1.4100275454916145E-2</v>
      </c>
    </row>
    <row r="889" spans="1:7" x14ac:dyDescent="0.25">
      <c r="A889" s="5">
        <v>116.61</v>
      </c>
      <c r="B889" s="1">
        <f t="shared" si="80"/>
        <v>2.1103327495621604E-2</v>
      </c>
      <c r="C889" s="6">
        <f t="shared" si="78"/>
        <v>2.0052087799022612E-2</v>
      </c>
      <c r="D889" s="2">
        <f t="shared" si="79"/>
        <v>2.0052087799022612E-2</v>
      </c>
      <c r="E889" s="3">
        <f t="shared" si="81"/>
        <v>8.9425694481787728E-3</v>
      </c>
      <c r="F889" s="3">
        <f t="shared" si="82"/>
        <v>5.4538107981223043E-3</v>
      </c>
      <c r="G889" s="3">
        <f t="shared" si="83"/>
        <v>3.948518010909851E-3</v>
      </c>
    </row>
    <row r="890" spans="1:7" x14ac:dyDescent="0.25">
      <c r="A890" s="5">
        <v>115.77</v>
      </c>
      <c r="B890" s="1">
        <f t="shared" si="80"/>
        <v>-7.2034988422948754E-3</v>
      </c>
      <c r="C890" s="6">
        <f t="shared" si="78"/>
        <v>-8.2547385388938681E-3</v>
      </c>
      <c r="D890" s="2">
        <f t="shared" si="79"/>
        <v>8.2547385388938681E-3</v>
      </c>
      <c r="E890" s="3">
        <f t="shared" si="81"/>
        <v>2.0052087799022612E-2</v>
      </c>
      <c r="F890" s="3">
        <f t="shared" si="82"/>
        <v>8.9425694481787728E-3</v>
      </c>
      <c r="G890" s="3">
        <f t="shared" si="83"/>
        <v>5.4538107981223043E-3</v>
      </c>
    </row>
    <row r="891" spans="1:7" x14ac:dyDescent="0.25">
      <c r="A891" s="5">
        <v>116.32</v>
      </c>
      <c r="B891" s="1">
        <f t="shared" si="80"/>
        <v>4.7507989980133392E-3</v>
      </c>
      <c r="C891" s="6">
        <f t="shared" si="78"/>
        <v>3.699559301414346E-3</v>
      </c>
      <c r="D891" s="2">
        <f t="shared" si="79"/>
        <v>3.699559301414346E-3</v>
      </c>
      <c r="E891" s="3">
        <f t="shared" si="81"/>
        <v>8.2547385388938681E-3</v>
      </c>
      <c r="F891" s="3">
        <f t="shared" si="82"/>
        <v>2.0052087799022612E-2</v>
      </c>
      <c r="G891" s="3">
        <f t="shared" si="83"/>
        <v>8.9425694481787728E-3</v>
      </c>
    </row>
    <row r="892" spans="1:7" x14ac:dyDescent="0.25">
      <c r="A892" s="5">
        <v>116.09</v>
      </c>
      <c r="B892" s="1">
        <f t="shared" si="80"/>
        <v>-1.97730398899576E-3</v>
      </c>
      <c r="C892" s="6">
        <f t="shared" si="78"/>
        <v>-3.0285436855947531E-3</v>
      </c>
      <c r="D892" s="2">
        <f t="shared" si="79"/>
        <v>3.0285436855947531E-3</v>
      </c>
      <c r="E892" s="3">
        <f t="shared" si="81"/>
        <v>3.699559301414346E-3</v>
      </c>
      <c r="F892" s="3">
        <f t="shared" si="82"/>
        <v>8.2547385388938681E-3</v>
      </c>
      <c r="G892" s="3">
        <f t="shared" si="83"/>
        <v>2.0052087799022612E-2</v>
      </c>
    </row>
    <row r="893" spans="1:7" x14ac:dyDescent="0.25">
      <c r="A893" s="5">
        <v>115.79</v>
      </c>
      <c r="B893" s="1">
        <f t="shared" si="80"/>
        <v>-2.5842019123093474E-3</v>
      </c>
      <c r="C893" s="6">
        <f t="shared" si="78"/>
        <v>-3.6354416089083405E-3</v>
      </c>
      <c r="D893" s="2">
        <f t="shared" si="79"/>
        <v>3.6354416089083405E-3</v>
      </c>
      <c r="E893" s="3">
        <f t="shared" si="81"/>
        <v>3.0285436855947531E-3</v>
      </c>
      <c r="F893" s="3">
        <f t="shared" si="82"/>
        <v>3.699559301414346E-3</v>
      </c>
      <c r="G893" s="3">
        <f t="shared" si="83"/>
        <v>8.2547385388938681E-3</v>
      </c>
    </row>
    <row r="894" spans="1:7" x14ac:dyDescent="0.25">
      <c r="A894" s="5">
        <v>115.14</v>
      </c>
      <c r="B894" s="1">
        <f t="shared" si="80"/>
        <v>-5.6136108472234492E-3</v>
      </c>
      <c r="C894" s="6">
        <f t="shared" si="78"/>
        <v>-6.6648505438224419E-3</v>
      </c>
      <c r="D894" s="2">
        <f t="shared" si="79"/>
        <v>6.6648505438224419E-3</v>
      </c>
      <c r="E894" s="3">
        <f t="shared" si="81"/>
        <v>3.6354416089083405E-3</v>
      </c>
      <c r="F894" s="3">
        <f t="shared" si="82"/>
        <v>3.0285436855947531E-3</v>
      </c>
      <c r="G894" s="3">
        <f t="shared" si="83"/>
        <v>3.699559301414346E-3</v>
      </c>
    </row>
    <row r="895" spans="1:7" x14ac:dyDescent="0.25">
      <c r="A895" s="5">
        <v>113.77</v>
      </c>
      <c r="B895" s="1">
        <f t="shared" si="80"/>
        <v>-1.1898558276880355E-2</v>
      </c>
      <c r="C895" s="6">
        <f t="shared" si="78"/>
        <v>-1.2949797973479348E-2</v>
      </c>
      <c r="D895" s="2">
        <f t="shared" si="79"/>
        <v>1.2949797973479348E-2</v>
      </c>
      <c r="E895" s="3">
        <f t="shared" si="81"/>
        <v>6.6648505438224419E-3</v>
      </c>
      <c r="F895" s="3">
        <f t="shared" si="82"/>
        <v>3.6354416089083405E-3</v>
      </c>
      <c r="G895" s="3">
        <f t="shared" si="83"/>
        <v>3.0285436855947531E-3</v>
      </c>
    </row>
    <row r="896" spans="1:7" x14ac:dyDescent="0.25">
      <c r="A896" s="5">
        <v>113.33</v>
      </c>
      <c r="B896" s="1">
        <f t="shared" si="80"/>
        <v>-3.8674518765930976E-3</v>
      </c>
      <c r="C896" s="6">
        <f t="shared" si="78"/>
        <v>-4.9186915731920904E-3</v>
      </c>
      <c r="D896" s="2">
        <f t="shared" si="79"/>
        <v>4.9186915731920904E-3</v>
      </c>
      <c r="E896" s="3">
        <f t="shared" si="81"/>
        <v>1.2949797973479348E-2</v>
      </c>
      <c r="F896" s="3">
        <f t="shared" si="82"/>
        <v>6.6648505438224419E-3</v>
      </c>
      <c r="G896" s="3">
        <f t="shared" si="83"/>
        <v>3.6354416089083405E-3</v>
      </c>
    </row>
    <row r="897" spans="1:7" x14ac:dyDescent="0.25">
      <c r="A897" s="5">
        <v>113.26</v>
      </c>
      <c r="B897" s="1">
        <f t="shared" si="80"/>
        <v>-6.1766522544770552E-4</v>
      </c>
      <c r="C897" s="6">
        <f t="shared" si="78"/>
        <v>-1.6689049220466987E-3</v>
      </c>
      <c r="D897" s="2">
        <f t="shared" si="79"/>
        <v>1.6689049220466987E-3</v>
      </c>
      <c r="E897" s="3">
        <f t="shared" si="81"/>
        <v>4.9186915731920904E-3</v>
      </c>
      <c r="F897" s="3">
        <f t="shared" si="82"/>
        <v>1.2949797973479348E-2</v>
      </c>
      <c r="G897" s="3">
        <f t="shared" si="83"/>
        <v>6.6648505438224419E-3</v>
      </c>
    </row>
    <row r="898" spans="1:7" x14ac:dyDescent="0.25">
      <c r="A898" s="5">
        <v>113.36</v>
      </c>
      <c r="B898" s="1">
        <f t="shared" si="80"/>
        <v>8.8292424509961442E-4</v>
      </c>
      <c r="C898" s="6">
        <f t="shared" si="78"/>
        <v>-1.6831545149937873E-4</v>
      </c>
      <c r="D898" s="2">
        <f t="shared" si="79"/>
        <v>1.6831545149937873E-4</v>
      </c>
      <c r="E898" s="3">
        <f t="shared" si="81"/>
        <v>1.6689049220466987E-3</v>
      </c>
      <c r="F898" s="3">
        <f t="shared" si="82"/>
        <v>4.9186915731920904E-3</v>
      </c>
      <c r="G898" s="3">
        <f t="shared" si="83"/>
        <v>1.2949797973479348E-2</v>
      </c>
    </row>
    <row r="899" spans="1:7" x14ac:dyDescent="0.25">
      <c r="A899" s="5">
        <v>115.46</v>
      </c>
      <c r="B899" s="1">
        <f t="shared" si="80"/>
        <v>1.8525052928722641E-2</v>
      </c>
      <c r="C899" s="6">
        <f t="shared" ref="C899:C962" si="84">B899-K$1</f>
        <v>1.7473813232123648E-2</v>
      </c>
      <c r="D899" s="2">
        <f t="shared" ref="D899:D962" si="85">ABS(C899)</f>
        <v>1.7473813232123648E-2</v>
      </c>
      <c r="E899" s="3">
        <f t="shared" si="81"/>
        <v>1.6831545149937873E-4</v>
      </c>
      <c r="F899" s="3">
        <f t="shared" si="82"/>
        <v>1.6689049220466987E-3</v>
      </c>
      <c r="G899" s="3">
        <f t="shared" si="83"/>
        <v>4.9186915731920904E-3</v>
      </c>
    </row>
    <row r="900" spans="1:7" x14ac:dyDescent="0.25">
      <c r="A900" s="5">
        <v>115.77</v>
      </c>
      <c r="B900" s="1">
        <f t="shared" ref="B900:B963" si="86">A900/A899-1</f>
        <v>2.6849125238177507E-3</v>
      </c>
      <c r="C900" s="6">
        <f t="shared" si="84"/>
        <v>1.6336728272187575E-3</v>
      </c>
      <c r="D900" s="2">
        <f t="shared" si="85"/>
        <v>1.6336728272187575E-3</v>
      </c>
      <c r="E900" s="3">
        <f t="shared" ref="E900:E963" si="87">D899</f>
        <v>1.7473813232123648E-2</v>
      </c>
      <c r="F900" s="3">
        <f t="shared" si="82"/>
        <v>1.6831545149937873E-4</v>
      </c>
      <c r="G900" s="3">
        <f t="shared" si="83"/>
        <v>1.6689049220466987E-3</v>
      </c>
    </row>
    <row r="901" spans="1:7" x14ac:dyDescent="0.25">
      <c r="A901" s="5">
        <v>114.19</v>
      </c>
      <c r="B901" s="1">
        <f t="shared" si="86"/>
        <v>-1.3647749848838209E-2</v>
      </c>
      <c r="C901" s="6">
        <f t="shared" si="84"/>
        <v>-1.4698989545437201E-2</v>
      </c>
      <c r="D901" s="2">
        <f t="shared" si="85"/>
        <v>1.4698989545437201E-2</v>
      </c>
      <c r="E901" s="3">
        <f t="shared" si="87"/>
        <v>1.6336728272187575E-3</v>
      </c>
      <c r="F901" s="3">
        <f t="shared" ref="F901:F964" si="88">D899</f>
        <v>1.7473813232123648E-2</v>
      </c>
      <c r="G901" s="3">
        <f t="shared" si="83"/>
        <v>1.6831545149937873E-4</v>
      </c>
    </row>
    <row r="902" spans="1:7" x14ac:dyDescent="0.25">
      <c r="A902" s="5">
        <v>113.84</v>
      </c>
      <c r="B902" s="1">
        <f t="shared" si="86"/>
        <v>-3.0650669936070907E-3</v>
      </c>
      <c r="C902" s="6">
        <f t="shared" si="84"/>
        <v>-4.1163066902060834E-3</v>
      </c>
      <c r="D902" s="2">
        <f t="shared" si="85"/>
        <v>4.1163066902060834E-3</v>
      </c>
      <c r="E902" s="3">
        <f t="shared" si="87"/>
        <v>1.4698989545437201E-2</v>
      </c>
      <c r="F902" s="3">
        <f t="shared" si="88"/>
        <v>1.6336728272187575E-3</v>
      </c>
      <c r="G902" s="3">
        <f t="shared" ref="G902:G965" si="89">D899</f>
        <v>1.7473813232123648E-2</v>
      </c>
    </row>
    <row r="903" spans="1:7" x14ac:dyDescent="0.25">
      <c r="A903" s="5">
        <v>112.55</v>
      </c>
      <c r="B903" s="1">
        <f t="shared" si="86"/>
        <v>-1.1331693605059812E-2</v>
      </c>
      <c r="C903" s="6">
        <f t="shared" si="84"/>
        <v>-1.2382933301658804E-2</v>
      </c>
      <c r="D903" s="2">
        <f t="shared" si="85"/>
        <v>1.2382933301658804E-2</v>
      </c>
      <c r="E903" s="3">
        <f t="shared" si="87"/>
        <v>4.1163066902060834E-3</v>
      </c>
      <c r="F903" s="3">
        <f t="shared" si="88"/>
        <v>1.4698989545437201E-2</v>
      </c>
      <c r="G903" s="3">
        <f t="shared" si="89"/>
        <v>1.6336728272187575E-3</v>
      </c>
    </row>
    <row r="904" spans="1:7" x14ac:dyDescent="0.25">
      <c r="A904" s="5">
        <v>114.15</v>
      </c>
      <c r="B904" s="1">
        <f t="shared" si="86"/>
        <v>1.421590404264772E-2</v>
      </c>
      <c r="C904" s="6">
        <f t="shared" si="84"/>
        <v>1.3164664346048727E-2</v>
      </c>
      <c r="D904" s="2">
        <f t="shared" si="85"/>
        <v>1.3164664346048727E-2</v>
      </c>
      <c r="E904" s="3">
        <f t="shared" si="87"/>
        <v>1.2382933301658804E-2</v>
      </c>
      <c r="F904" s="3">
        <f t="shared" si="88"/>
        <v>4.1163066902060834E-3</v>
      </c>
      <c r="G904" s="3">
        <f t="shared" si="89"/>
        <v>1.4698989545437201E-2</v>
      </c>
    </row>
    <row r="905" spans="1:7" x14ac:dyDescent="0.25">
      <c r="A905" s="5">
        <v>114.69</v>
      </c>
      <c r="B905" s="1">
        <f t="shared" si="86"/>
        <v>4.7306176084098706E-3</v>
      </c>
      <c r="C905" s="6">
        <f t="shared" si="84"/>
        <v>3.6793779118108774E-3</v>
      </c>
      <c r="D905" s="2">
        <f t="shared" si="85"/>
        <v>3.6793779118108774E-3</v>
      </c>
      <c r="E905" s="3">
        <f t="shared" si="87"/>
        <v>1.3164664346048727E-2</v>
      </c>
      <c r="F905" s="3">
        <f t="shared" si="88"/>
        <v>1.2382933301658804E-2</v>
      </c>
      <c r="G905" s="3">
        <f t="shared" si="89"/>
        <v>4.1163066902060834E-3</v>
      </c>
    </row>
    <row r="906" spans="1:7" x14ac:dyDescent="0.25">
      <c r="A906" s="5">
        <v>114.61</v>
      </c>
      <c r="B906" s="1">
        <f t="shared" si="86"/>
        <v>-6.9753247885606662E-4</v>
      </c>
      <c r="C906" s="6">
        <f t="shared" si="84"/>
        <v>-1.7487721754550598E-3</v>
      </c>
      <c r="D906" s="2">
        <f t="shared" si="85"/>
        <v>1.7487721754550598E-3</v>
      </c>
      <c r="E906" s="3">
        <f t="shared" si="87"/>
        <v>3.6793779118108774E-3</v>
      </c>
      <c r="F906" s="3">
        <f t="shared" si="88"/>
        <v>1.3164664346048727E-2</v>
      </c>
      <c r="G906" s="3">
        <f t="shared" si="89"/>
        <v>1.2382933301658804E-2</v>
      </c>
    </row>
    <row r="907" spans="1:7" x14ac:dyDescent="0.25">
      <c r="A907" s="5">
        <v>115.87</v>
      </c>
      <c r="B907" s="1">
        <f t="shared" si="86"/>
        <v>1.099380507809089E-2</v>
      </c>
      <c r="C907" s="6">
        <f t="shared" si="84"/>
        <v>9.9425653814918975E-3</v>
      </c>
      <c r="D907" s="2">
        <f t="shared" si="85"/>
        <v>9.9425653814918975E-3</v>
      </c>
      <c r="E907" s="3">
        <f t="shared" si="87"/>
        <v>1.7487721754550598E-3</v>
      </c>
      <c r="F907" s="3">
        <f t="shared" si="88"/>
        <v>3.6793779118108774E-3</v>
      </c>
      <c r="G907" s="3">
        <f t="shared" si="89"/>
        <v>1.3164664346048727E-2</v>
      </c>
    </row>
    <row r="908" spans="1:7" x14ac:dyDescent="0.25">
      <c r="A908" s="5">
        <v>116.41</v>
      </c>
      <c r="B908" s="1">
        <f t="shared" si="86"/>
        <v>4.6603952705617235E-3</v>
      </c>
      <c r="C908" s="6">
        <f t="shared" si="84"/>
        <v>3.6091555739627304E-3</v>
      </c>
      <c r="D908" s="2">
        <f t="shared" si="85"/>
        <v>3.6091555739627304E-3</v>
      </c>
      <c r="E908" s="3">
        <f t="shared" si="87"/>
        <v>9.9425653814918975E-3</v>
      </c>
      <c r="F908" s="3">
        <f t="shared" si="88"/>
        <v>1.7487721754550598E-3</v>
      </c>
      <c r="G908" s="3">
        <f t="shared" si="89"/>
        <v>3.6793779118108774E-3</v>
      </c>
    </row>
    <row r="909" spans="1:7" x14ac:dyDescent="0.25">
      <c r="A909" s="5">
        <v>117.59</v>
      </c>
      <c r="B909" s="1">
        <f t="shared" si="86"/>
        <v>1.0136586203934428E-2</v>
      </c>
      <c r="C909" s="6">
        <f t="shared" si="84"/>
        <v>9.0853465073354352E-3</v>
      </c>
      <c r="D909" s="2">
        <f t="shared" si="85"/>
        <v>9.0853465073354352E-3</v>
      </c>
      <c r="E909" s="3">
        <f t="shared" si="87"/>
        <v>3.6091555739627304E-3</v>
      </c>
      <c r="F909" s="3">
        <f t="shared" si="88"/>
        <v>9.9425653814918975E-3</v>
      </c>
      <c r="G909" s="3">
        <f t="shared" si="89"/>
        <v>1.7487721754550598E-3</v>
      </c>
    </row>
    <row r="910" spans="1:7" x14ac:dyDescent="0.25">
      <c r="A910" s="5">
        <v>114.23</v>
      </c>
      <c r="B910" s="1">
        <f t="shared" si="86"/>
        <v>-2.8573858321285783E-2</v>
      </c>
      <c r="C910" s="6">
        <f t="shared" si="84"/>
        <v>-2.9625098017884776E-2</v>
      </c>
      <c r="D910" s="2">
        <f t="shared" si="85"/>
        <v>2.9625098017884776E-2</v>
      </c>
      <c r="E910" s="3">
        <f t="shared" si="87"/>
        <v>9.0853465073354352E-3</v>
      </c>
      <c r="F910" s="3">
        <f t="shared" si="88"/>
        <v>3.6091555739627304E-3</v>
      </c>
      <c r="G910" s="3">
        <f t="shared" si="89"/>
        <v>9.9425653814918975E-3</v>
      </c>
    </row>
    <row r="911" spans="1:7" x14ac:dyDescent="0.25">
      <c r="A911" s="5">
        <v>112.46</v>
      </c>
      <c r="B911" s="1">
        <f t="shared" si="86"/>
        <v>-1.5495053838746498E-2</v>
      </c>
      <c r="C911" s="6">
        <f t="shared" si="84"/>
        <v>-1.654629353534549E-2</v>
      </c>
      <c r="D911" s="2">
        <f t="shared" si="85"/>
        <v>1.654629353534549E-2</v>
      </c>
      <c r="E911" s="3">
        <f t="shared" si="87"/>
        <v>2.9625098017884776E-2</v>
      </c>
      <c r="F911" s="3">
        <f t="shared" si="88"/>
        <v>9.0853465073354352E-3</v>
      </c>
      <c r="G911" s="3">
        <f t="shared" si="89"/>
        <v>3.6091555739627304E-3</v>
      </c>
    </row>
    <row r="912" spans="1:7" x14ac:dyDescent="0.25">
      <c r="A912" s="5">
        <v>111.49</v>
      </c>
      <c r="B912" s="1">
        <f t="shared" si="86"/>
        <v>-8.6252889916414999E-3</v>
      </c>
      <c r="C912" s="6">
        <f t="shared" si="84"/>
        <v>-9.6765286882404926E-3</v>
      </c>
      <c r="D912" s="2">
        <f t="shared" si="85"/>
        <v>9.6765286882404926E-3</v>
      </c>
      <c r="E912" s="3">
        <f t="shared" si="87"/>
        <v>1.654629353534549E-2</v>
      </c>
      <c r="F912" s="3">
        <f t="shared" si="88"/>
        <v>2.9625098017884776E-2</v>
      </c>
      <c r="G912" s="3">
        <f t="shared" si="89"/>
        <v>9.0853465073354352E-3</v>
      </c>
    </row>
    <row r="913" spans="1:7" x14ac:dyDescent="0.25">
      <c r="A913" s="5">
        <v>112.29</v>
      </c>
      <c r="B913" s="1">
        <f t="shared" si="86"/>
        <v>7.1755314377972557E-3</v>
      </c>
      <c r="C913" s="6">
        <f t="shared" si="84"/>
        <v>6.1242917411982629E-3</v>
      </c>
      <c r="D913" s="2">
        <f t="shared" si="85"/>
        <v>6.1242917411982629E-3</v>
      </c>
      <c r="E913" s="3">
        <f t="shared" si="87"/>
        <v>9.6765286882404926E-3</v>
      </c>
      <c r="F913" s="3">
        <f t="shared" si="88"/>
        <v>1.654629353534549E-2</v>
      </c>
      <c r="G913" s="3">
        <f t="shared" si="89"/>
        <v>2.9625098017884776E-2</v>
      </c>
    </row>
    <row r="914" spans="1:7" x14ac:dyDescent="0.25">
      <c r="A914" s="5">
        <v>110.41</v>
      </c>
      <c r="B914" s="1">
        <f t="shared" si="86"/>
        <v>-1.6742363523020831E-2</v>
      </c>
      <c r="C914" s="6">
        <f t="shared" si="84"/>
        <v>-1.7793603219619824E-2</v>
      </c>
      <c r="D914" s="2">
        <f t="shared" si="85"/>
        <v>1.7793603219619824E-2</v>
      </c>
      <c r="E914" s="3">
        <f t="shared" si="87"/>
        <v>6.1242917411982629E-3</v>
      </c>
      <c r="F914" s="3">
        <f t="shared" si="88"/>
        <v>9.6765286882404926E-3</v>
      </c>
      <c r="G914" s="3">
        <f t="shared" si="89"/>
        <v>1.654629353534549E-2</v>
      </c>
    </row>
    <row r="915" spans="1:7" x14ac:dyDescent="0.25">
      <c r="A915" s="5">
        <v>110.67</v>
      </c>
      <c r="B915" s="1">
        <f t="shared" si="86"/>
        <v>2.3548591613078429E-3</v>
      </c>
      <c r="C915" s="6">
        <f t="shared" si="84"/>
        <v>1.3036194647088497E-3</v>
      </c>
      <c r="D915" s="2">
        <f t="shared" si="85"/>
        <v>1.3036194647088497E-3</v>
      </c>
      <c r="E915" s="3">
        <f t="shared" si="87"/>
        <v>1.7793603219619824E-2</v>
      </c>
      <c r="F915" s="3">
        <f t="shared" si="88"/>
        <v>6.1242917411982629E-3</v>
      </c>
      <c r="G915" s="3">
        <f t="shared" si="89"/>
        <v>9.6765286882404926E-3</v>
      </c>
    </row>
    <row r="916" spans="1:7" x14ac:dyDescent="0.25">
      <c r="A916" s="5">
        <v>110.87</v>
      </c>
      <c r="B916" s="1">
        <f t="shared" si="86"/>
        <v>1.8071744826964053E-3</v>
      </c>
      <c r="C916" s="6">
        <f t="shared" si="84"/>
        <v>7.559347860974122E-4</v>
      </c>
      <c r="D916" s="2">
        <f t="shared" si="85"/>
        <v>7.559347860974122E-4</v>
      </c>
      <c r="E916" s="3">
        <f t="shared" si="87"/>
        <v>1.3036194647088497E-3</v>
      </c>
      <c r="F916" s="3">
        <f t="shared" si="88"/>
        <v>1.7793603219619824E-2</v>
      </c>
      <c r="G916" s="3">
        <f t="shared" si="89"/>
        <v>6.1242917411982629E-3</v>
      </c>
    </row>
    <row r="917" spans="1:7" x14ac:dyDescent="0.25">
      <c r="A917" s="5">
        <v>113.36</v>
      </c>
      <c r="B917" s="1">
        <f t="shared" si="86"/>
        <v>2.2458735455939349E-2</v>
      </c>
      <c r="C917" s="6">
        <f t="shared" si="84"/>
        <v>2.1407495759340357E-2</v>
      </c>
      <c r="D917" s="2">
        <f t="shared" si="85"/>
        <v>2.1407495759340357E-2</v>
      </c>
      <c r="E917" s="3">
        <f t="shared" si="87"/>
        <v>7.559347860974122E-4</v>
      </c>
      <c r="F917" s="3">
        <f t="shared" si="88"/>
        <v>1.3036194647088497E-3</v>
      </c>
      <c r="G917" s="3">
        <f t="shared" si="89"/>
        <v>1.7793603219619824E-2</v>
      </c>
    </row>
    <row r="918" spans="1:7" x14ac:dyDescent="0.25">
      <c r="A918" s="5">
        <v>113.25</v>
      </c>
      <c r="B918" s="1">
        <f t="shared" si="86"/>
        <v>-9.7035991531402299E-4</v>
      </c>
      <c r="C918" s="6">
        <f t="shared" si="84"/>
        <v>-2.0215996119130161E-3</v>
      </c>
      <c r="D918" s="2">
        <f t="shared" si="85"/>
        <v>2.0215996119130161E-3</v>
      </c>
      <c r="E918" s="3">
        <f t="shared" si="87"/>
        <v>2.1407495759340357E-2</v>
      </c>
      <c r="F918" s="3">
        <f t="shared" si="88"/>
        <v>7.559347860974122E-4</v>
      </c>
      <c r="G918" s="3">
        <f t="shared" si="89"/>
        <v>1.3036194647088497E-3</v>
      </c>
    </row>
    <row r="919" spans="1:7" x14ac:dyDescent="0.25">
      <c r="A919" s="5">
        <v>112.14</v>
      </c>
      <c r="B919" s="1">
        <f t="shared" si="86"/>
        <v>-9.8013245033112817E-3</v>
      </c>
      <c r="C919" s="6">
        <f t="shared" si="84"/>
        <v>-1.0852564199910274E-2</v>
      </c>
      <c r="D919" s="2">
        <f t="shared" si="85"/>
        <v>1.0852564199910274E-2</v>
      </c>
      <c r="E919" s="3">
        <f t="shared" si="87"/>
        <v>2.0215996119130161E-3</v>
      </c>
      <c r="F919" s="3">
        <f t="shared" si="88"/>
        <v>2.1407495759340357E-2</v>
      </c>
      <c r="G919" s="3">
        <f t="shared" si="89"/>
        <v>7.559347860974122E-4</v>
      </c>
    </row>
    <row r="920" spans="1:7" x14ac:dyDescent="0.25">
      <c r="A920" s="5">
        <v>108.02</v>
      </c>
      <c r="B920" s="1">
        <f t="shared" si="86"/>
        <v>-3.6739789548778323E-2</v>
      </c>
      <c r="C920" s="6">
        <f t="shared" si="84"/>
        <v>-3.7791029245377319E-2</v>
      </c>
      <c r="D920" s="2">
        <f t="shared" si="85"/>
        <v>3.7791029245377319E-2</v>
      </c>
      <c r="E920" s="3">
        <f t="shared" si="87"/>
        <v>1.0852564199910274E-2</v>
      </c>
      <c r="F920" s="3">
        <f t="shared" si="88"/>
        <v>2.0215996119130161E-3</v>
      </c>
      <c r="G920" s="3">
        <f t="shared" si="89"/>
        <v>2.1407495759340357E-2</v>
      </c>
    </row>
    <row r="921" spans="1:7" x14ac:dyDescent="0.25">
      <c r="A921" s="5">
        <v>112.19</v>
      </c>
      <c r="B921" s="1">
        <f t="shared" si="86"/>
        <v>3.8603962229216915E-2</v>
      </c>
      <c r="C921" s="6">
        <f t="shared" si="84"/>
        <v>3.7552722532617919E-2</v>
      </c>
      <c r="D921" s="2">
        <f t="shared" si="85"/>
        <v>3.7552722532617919E-2</v>
      </c>
      <c r="E921" s="3">
        <f t="shared" si="87"/>
        <v>3.7791029245377319E-2</v>
      </c>
      <c r="F921" s="3">
        <f t="shared" si="88"/>
        <v>1.0852564199910274E-2</v>
      </c>
      <c r="G921" s="3">
        <f t="shared" si="89"/>
        <v>2.0215996119130161E-3</v>
      </c>
    </row>
    <row r="922" spans="1:7" x14ac:dyDescent="0.25">
      <c r="A922" s="5">
        <v>112.26</v>
      </c>
      <c r="B922" s="1">
        <f t="shared" si="86"/>
        <v>6.2394152776557021E-4</v>
      </c>
      <c r="C922" s="6">
        <f t="shared" si="84"/>
        <v>-4.2729816883342294E-4</v>
      </c>
      <c r="D922" s="2">
        <f t="shared" si="85"/>
        <v>4.2729816883342294E-4</v>
      </c>
      <c r="E922" s="3">
        <f t="shared" si="87"/>
        <v>3.7552722532617919E-2</v>
      </c>
      <c r="F922" s="3">
        <f t="shared" si="88"/>
        <v>3.7791029245377319E-2</v>
      </c>
      <c r="G922" s="3">
        <f t="shared" si="89"/>
        <v>1.0852564199910274E-2</v>
      </c>
    </row>
    <row r="923" spans="1:7" x14ac:dyDescent="0.25">
      <c r="A923" s="5">
        <v>112.24</v>
      </c>
      <c r="B923" s="1">
        <f t="shared" si="86"/>
        <v>-1.7815784785324418E-4</v>
      </c>
      <c r="C923" s="6">
        <f t="shared" si="84"/>
        <v>-1.2293975444522373E-3</v>
      </c>
      <c r="D923" s="2">
        <f t="shared" si="85"/>
        <v>1.2293975444522373E-3</v>
      </c>
      <c r="E923" s="3">
        <f t="shared" si="87"/>
        <v>4.2729816883342294E-4</v>
      </c>
      <c r="F923" s="3">
        <f t="shared" si="88"/>
        <v>3.7552722532617919E-2</v>
      </c>
      <c r="G923" s="3">
        <f t="shared" si="89"/>
        <v>3.7791029245377319E-2</v>
      </c>
    </row>
    <row r="924" spans="1:7" x14ac:dyDescent="0.25">
      <c r="A924" s="5">
        <v>114.04</v>
      </c>
      <c r="B924" s="1">
        <f t="shared" si="86"/>
        <v>1.603706343549538E-2</v>
      </c>
      <c r="C924" s="6">
        <f t="shared" si="84"/>
        <v>1.4985823738896387E-2</v>
      </c>
      <c r="D924" s="2">
        <f t="shared" si="85"/>
        <v>1.4985823738896387E-2</v>
      </c>
      <c r="E924" s="3">
        <f t="shared" si="87"/>
        <v>1.2293975444522373E-3</v>
      </c>
      <c r="F924" s="3">
        <f t="shared" si="88"/>
        <v>4.2729816883342294E-4</v>
      </c>
      <c r="G924" s="3">
        <f t="shared" si="89"/>
        <v>3.7552722532617919E-2</v>
      </c>
    </row>
    <row r="925" spans="1:7" x14ac:dyDescent="0.25">
      <c r="A925" s="5">
        <v>114.13</v>
      </c>
      <c r="B925" s="1">
        <f t="shared" si="86"/>
        <v>7.8919677306199532E-4</v>
      </c>
      <c r="C925" s="6">
        <f t="shared" si="84"/>
        <v>-2.6204292353699784E-4</v>
      </c>
      <c r="D925" s="2">
        <f t="shared" si="85"/>
        <v>2.6204292353699784E-4</v>
      </c>
      <c r="E925" s="3">
        <f t="shared" si="87"/>
        <v>1.4985823738896387E-2</v>
      </c>
      <c r="F925" s="3">
        <f t="shared" si="88"/>
        <v>1.2293975444522373E-3</v>
      </c>
      <c r="G925" s="3">
        <f t="shared" si="89"/>
        <v>4.2729816883342294E-4</v>
      </c>
    </row>
    <row r="926" spans="1:7" x14ac:dyDescent="0.25">
      <c r="A926" s="5">
        <v>116.65</v>
      </c>
      <c r="B926" s="1">
        <f t="shared" si="86"/>
        <v>2.2080084114606269E-2</v>
      </c>
      <c r="C926" s="6">
        <f t="shared" si="84"/>
        <v>2.1028844418007276E-2</v>
      </c>
      <c r="D926" s="2">
        <f t="shared" si="85"/>
        <v>2.1028844418007276E-2</v>
      </c>
      <c r="E926" s="3">
        <f t="shared" si="87"/>
        <v>2.6204292353699784E-4</v>
      </c>
      <c r="F926" s="3">
        <f t="shared" si="88"/>
        <v>1.4985823738896387E-2</v>
      </c>
      <c r="G926" s="3">
        <f t="shared" si="89"/>
        <v>1.2293975444522373E-3</v>
      </c>
    </row>
    <row r="927" spans="1:7" x14ac:dyDescent="0.25">
      <c r="A927" s="5">
        <v>114.21</v>
      </c>
      <c r="B927" s="1">
        <f t="shared" si="86"/>
        <v>-2.091727389627096E-2</v>
      </c>
      <c r="C927" s="6">
        <f t="shared" si="84"/>
        <v>-2.1968513592869953E-2</v>
      </c>
      <c r="D927" s="2">
        <f t="shared" si="85"/>
        <v>2.1968513592869953E-2</v>
      </c>
      <c r="E927" s="3">
        <f t="shared" si="87"/>
        <v>2.1028844418007276E-2</v>
      </c>
      <c r="F927" s="3">
        <f t="shared" si="88"/>
        <v>2.6204292353699784E-4</v>
      </c>
      <c r="G927" s="3">
        <f t="shared" si="89"/>
        <v>1.4985823738896387E-2</v>
      </c>
    </row>
    <row r="928" spans="1:7" x14ac:dyDescent="0.25">
      <c r="A928" s="5">
        <v>115.8</v>
      </c>
      <c r="B928" s="1">
        <f t="shared" si="86"/>
        <v>1.3921723141581355E-2</v>
      </c>
      <c r="C928" s="6">
        <f t="shared" si="84"/>
        <v>1.2870483444982362E-2</v>
      </c>
      <c r="D928" s="2">
        <f t="shared" si="85"/>
        <v>1.2870483444982362E-2</v>
      </c>
      <c r="E928" s="3">
        <f t="shared" si="87"/>
        <v>2.1968513592869953E-2</v>
      </c>
      <c r="F928" s="3">
        <f t="shared" si="88"/>
        <v>2.1028844418007276E-2</v>
      </c>
      <c r="G928" s="3">
        <f t="shared" si="89"/>
        <v>2.6204292353699784E-4</v>
      </c>
    </row>
    <row r="929" spans="1:7" x14ac:dyDescent="0.25">
      <c r="A929" s="5">
        <v>115.17</v>
      </c>
      <c r="B929" s="1">
        <f t="shared" si="86"/>
        <v>-5.4404145077719956E-3</v>
      </c>
      <c r="C929" s="6">
        <f t="shared" si="84"/>
        <v>-6.4916542043709884E-3</v>
      </c>
      <c r="D929" s="2">
        <f t="shared" si="85"/>
        <v>6.4916542043709884E-3</v>
      </c>
      <c r="E929" s="3">
        <f t="shared" si="87"/>
        <v>1.2870483444982362E-2</v>
      </c>
      <c r="F929" s="3">
        <f t="shared" si="88"/>
        <v>2.1968513592869953E-2</v>
      </c>
      <c r="G929" s="3">
        <f t="shared" si="89"/>
        <v>2.1028844418007276E-2</v>
      </c>
    </row>
    <row r="930" spans="1:7" x14ac:dyDescent="0.25">
      <c r="A930" s="5">
        <v>114.29</v>
      </c>
      <c r="B930" s="1">
        <f t="shared" si="86"/>
        <v>-7.6408787010505685E-3</v>
      </c>
      <c r="C930" s="6">
        <f t="shared" si="84"/>
        <v>-8.6921183976495613E-3</v>
      </c>
      <c r="D930" s="2">
        <f t="shared" si="85"/>
        <v>8.6921183976495613E-3</v>
      </c>
      <c r="E930" s="3">
        <f t="shared" si="87"/>
        <v>6.4916542043709884E-3</v>
      </c>
      <c r="F930" s="3">
        <f t="shared" si="88"/>
        <v>1.2870483444982362E-2</v>
      </c>
      <c r="G930" s="3">
        <f t="shared" si="89"/>
        <v>2.1968513592869953E-2</v>
      </c>
    </row>
    <row r="931" spans="1:7" x14ac:dyDescent="0.25">
      <c r="A931" s="5">
        <v>113.22</v>
      </c>
      <c r="B931" s="1">
        <f t="shared" si="86"/>
        <v>-9.3621489194155583E-3</v>
      </c>
      <c r="C931" s="6">
        <f t="shared" si="84"/>
        <v>-1.0413388616014551E-2</v>
      </c>
      <c r="D931" s="2">
        <f t="shared" si="85"/>
        <v>1.0413388616014551E-2</v>
      </c>
      <c r="E931" s="3">
        <f t="shared" si="87"/>
        <v>8.6921183976495613E-3</v>
      </c>
      <c r="F931" s="3">
        <f t="shared" si="88"/>
        <v>6.4916542043709884E-3</v>
      </c>
      <c r="G931" s="3">
        <f t="shared" si="89"/>
        <v>1.2870483444982362E-2</v>
      </c>
    </row>
    <row r="932" spans="1:7" x14ac:dyDescent="0.25">
      <c r="A932" s="5">
        <v>111.17</v>
      </c>
      <c r="B932" s="1">
        <f t="shared" si="86"/>
        <v>-1.810634163575342E-2</v>
      </c>
      <c r="C932" s="6">
        <f t="shared" si="84"/>
        <v>-1.9157581332352413E-2</v>
      </c>
      <c r="D932" s="2">
        <f t="shared" si="85"/>
        <v>1.9157581332352413E-2</v>
      </c>
      <c r="E932" s="3">
        <f t="shared" si="87"/>
        <v>1.0413388616014551E-2</v>
      </c>
      <c r="F932" s="3">
        <f t="shared" si="88"/>
        <v>8.6921183976495613E-3</v>
      </c>
      <c r="G932" s="3">
        <f t="shared" si="89"/>
        <v>6.4916542043709884E-3</v>
      </c>
    </row>
    <row r="933" spans="1:7" x14ac:dyDescent="0.25">
      <c r="A933" s="5">
        <v>110.74</v>
      </c>
      <c r="B933" s="1">
        <f t="shared" si="86"/>
        <v>-3.8679499865071909E-3</v>
      </c>
      <c r="C933" s="6">
        <f t="shared" si="84"/>
        <v>-4.9191896831061836E-3</v>
      </c>
      <c r="D933" s="2">
        <f t="shared" si="85"/>
        <v>4.9191896831061836E-3</v>
      </c>
      <c r="E933" s="3">
        <f t="shared" si="87"/>
        <v>1.9157581332352413E-2</v>
      </c>
      <c r="F933" s="3">
        <f t="shared" si="88"/>
        <v>1.0413388616014551E-2</v>
      </c>
      <c r="G933" s="3">
        <f t="shared" si="89"/>
        <v>8.6921183976495613E-3</v>
      </c>
    </row>
    <row r="934" spans="1:7" x14ac:dyDescent="0.25">
      <c r="A934" s="5">
        <v>109.09</v>
      </c>
      <c r="B934" s="1">
        <f t="shared" si="86"/>
        <v>-1.4899765215820815E-2</v>
      </c>
      <c r="C934" s="6">
        <f t="shared" si="84"/>
        <v>-1.5951004912419808E-2</v>
      </c>
      <c r="D934" s="2">
        <f t="shared" si="85"/>
        <v>1.5951004912419808E-2</v>
      </c>
      <c r="E934" s="3">
        <f t="shared" si="87"/>
        <v>4.9191896831061836E-3</v>
      </c>
      <c r="F934" s="3">
        <f t="shared" si="88"/>
        <v>1.9157581332352413E-2</v>
      </c>
      <c r="G934" s="3">
        <f t="shared" si="89"/>
        <v>1.0413388616014551E-2</v>
      </c>
    </row>
    <row r="935" spans="1:7" x14ac:dyDescent="0.25">
      <c r="A935" s="5">
        <v>109.37</v>
      </c>
      <c r="B935" s="1">
        <f t="shared" si="86"/>
        <v>2.5666880557337901E-3</v>
      </c>
      <c r="C935" s="6">
        <f t="shared" si="84"/>
        <v>1.515448359134797E-3</v>
      </c>
      <c r="D935" s="2">
        <f t="shared" si="85"/>
        <v>1.515448359134797E-3</v>
      </c>
      <c r="E935" s="3">
        <f t="shared" si="87"/>
        <v>1.5951004912419808E-2</v>
      </c>
      <c r="F935" s="3">
        <f t="shared" si="88"/>
        <v>4.9191896831061836E-3</v>
      </c>
      <c r="G935" s="3">
        <f t="shared" si="89"/>
        <v>1.9157581332352413E-2</v>
      </c>
    </row>
    <row r="936" spans="1:7" x14ac:dyDescent="0.25">
      <c r="A936" s="5">
        <v>110.77</v>
      </c>
      <c r="B936" s="1">
        <f t="shared" si="86"/>
        <v>1.2800585169607581E-2</v>
      </c>
      <c r="C936" s="6">
        <f t="shared" si="84"/>
        <v>1.1749345473008588E-2</v>
      </c>
      <c r="D936" s="2">
        <f t="shared" si="85"/>
        <v>1.1749345473008588E-2</v>
      </c>
      <c r="E936" s="3">
        <f t="shared" si="87"/>
        <v>1.515448359134797E-3</v>
      </c>
      <c r="F936" s="3">
        <f t="shared" si="88"/>
        <v>1.5951004912419808E-2</v>
      </c>
      <c r="G936" s="3">
        <f t="shared" si="89"/>
        <v>4.9191896831061836E-3</v>
      </c>
    </row>
    <row r="937" spans="1:7" x14ac:dyDescent="0.25">
      <c r="A937" s="5">
        <v>110.11</v>
      </c>
      <c r="B937" s="1">
        <f t="shared" si="86"/>
        <v>-5.9582919563058168E-3</v>
      </c>
      <c r="C937" s="6">
        <f t="shared" si="84"/>
        <v>-7.0095316529048095E-3</v>
      </c>
      <c r="D937" s="2">
        <f t="shared" si="85"/>
        <v>7.0095316529048095E-3</v>
      </c>
      <c r="E937" s="3">
        <f t="shared" si="87"/>
        <v>1.1749345473008588E-2</v>
      </c>
      <c r="F937" s="3">
        <f t="shared" si="88"/>
        <v>1.515448359134797E-3</v>
      </c>
      <c r="G937" s="3">
        <f t="shared" si="89"/>
        <v>1.5951004912419808E-2</v>
      </c>
    </row>
    <row r="938" spans="1:7" x14ac:dyDescent="0.25">
      <c r="A938" s="5">
        <v>110.34</v>
      </c>
      <c r="B938" s="1">
        <f t="shared" si="86"/>
        <v>2.0888202706383918E-3</v>
      </c>
      <c r="C938" s="6">
        <f t="shared" si="84"/>
        <v>1.0375805740393987E-3</v>
      </c>
      <c r="D938" s="2">
        <f t="shared" si="85"/>
        <v>1.0375805740393987E-3</v>
      </c>
      <c r="E938" s="3">
        <f t="shared" si="87"/>
        <v>7.0095316529048095E-3</v>
      </c>
      <c r="F938" s="3">
        <f t="shared" si="88"/>
        <v>1.1749345473008588E-2</v>
      </c>
      <c r="G938" s="3">
        <f t="shared" si="89"/>
        <v>1.515448359134797E-3</v>
      </c>
    </row>
    <row r="939" spans="1:7" x14ac:dyDescent="0.25">
      <c r="A939" s="5">
        <v>109.41</v>
      </c>
      <c r="B939" s="1">
        <f t="shared" si="86"/>
        <v>-8.4284937466014842E-3</v>
      </c>
      <c r="C939" s="6">
        <f t="shared" si="84"/>
        <v>-9.4797334432004769E-3</v>
      </c>
      <c r="D939" s="2">
        <f t="shared" si="85"/>
        <v>9.4797334432004769E-3</v>
      </c>
      <c r="E939" s="3">
        <f t="shared" si="87"/>
        <v>1.0375805740393987E-3</v>
      </c>
      <c r="F939" s="3">
        <f t="shared" si="88"/>
        <v>7.0095316529048095E-3</v>
      </c>
      <c r="G939" s="3">
        <f t="shared" si="89"/>
        <v>1.1749345473008588E-2</v>
      </c>
    </row>
    <row r="940" spans="1:7" x14ac:dyDescent="0.25">
      <c r="A940" s="5">
        <v>108.82</v>
      </c>
      <c r="B940" s="1">
        <f t="shared" si="86"/>
        <v>-5.3925600950552877E-3</v>
      </c>
      <c r="C940" s="6">
        <f t="shared" si="84"/>
        <v>-6.4437997916542804E-3</v>
      </c>
      <c r="D940" s="2">
        <f t="shared" si="85"/>
        <v>6.4437997916542804E-3</v>
      </c>
      <c r="E940" s="3">
        <f t="shared" si="87"/>
        <v>9.4797334432004769E-3</v>
      </c>
      <c r="F940" s="3">
        <f t="shared" si="88"/>
        <v>1.0375805740393987E-3</v>
      </c>
      <c r="G940" s="3">
        <f t="shared" si="89"/>
        <v>7.0095316529048095E-3</v>
      </c>
    </row>
    <row r="941" spans="1:7" x14ac:dyDescent="0.25">
      <c r="A941" s="5">
        <v>105.82</v>
      </c>
      <c r="B941" s="1">
        <f t="shared" si="86"/>
        <v>-2.7568461679838285E-2</v>
      </c>
      <c r="C941" s="6">
        <f t="shared" si="84"/>
        <v>-2.8619701376437278E-2</v>
      </c>
      <c r="D941" s="2">
        <f t="shared" si="85"/>
        <v>2.8619701376437278E-2</v>
      </c>
      <c r="E941" s="3">
        <f t="shared" si="87"/>
        <v>6.4437997916542804E-3</v>
      </c>
      <c r="F941" s="3">
        <f t="shared" si="88"/>
        <v>9.4797334432004769E-3</v>
      </c>
      <c r="G941" s="3">
        <f t="shared" si="89"/>
        <v>1.0375805740393987E-3</v>
      </c>
    </row>
    <row r="942" spans="1:7" x14ac:dyDescent="0.25">
      <c r="A942" s="5">
        <v>107.55</v>
      </c>
      <c r="B942" s="1">
        <f t="shared" si="86"/>
        <v>1.6348516348516418E-2</v>
      </c>
      <c r="C942" s="6">
        <f t="shared" si="84"/>
        <v>1.5297276651917425E-2</v>
      </c>
      <c r="D942" s="2">
        <f t="shared" si="85"/>
        <v>1.5297276651917425E-2</v>
      </c>
      <c r="E942" s="3">
        <f t="shared" si="87"/>
        <v>2.8619701376437278E-2</v>
      </c>
      <c r="F942" s="3">
        <f t="shared" si="88"/>
        <v>6.4437997916542804E-3</v>
      </c>
      <c r="G942" s="3">
        <f t="shared" si="89"/>
        <v>9.4797334432004769E-3</v>
      </c>
    </row>
    <row r="943" spans="1:7" x14ac:dyDescent="0.25">
      <c r="A943" s="5">
        <v>110.71</v>
      </c>
      <c r="B943" s="1">
        <f t="shared" si="86"/>
        <v>2.9381682938168341E-2</v>
      </c>
      <c r="C943" s="6">
        <f t="shared" si="84"/>
        <v>2.8330443241569348E-2</v>
      </c>
      <c r="D943" s="2">
        <f t="shared" si="85"/>
        <v>2.8330443241569348E-2</v>
      </c>
      <c r="E943" s="3">
        <f t="shared" si="87"/>
        <v>1.5297276651917425E-2</v>
      </c>
      <c r="F943" s="3">
        <f t="shared" si="88"/>
        <v>2.8619701376437278E-2</v>
      </c>
      <c r="G943" s="3">
        <f t="shared" si="89"/>
        <v>6.4437997916542804E-3</v>
      </c>
    </row>
    <row r="944" spans="1:7" x14ac:dyDescent="0.25">
      <c r="A944" s="5">
        <v>106.76</v>
      </c>
      <c r="B944" s="1">
        <f t="shared" si="86"/>
        <v>-3.5678800469695515E-2</v>
      </c>
      <c r="C944" s="6">
        <f t="shared" si="84"/>
        <v>-3.6730040166294511E-2</v>
      </c>
      <c r="D944" s="2">
        <f t="shared" si="85"/>
        <v>3.6730040166294511E-2</v>
      </c>
      <c r="E944" s="3">
        <f t="shared" si="87"/>
        <v>2.8330443241569348E-2</v>
      </c>
      <c r="F944" s="3">
        <f t="shared" si="88"/>
        <v>1.5297276651917425E-2</v>
      </c>
      <c r="G944" s="3">
        <f t="shared" si="89"/>
        <v>2.8619701376437278E-2</v>
      </c>
    </row>
    <row r="945" spans="1:7" x14ac:dyDescent="0.25">
      <c r="A945" s="5">
        <v>106.91</v>
      </c>
      <c r="B945" s="1">
        <f t="shared" si="86"/>
        <v>1.4050206069688986E-3</v>
      </c>
      <c r="C945" s="6">
        <f t="shared" si="84"/>
        <v>3.5378091036990548E-4</v>
      </c>
      <c r="D945" s="2">
        <f t="shared" si="85"/>
        <v>3.5378091036990548E-4</v>
      </c>
      <c r="E945" s="3">
        <f t="shared" si="87"/>
        <v>3.6730040166294511E-2</v>
      </c>
      <c r="F945" s="3">
        <f t="shared" si="88"/>
        <v>2.8330443241569348E-2</v>
      </c>
      <c r="G945" s="3">
        <f t="shared" si="89"/>
        <v>1.5297276651917425E-2</v>
      </c>
    </row>
    <row r="946" spans="1:7" x14ac:dyDescent="0.25">
      <c r="A946" s="5">
        <v>109.37</v>
      </c>
      <c r="B946" s="1">
        <f t="shared" si="86"/>
        <v>2.3010008418295813E-2</v>
      </c>
      <c r="C946" s="6">
        <f t="shared" si="84"/>
        <v>2.195876872169682E-2</v>
      </c>
      <c r="D946" s="2">
        <f t="shared" si="85"/>
        <v>2.195876872169682E-2</v>
      </c>
      <c r="E946" s="3">
        <f t="shared" si="87"/>
        <v>3.5378091036990548E-4</v>
      </c>
      <c r="F946" s="3">
        <f t="shared" si="88"/>
        <v>3.6730040166294511E-2</v>
      </c>
      <c r="G946" s="3">
        <f t="shared" si="89"/>
        <v>2.8330443241569348E-2</v>
      </c>
    </row>
    <row r="947" spans="1:7" x14ac:dyDescent="0.25">
      <c r="A947" s="5">
        <v>108.43</v>
      </c>
      <c r="B947" s="1">
        <f t="shared" si="86"/>
        <v>-8.594678613879525E-3</v>
      </c>
      <c r="C947" s="6">
        <f t="shared" si="84"/>
        <v>-9.6459183104785177E-3</v>
      </c>
      <c r="D947" s="2">
        <f t="shared" si="85"/>
        <v>9.6459183104785177E-3</v>
      </c>
      <c r="E947" s="3">
        <f t="shared" si="87"/>
        <v>2.195876872169682E-2</v>
      </c>
      <c r="F947" s="3">
        <f t="shared" si="88"/>
        <v>3.5378091036990548E-4</v>
      </c>
      <c r="G947" s="3">
        <f t="shared" si="89"/>
        <v>3.6730040166294511E-2</v>
      </c>
    </row>
    <row r="948" spans="1:7" x14ac:dyDescent="0.25">
      <c r="A948" s="5">
        <v>107.96</v>
      </c>
      <c r="B948" s="1">
        <f t="shared" si="86"/>
        <v>-4.3345937471180873E-3</v>
      </c>
      <c r="C948" s="6">
        <f t="shared" si="84"/>
        <v>-5.38583344371708E-3</v>
      </c>
      <c r="D948" s="2">
        <f t="shared" si="85"/>
        <v>5.38583344371708E-3</v>
      </c>
      <c r="E948" s="3">
        <f t="shared" si="87"/>
        <v>9.6459183104785177E-3</v>
      </c>
      <c r="F948" s="3">
        <f t="shared" si="88"/>
        <v>2.195876872169682E-2</v>
      </c>
      <c r="G948" s="3">
        <f t="shared" si="89"/>
        <v>3.5378091036990548E-4</v>
      </c>
    </row>
    <row r="949" spans="1:7" x14ac:dyDescent="0.25">
      <c r="A949" s="5">
        <v>108.24</v>
      </c>
      <c r="B949" s="1">
        <f t="shared" si="86"/>
        <v>2.5935531678400459E-3</v>
      </c>
      <c r="C949" s="6">
        <f t="shared" si="84"/>
        <v>1.5423134712410527E-3</v>
      </c>
      <c r="D949" s="2">
        <f t="shared" si="85"/>
        <v>1.5423134712410527E-3</v>
      </c>
      <c r="E949" s="3">
        <f t="shared" si="87"/>
        <v>5.38583344371708E-3</v>
      </c>
      <c r="F949" s="3">
        <f t="shared" si="88"/>
        <v>9.6459183104785177E-3</v>
      </c>
      <c r="G949" s="3">
        <f t="shared" si="89"/>
        <v>2.195876872169682E-2</v>
      </c>
    </row>
    <row r="950" spans="1:7" x14ac:dyDescent="0.25">
      <c r="A950" s="5">
        <v>109.67</v>
      </c>
      <c r="B950" s="1">
        <f t="shared" si="86"/>
        <v>1.3211382113821113E-2</v>
      </c>
      <c r="C950" s="6">
        <f t="shared" si="84"/>
        <v>1.216014241722212E-2</v>
      </c>
      <c r="D950" s="2">
        <f t="shared" si="85"/>
        <v>1.216014241722212E-2</v>
      </c>
      <c r="E950" s="3">
        <f t="shared" si="87"/>
        <v>1.5423134712410527E-3</v>
      </c>
      <c r="F950" s="3">
        <f t="shared" si="88"/>
        <v>5.38583344371708E-3</v>
      </c>
      <c r="G950" s="3">
        <f t="shared" si="89"/>
        <v>9.6459183104785177E-3</v>
      </c>
    </row>
    <row r="951" spans="1:7" x14ac:dyDescent="0.25">
      <c r="A951" s="5">
        <v>112.02</v>
      </c>
      <c r="B951" s="1">
        <f t="shared" si="86"/>
        <v>2.1427920124008404E-2</v>
      </c>
      <c r="C951" s="6">
        <f t="shared" si="84"/>
        <v>2.0376680427409411E-2</v>
      </c>
      <c r="D951" s="2">
        <f t="shared" si="85"/>
        <v>2.0376680427409411E-2</v>
      </c>
      <c r="E951" s="3">
        <f t="shared" si="87"/>
        <v>1.216014241722212E-2</v>
      </c>
      <c r="F951" s="3">
        <f t="shared" si="88"/>
        <v>1.5423134712410527E-3</v>
      </c>
      <c r="G951" s="3">
        <f t="shared" si="89"/>
        <v>5.38583344371708E-3</v>
      </c>
    </row>
    <row r="952" spans="1:7" x14ac:dyDescent="0.25">
      <c r="A952" s="5">
        <v>110.99</v>
      </c>
      <c r="B952" s="1">
        <f t="shared" si="86"/>
        <v>-9.1947866452419813E-3</v>
      </c>
      <c r="C952" s="6">
        <f t="shared" si="84"/>
        <v>-1.0246026341840974E-2</v>
      </c>
      <c r="D952" s="2">
        <f t="shared" si="85"/>
        <v>1.0246026341840974E-2</v>
      </c>
      <c r="E952" s="3">
        <f t="shared" si="87"/>
        <v>2.0376680427409411E-2</v>
      </c>
      <c r="F952" s="3">
        <f t="shared" si="88"/>
        <v>1.216014241722212E-2</v>
      </c>
      <c r="G952" s="3">
        <f t="shared" si="89"/>
        <v>1.5423134712410527E-3</v>
      </c>
    </row>
    <row r="953" spans="1:7" x14ac:dyDescent="0.25">
      <c r="A953" s="5">
        <v>111.87</v>
      </c>
      <c r="B953" s="1">
        <f t="shared" si="86"/>
        <v>7.928642220019988E-3</v>
      </c>
      <c r="C953" s="6">
        <f t="shared" si="84"/>
        <v>6.8774025234209953E-3</v>
      </c>
      <c r="D953" s="2">
        <f t="shared" si="85"/>
        <v>6.8774025234209953E-3</v>
      </c>
      <c r="E953" s="3">
        <f t="shared" si="87"/>
        <v>1.0246026341840974E-2</v>
      </c>
      <c r="F953" s="3">
        <f t="shared" si="88"/>
        <v>2.0376680427409411E-2</v>
      </c>
      <c r="G953" s="3">
        <f t="shared" si="89"/>
        <v>1.216014241722212E-2</v>
      </c>
    </row>
    <row r="954" spans="1:7" x14ac:dyDescent="0.25">
      <c r="A954" s="5">
        <v>111.31</v>
      </c>
      <c r="B954" s="1">
        <f t="shared" si="86"/>
        <v>-5.0058103155448119E-3</v>
      </c>
      <c r="C954" s="6">
        <f t="shared" si="84"/>
        <v>-6.0570500121438046E-3</v>
      </c>
      <c r="D954" s="2">
        <f t="shared" si="85"/>
        <v>6.0570500121438046E-3</v>
      </c>
      <c r="E954" s="3">
        <f t="shared" si="87"/>
        <v>6.8774025234209953E-3</v>
      </c>
      <c r="F954" s="3">
        <f t="shared" si="88"/>
        <v>1.0246026341840974E-2</v>
      </c>
      <c r="G954" s="3">
        <f t="shared" si="89"/>
        <v>2.0376680427409411E-2</v>
      </c>
    </row>
    <row r="955" spans="1:7" x14ac:dyDescent="0.25">
      <c r="A955" s="5">
        <v>112.35</v>
      </c>
      <c r="B955" s="1">
        <f t="shared" si="86"/>
        <v>9.3432755367890419E-3</v>
      </c>
      <c r="C955" s="6">
        <f t="shared" si="84"/>
        <v>8.2920358401900492E-3</v>
      </c>
      <c r="D955" s="2">
        <f t="shared" si="85"/>
        <v>8.2920358401900492E-3</v>
      </c>
      <c r="E955" s="3">
        <f t="shared" si="87"/>
        <v>6.0570500121438046E-3</v>
      </c>
      <c r="F955" s="3">
        <f t="shared" si="88"/>
        <v>6.8774025234209953E-3</v>
      </c>
      <c r="G955" s="3">
        <f t="shared" si="89"/>
        <v>1.0246026341840974E-2</v>
      </c>
    </row>
    <row r="956" spans="1:7" x14ac:dyDescent="0.25">
      <c r="A956" s="5">
        <v>111.64</v>
      </c>
      <c r="B956" s="1">
        <f t="shared" si="86"/>
        <v>-6.3195371606585837E-3</v>
      </c>
      <c r="C956" s="6">
        <f t="shared" si="84"/>
        <v>-7.3707768572575764E-3</v>
      </c>
      <c r="D956" s="2">
        <f t="shared" si="85"/>
        <v>7.3707768572575764E-3</v>
      </c>
      <c r="E956" s="3">
        <f t="shared" si="87"/>
        <v>8.2920358401900492E-3</v>
      </c>
      <c r="F956" s="3">
        <f t="shared" si="88"/>
        <v>6.0570500121438046E-3</v>
      </c>
      <c r="G956" s="3">
        <f t="shared" si="89"/>
        <v>6.8774025234209953E-3</v>
      </c>
    </row>
    <row r="957" spans="1:7" x14ac:dyDescent="0.25">
      <c r="A957" s="5">
        <v>110.69</v>
      </c>
      <c r="B957" s="1">
        <f t="shared" si="86"/>
        <v>-8.5094948047295116E-3</v>
      </c>
      <c r="C957" s="6">
        <f t="shared" si="84"/>
        <v>-9.5607345013285043E-3</v>
      </c>
      <c r="D957" s="2">
        <f t="shared" si="85"/>
        <v>9.5607345013285043E-3</v>
      </c>
      <c r="E957" s="3">
        <f t="shared" si="87"/>
        <v>7.3707768572575764E-3</v>
      </c>
      <c r="F957" s="3">
        <f t="shared" si="88"/>
        <v>8.2920358401900492E-3</v>
      </c>
      <c r="G957" s="3">
        <f t="shared" si="89"/>
        <v>6.0570500121438046E-3</v>
      </c>
    </row>
    <row r="958" spans="1:7" x14ac:dyDescent="0.25">
      <c r="A958" s="5">
        <v>111.12</v>
      </c>
      <c r="B958" s="1">
        <f t="shared" si="86"/>
        <v>3.8847231005512128E-3</v>
      </c>
      <c r="C958" s="6">
        <f t="shared" si="84"/>
        <v>2.8334834039522197E-3</v>
      </c>
      <c r="D958" s="2">
        <f t="shared" si="85"/>
        <v>2.8334834039522197E-3</v>
      </c>
      <c r="E958" s="3">
        <f t="shared" si="87"/>
        <v>9.5607345013285043E-3</v>
      </c>
      <c r="F958" s="3">
        <f t="shared" si="88"/>
        <v>7.3707768572575764E-3</v>
      </c>
      <c r="G958" s="3">
        <f t="shared" si="89"/>
        <v>8.2920358401900492E-3</v>
      </c>
    </row>
    <row r="959" spans="1:7" x14ac:dyDescent="0.25">
      <c r="A959" s="5">
        <v>112.01</v>
      </c>
      <c r="B959" s="1">
        <f t="shared" si="86"/>
        <v>8.0093592512600065E-3</v>
      </c>
      <c r="C959" s="6">
        <f t="shared" si="84"/>
        <v>6.9581195546610138E-3</v>
      </c>
      <c r="D959" s="2">
        <f t="shared" si="85"/>
        <v>6.9581195546610138E-3</v>
      </c>
      <c r="E959" s="3">
        <f t="shared" si="87"/>
        <v>2.8334834039522197E-3</v>
      </c>
      <c r="F959" s="3">
        <f t="shared" si="88"/>
        <v>9.5607345013285043E-3</v>
      </c>
      <c r="G959" s="3">
        <f t="shared" si="89"/>
        <v>7.3707768572575764E-3</v>
      </c>
    </row>
    <row r="960" spans="1:7" x14ac:dyDescent="0.25">
      <c r="A960" s="5">
        <v>110.76</v>
      </c>
      <c r="B960" s="1">
        <f t="shared" si="86"/>
        <v>-1.1159717882331943E-2</v>
      </c>
      <c r="C960" s="6">
        <f t="shared" si="84"/>
        <v>-1.2210957578930936E-2</v>
      </c>
      <c r="D960" s="2">
        <f t="shared" si="85"/>
        <v>1.2210957578930936E-2</v>
      </c>
      <c r="E960" s="3">
        <f t="shared" si="87"/>
        <v>6.9581195546610138E-3</v>
      </c>
      <c r="F960" s="3">
        <f t="shared" si="88"/>
        <v>2.8334834039522197E-3</v>
      </c>
      <c r="G960" s="3">
        <f t="shared" si="89"/>
        <v>9.5607345013285043E-3</v>
      </c>
    </row>
    <row r="961" spans="1:7" x14ac:dyDescent="0.25">
      <c r="A961" s="5">
        <v>109.68</v>
      </c>
      <c r="B961" s="1">
        <f t="shared" si="86"/>
        <v>-9.750812567713929E-3</v>
      </c>
      <c r="C961" s="6">
        <f t="shared" si="84"/>
        <v>-1.0802052264312922E-2</v>
      </c>
      <c r="D961" s="2">
        <f t="shared" si="85"/>
        <v>1.0802052264312922E-2</v>
      </c>
      <c r="E961" s="3">
        <f t="shared" si="87"/>
        <v>1.2210957578930936E-2</v>
      </c>
      <c r="F961" s="3">
        <f t="shared" si="88"/>
        <v>6.9581195546610138E-3</v>
      </c>
      <c r="G961" s="3">
        <f t="shared" si="89"/>
        <v>2.8334834039522197E-3</v>
      </c>
    </row>
    <row r="962" spans="1:7" x14ac:dyDescent="0.25">
      <c r="A962" s="5">
        <v>108.68</v>
      </c>
      <c r="B962" s="1">
        <f t="shared" si="86"/>
        <v>-9.117432530999281E-3</v>
      </c>
      <c r="C962" s="6">
        <f t="shared" si="84"/>
        <v>-1.0168672227598274E-2</v>
      </c>
      <c r="D962" s="2">
        <f t="shared" si="85"/>
        <v>1.0168672227598274E-2</v>
      </c>
      <c r="E962" s="3">
        <f t="shared" si="87"/>
        <v>1.0802052264312922E-2</v>
      </c>
      <c r="F962" s="3">
        <f t="shared" si="88"/>
        <v>1.2210957578930936E-2</v>
      </c>
      <c r="G962" s="3">
        <f t="shared" si="89"/>
        <v>6.9581195546610138E-3</v>
      </c>
    </row>
    <row r="963" spans="1:7" x14ac:dyDescent="0.25">
      <c r="A963" s="5">
        <v>106.93</v>
      </c>
      <c r="B963" s="1">
        <f t="shared" si="86"/>
        <v>-1.6102318733897669E-2</v>
      </c>
      <c r="C963" s="6">
        <f t="shared" ref="C963:C990" si="90">B963-K$1</f>
        <v>-1.7153558430496662E-2</v>
      </c>
      <c r="D963" s="2">
        <f t="shared" ref="D963:D990" si="91">ABS(C963)</f>
        <v>1.7153558430496662E-2</v>
      </c>
      <c r="E963" s="3">
        <f t="shared" si="87"/>
        <v>1.0168672227598274E-2</v>
      </c>
      <c r="F963" s="3">
        <f t="shared" si="88"/>
        <v>1.0802052264312922E-2</v>
      </c>
      <c r="G963" s="3">
        <f t="shared" si="89"/>
        <v>1.2210957578930936E-2</v>
      </c>
    </row>
    <row r="964" spans="1:7" x14ac:dyDescent="0.25">
      <c r="A964" s="5">
        <v>106.89</v>
      </c>
      <c r="B964" s="1">
        <f t="shared" ref="B964:B990" si="92">A964/A963-1</f>
        <v>-3.7407649864407144E-4</v>
      </c>
      <c r="C964" s="6">
        <f t="shared" si="90"/>
        <v>-1.4253161952430646E-3</v>
      </c>
      <c r="D964" s="2">
        <f t="shared" si="91"/>
        <v>1.4253161952430646E-3</v>
      </c>
      <c r="E964" s="3">
        <f t="shared" ref="E964:E990" si="93">D963</f>
        <v>1.7153558430496662E-2</v>
      </c>
      <c r="F964" s="3">
        <f t="shared" si="88"/>
        <v>1.0168672227598274E-2</v>
      </c>
      <c r="G964" s="3">
        <f t="shared" si="89"/>
        <v>1.0802052264312922E-2</v>
      </c>
    </row>
    <row r="965" spans="1:7" x14ac:dyDescent="0.25">
      <c r="A965" s="5">
        <v>106.86</v>
      </c>
      <c r="B965" s="1">
        <f t="shared" si="92"/>
        <v>-2.806623631771421E-4</v>
      </c>
      <c r="C965" s="6">
        <f t="shared" si="90"/>
        <v>-1.3319020597761353E-3</v>
      </c>
      <c r="D965" s="2">
        <f t="shared" si="91"/>
        <v>1.3319020597761353E-3</v>
      </c>
      <c r="E965" s="3">
        <f t="shared" si="93"/>
        <v>1.4253161952430646E-3</v>
      </c>
      <c r="F965" s="3">
        <f t="shared" ref="F965:F990" si="94">D963</f>
        <v>1.7153558430496662E-2</v>
      </c>
      <c r="G965" s="3">
        <f t="shared" si="89"/>
        <v>1.0168672227598274E-2</v>
      </c>
    </row>
    <row r="966" spans="1:7" x14ac:dyDescent="0.25">
      <c r="A966" s="5">
        <v>107.9</v>
      </c>
      <c r="B966" s="1">
        <f t="shared" si="92"/>
        <v>9.7323600973235891E-3</v>
      </c>
      <c r="C966" s="6">
        <f t="shared" si="90"/>
        <v>8.6811204007245964E-3</v>
      </c>
      <c r="D966" s="2">
        <f t="shared" si="91"/>
        <v>8.6811204007245964E-3</v>
      </c>
      <c r="E966" s="3">
        <f t="shared" si="93"/>
        <v>1.3319020597761353E-3</v>
      </c>
      <c r="F966" s="3">
        <f t="shared" si="94"/>
        <v>1.4253161952430646E-3</v>
      </c>
      <c r="G966" s="3">
        <f t="shared" ref="G966:G990" si="95">D963</f>
        <v>1.7153558430496662E-2</v>
      </c>
    </row>
    <row r="967" spans="1:7" x14ac:dyDescent="0.25">
      <c r="A967" s="5">
        <v>108.91</v>
      </c>
      <c r="B967" s="1">
        <f t="shared" si="92"/>
        <v>9.3605189990730864E-3</v>
      </c>
      <c r="C967" s="6">
        <f t="shared" si="90"/>
        <v>8.3092793024740937E-3</v>
      </c>
      <c r="D967" s="2">
        <f t="shared" si="91"/>
        <v>8.3092793024740937E-3</v>
      </c>
      <c r="E967" s="3">
        <f t="shared" si="93"/>
        <v>8.6811204007245964E-3</v>
      </c>
      <c r="F967" s="3">
        <f t="shared" si="94"/>
        <v>1.3319020597761353E-3</v>
      </c>
      <c r="G967" s="3">
        <f t="shared" si="95"/>
        <v>1.4253161952430646E-3</v>
      </c>
    </row>
    <row r="968" spans="1:7" x14ac:dyDescent="0.25">
      <c r="A968" s="5">
        <v>107.53</v>
      </c>
      <c r="B968" s="1">
        <f t="shared" si="92"/>
        <v>-1.2671012762831668E-2</v>
      </c>
      <c r="C968" s="6">
        <f t="shared" si="90"/>
        <v>-1.3722252459430661E-2</v>
      </c>
      <c r="D968" s="2">
        <f t="shared" si="91"/>
        <v>1.3722252459430661E-2</v>
      </c>
      <c r="E968" s="3">
        <f t="shared" si="93"/>
        <v>8.3092793024740937E-3</v>
      </c>
      <c r="F968" s="3">
        <f t="shared" si="94"/>
        <v>8.6811204007245964E-3</v>
      </c>
      <c r="G968" s="3">
        <f t="shared" si="95"/>
        <v>1.3319020597761353E-3</v>
      </c>
    </row>
    <row r="969" spans="1:7" x14ac:dyDescent="0.25">
      <c r="A969" s="5">
        <v>110.04</v>
      </c>
      <c r="B969" s="1">
        <f t="shared" si="92"/>
        <v>2.3342323072630844E-2</v>
      </c>
      <c r="C969" s="6">
        <f t="shared" si="90"/>
        <v>2.2291083376031851E-2</v>
      </c>
      <c r="D969" s="2">
        <f t="shared" si="91"/>
        <v>2.2291083376031851E-2</v>
      </c>
      <c r="E969" s="3">
        <f t="shared" si="93"/>
        <v>1.3722252459430661E-2</v>
      </c>
      <c r="F969" s="3">
        <f t="shared" si="94"/>
        <v>8.3092793024740937E-3</v>
      </c>
      <c r="G969" s="3">
        <f t="shared" si="95"/>
        <v>8.6811204007245964E-3</v>
      </c>
    </row>
    <row r="970" spans="1:7" x14ac:dyDescent="0.25">
      <c r="A970" s="5">
        <v>109.46</v>
      </c>
      <c r="B970" s="1">
        <f t="shared" si="92"/>
        <v>-5.2708106143222189E-3</v>
      </c>
      <c r="C970" s="6">
        <f t="shared" si="90"/>
        <v>-6.3220503109212116E-3</v>
      </c>
      <c r="D970" s="2">
        <f t="shared" si="91"/>
        <v>6.3220503109212116E-3</v>
      </c>
      <c r="E970" s="3">
        <f t="shared" si="93"/>
        <v>2.2291083376031851E-2</v>
      </c>
      <c r="F970" s="3">
        <f t="shared" si="94"/>
        <v>1.3722252459430661E-2</v>
      </c>
      <c r="G970" s="3">
        <f t="shared" si="95"/>
        <v>8.3092793024740937E-3</v>
      </c>
    </row>
    <row r="971" spans="1:7" x14ac:dyDescent="0.25">
      <c r="A971" s="5">
        <v>110.47</v>
      </c>
      <c r="B971" s="1">
        <f t="shared" si="92"/>
        <v>9.2271149278275733E-3</v>
      </c>
      <c r="C971" s="6">
        <f t="shared" si="90"/>
        <v>8.1758752312285805E-3</v>
      </c>
      <c r="D971" s="2">
        <f t="shared" si="91"/>
        <v>8.1758752312285805E-3</v>
      </c>
      <c r="E971" s="3">
        <f t="shared" si="93"/>
        <v>6.3220503109212116E-3</v>
      </c>
      <c r="F971" s="3">
        <f t="shared" si="94"/>
        <v>2.2291083376031851E-2</v>
      </c>
      <c r="G971" s="3">
        <f t="shared" si="95"/>
        <v>1.3722252459430661E-2</v>
      </c>
    </row>
    <row r="972" spans="1:7" x14ac:dyDescent="0.25">
      <c r="A972" s="5">
        <v>111.43</v>
      </c>
      <c r="B972" s="1">
        <f t="shared" si="92"/>
        <v>8.6901421200327178E-3</v>
      </c>
      <c r="C972" s="6">
        <f t="shared" si="90"/>
        <v>7.6389024234337251E-3</v>
      </c>
      <c r="D972" s="2">
        <f t="shared" si="91"/>
        <v>7.6389024234337251E-3</v>
      </c>
      <c r="E972" s="3">
        <f t="shared" si="93"/>
        <v>8.1758752312285805E-3</v>
      </c>
      <c r="F972" s="3">
        <f t="shared" si="94"/>
        <v>6.3220503109212116E-3</v>
      </c>
      <c r="G972" s="3">
        <f t="shared" si="95"/>
        <v>2.2291083376031851E-2</v>
      </c>
    </row>
    <row r="973" spans="1:7" x14ac:dyDescent="0.25">
      <c r="A973" s="5">
        <v>111.5</v>
      </c>
      <c r="B973" s="1">
        <f t="shared" si="92"/>
        <v>6.2819707439643047E-4</v>
      </c>
      <c r="C973" s="6">
        <f t="shared" si="90"/>
        <v>-4.2304262220256269E-4</v>
      </c>
      <c r="D973" s="2">
        <f t="shared" si="91"/>
        <v>4.2304262220256269E-4</v>
      </c>
      <c r="E973" s="3">
        <f t="shared" si="93"/>
        <v>7.6389024234337251E-3</v>
      </c>
      <c r="F973" s="3">
        <f t="shared" si="94"/>
        <v>8.1758752312285805E-3</v>
      </c>
      <c r="G973" s="3">
        <f t="shared" si="95"/>
        <v>6.3220503109212116E-3</v>
      </c>
    </row>
    <row r="974" spans="1:7" x14ac:dyDescent="0.25">
      <c r="A974" s="5">
        <v>109.83</v>
      </c>
      <c r="B974" s="1">
        <f t="shared" si="92"/>
        <v>-1.4977578475336317E-2</v>
      </c>
      <c r="C974" s="6">
        <f t="shared" si="90"/>
        <v>-1.602881817193531E-2</v>
      </c>
      <c r="D974" s="2">
        <f t="shared" si="91"/>
        <v>1.602881817193531E-2</v>
      </c>
      <c r="E974" s="3">
        <f t="shared" si="93"/>
        <v>4.2304262220256269E-4</v>
      </c>
      <c r="F974" s="3">
        <f t="shared" si="94"/>
        <v>7.6389024234337251E-3</v>
      </c>
      <c r="G974" s="3">
        <f t="shared" si="95"/>
        <v>8.1758752312285805E-3</v>
      </c>
    </row>
    <row r="975" spans="1:7" x14ac:dyDescent="0.25">
      <c r="A975" s="5">
        <v>109.82</v>
      </c>
      <c r="B975" s="1">
        <f t="shared" si="92"/>
        <v>-9.1049804243015231E-5</v>
      </c>
      <c r="C975" s="6">
        <f t="shared" si="90"/>
        <v>-1.1422895008420084E-3</v>
      </c>
      <c r="D975" s="2">
        <f t="shared" si="91"/>
        <v>1.1422895008420084E-3</v>
      </c>
      <c r="E975" s="3">
        <f t="shared" si="93"/>
        <v>1.602881817193531E-2</v>
      </c>
      <c r="F975" s="3">
        <f t="shared" si="94"/>
        <v>4.2304262220256269E-4</v>
      </c>
      <c r="G975" s="3">
        <f t="shared" si="95"/>
        <v>7.6389024234337251E-3</v>
      </c>
    </row>
    <row r="976" spans="1:7" x14ac:dyDescent="0.25">
      <c r="A976" s="5">
        <v>111.44</v>
      </c>
      <c r="B976" s="1">
        <f t="shared" si="92"/>
        <v>1.4751411400473646E-2</v>
      </c>
      <c r="C976" s="6">
        <f t="shared" si="90"/>
        <v>1.3700171703874654E-2</v>
      </c>
      <c r="D976" s="2">
        <f t="shared" si="91"/>
        <v>1.3700171703874654E-2</v>
      </c>
      <c r="E976" s="3">
        <f t="shared" si="93"/>
        <v>1.1422895008420084E-3</v>
      </c>
      <c r="F976" s="3">
        <f t="shared" si="94"/>
        <v>1.602881817193531E-2</v>
      </c>
      <c r="G976" s="3">
        <f t="shared" si="95"/>
        <v>4.2304262220256269E-4</v>
      </c>
    </row>
    <row r="977" spans="1:7" x14ac:dyDescent="0.25">
      <c r="A977" s="5">
        <v>111.71</v>
      </c>
      <c r="B977" s="1">
        <f t="shared" si="92"/>
        <v>2.4228284278535739E-3</v>
      </c>
      <c r="C977" s="6">
        <f t="shared" si="90"/>
        <v>1.3715887312545807E-3</v>
      </c>
      <c r="D977" s="2">
        <f t="shared" si="91"/>
        <v>1.3715887312545807E-3</v>
      </c>
      <c r="E977" s="3">
        <f t="shared" si="93"/>
        <v>1.3700171703874654E-2</v>
      </c>
      <c r="F977" s="3">
        <f t="shared" si="94"/>
        <v>1.1422895008420084E-3</v>
      </c>
      <c r="G977" s="3">
        <f t="shared" si="95"/>
        <v>1.602881817193531E-2</v>
      </c>
    </row>
    <row r="978" spans="1:7" x14ac:dyDescent="0.25">
      <c r="A978" s="5">
        <v>110.84</v>
      </c>
      <c r="B978" s="1">
        <f t="shared" si="92"/>
        <v>-7.788022558410046E-3</v>
      </c>
      <c r="C978" s="6">
        <f t="shared" si="90"/>
        <v>-8.8392622550090387E-3</v>
      </c>
      <c r="D978" s="2">
        <f t="shared" si="91"/>
        <v>8.8392622550090387E-3</v>
      </c>
      <c r="E978" s="3">
        <f t="shared" si="93"/>
        <v>1.3715887312545807E-3</v>
      </c>
      <c r="F978" s="3">
        <f t="shared" si="94"/>
        <v>1.3700171703874654E-2</v>
      </c>
      <c r="G978" s="3">
        <f t="shared" si="95"/>
        <v>1.1422895008420084E-3</v>
      </c>
    </row>
    <row r="979" spans="1:7" x14ac:dyDescent="0.25">
      <c r="A979" s="5">
        <v>111.94</v>
      </c>
      <c r="B979" s="1">
        <f t="shared" si="92"/>
        <v>9.9242150848068977E-3</v>
      </c>
      <c r="C979" s="6">
        <f t="shared" si="90"/>
        <v>8.872975388207905E-3</v>
      </c>
      <c r="D979" s="2">
        <f t="shared" si="91"/>
        <v>8.872975388207905E-3</v>
      </c>
      <c r="E979" s="3">
        <f t="shared" si="93"/>
        <v>8.8392622550090387E-3</v>
      </c>
      <c r="F979" s="3">
        <f t="shared" si="94"/>
        <v>1.3715887312545807E-3</v>
      </c>
      <c r="G979" s="3">
        <f t="shared" si="95"/>
        <v>1.3700171703874654E-2</v>
      </c>
    </row>
    <row r="980" spans="1:7" x14ac:dyDescent="0.25">
      <c r="A980" s="5">
        <v>112.32</v>
      </c>
      <c r="B980" s="1">
        <f t="shared" si="92"/>
        <v>3.3946757191352095E-3</v>
      </c>
      <c r="C980" s="6">
        <f t="shared" si="90"/>
        <v>2.3434360225362163E-3</v>
      </c>
      <c r="D980" s="2">
        <f t="shared" si="91"/>
        <v>2.3434360225362163E-3</v>
      </c>
      <c r="E980" s="3">
        <f t="shared" si="93"/>
        <v>8.872975388207905E-3</v>
      </c>
      <c r="F980" s="3">
        <f t="shared" si="94"/>
        <v>8.8392622550090387E-3</v>
      </c>
      <c r="G980" s="3">
        <f t="shared" si="95"/>
        <v>1.3715887312545807E-3</v>
      </c>
    </row>
    <row r="981" spans="1:7" x14ac:dyDescent="0.25">
      <c r="A981" s="5">
        <v>111.86</v>
      </c>
      <c r="B981" s="1">
        <f t="shared" si="92"/>
        <v>-4.0954415954415069E-3</v>
      </c>
      <c r="C981" s="6">
        <f t="shared" si="90"/>
        <v>-5.1466812920404996E-3</v>
      </c>
      <c r="D981" s="2">
        <f t="shared" si="91"/>
        <v>5.1466812920404996E-3</v>
      </c>
      <c r="E981" s="3">
        <f t="shared" si="93"/>
        <v>2.3434360225362163E-3</v>
      </c>
      <c r="F981" s="3">
        <f t="shared" si="94"/>
        <v>8.872975388207905E-3</v>
      </c>
      <c r="G981" s="3">
        <f t="shared" si="95"/>
        <v>8.8392622550090387E-3</v>
      </c>
    </row>
    <row r="982" spans="1:7" x14ac:dyDescent="0.25">
      <c r="A982" s="5">
        <v>111.36</v>
      </c>
      <c r="B982" s="1">
        <f t="shared" si="92"/>
        <v>-4.4698730556052002E-3</v>
      </c>
      <c r="C982" s="6">
        <f t="shared" si="90"/>
        <v>-5.5211127522041929E-3</v>
      </c>
      <c r="D982" s="2">
        <f t="shared" si="91"/>
        <v>5.5211127522041929E-3</v>
      </c>
      <c r="E982" s="3">
        <f t="shared" si="93"/>
        <v>5.1466812920404996E-3</v>
      </c>
      <c r="F982" s="3">
        <f t="shared" si="94"/>
        <v>2.3434360225362163E-3</v>
      </c>
      <c r="G982" s="3">
        <f t="shared" si="95"/>
        <v>8.872975388207905E-3</v>
      </c>
    </row>
    <row r="983" spans="1:7" x14ac:dyDescent="0.25">
      <c r="A983" s="5">
        <v>111.78</v>
      </c>
      <c r="B983" s="1">
        <f t="shared" si="92"/>
        <v>3.7715517241379004E-3</v>
      </c>
      <c r="C983" s="6">
        <f t="shared" si="90"/>
        <v>2.7203120275389073E-3</v>
      </c>
      <c r="D983" s="2">
        <f t="shared" si="91"/>
        <v>2.7203120275389073E-3</v>
      </c>
      <c r="E983" s="3">
        <f t="shared" si="93"/>
        <v>5.5211127522041929E-3</v>
      </c>
      <c r="F983" s="3">
        <f t="shared" si="94"/>
        <v>5.1466812920404996E-3</v>
      </c>
      <c r="G983" s="3">
        <f t="shared" si="95"/>
        <v>2.3434360225362163E-3</v>
      </c>
    </row>
    <row r="984" spans="1:7" x14ac:dyDescent="0.25">
      <c r="A984" s="5">
        <v>112.1</v>
      </c>
      <c r="B984" s="1">
        <f t="shared" si="92"/>
        <v>2.8627661477902411E-3</v>
      </c>
      <c r="C984" s="6">
        <f t="shared" si="90"/>
        <v>1.8115264511912479E-3</v>
      </c>
      <c r="D984" s="2">
        <f t="shared" si="91"/>
        <v>1.8115264511912479E-3</v>
      </c>
      <c r="E984" s="3">
        <f t="shared" si="93"/>
        <v>2.7203120275389073E-3</v>
      </c>
      <c r="F984" s="3">
        <f t="shared" si="94"/>
        <v>5.5211127522041929E-3</v>
      </c>
      <c r="G984" s="3">
        <f t="shared" si="95"/>
        <v>5.1466812920404996E-3</v>
      </c>
    </row>
    <row r="985" spans="1:7" x14ac:dyDescent="0.25">
      <c r="A985" s="5">
        <v>111.66</v>
      </c>
      <c r="B985" s="1">
        <f t="shared" si="92"/>
        <v>-3.9250669045495234E-3</v>
      </c>
      <c r="C985" s="6">
        <f t="shared" si="90"/>
        <v>-4.9763066011485162E-3</v>
      </c>
      <c r="D985" s="2">
        <f t="shared" si="91"/>
        <v>4.9763066011485162E-3</v>
      </c>
      <c r="E985" s="3">
        <f t="shared" si="93"/>
        <v>1.8115264511912479E-3</v>
      </c>
      <c r="F985" s="3">
        <f t="shared" si="94"/>
        <v>2.7203120275389073E-3</v>
      </c>
      <c r="G985" s="3">
        <f t="shared" si="95"/>
        <v>5.5211127522041929E-3</v>
      </c>
    </row>
    <row r="986" spans="1:7" x14ac:dyDescent="0.25">
      <c r="A986" s="5">
        <v>111.79</v>
      </c>
      <c r="B986" s="1">
        <f t="shared" si="92"/>
        <v>1.164248611857488E-3</v>
      </c>
      <c r="C986" s="6">
        <f t="shared" si="90"/>
        <v>1.1300891525849481E-4</v>
      </c>
      <c r="D986" s="2">
        <f t="shared" si="91"/>
        <v>1.1300891525849481E-4</v>
      </c>
      <c r="E986" s="3">
        <f t="shared" si="93"/>
        <v>4.9763066011485162E-3</v>
      </c>
      <c r="F986" s="3">
        <f t="shared" si="94"/>
        <v>1.8115264511912479E-3</v>
      </c>
      <c r="G986" s="3">
        <f t="shared" si="95"/>
        <v>2.7203120275389073E-3</v>
      </c>
    </row>
    <row r="987" spans="1:7" x14ac:dyDescent="0.25">
      <c r="A987" s="5">
        <v>110.59</v>
      </c>
      <c r="B987" s="1">
        <f t="shared" si="92"/>
        <v>-1.0734412738169774E-2</v>
      </c>
      <c r="C987" s="6">
        <f t="shared" si="90"/>
        <v>-1.1785652434768767E-2</v>
      </c>
      <c r="D987" s="2">
        <f t="shared" si="91"/>
        <v>1.1785652434768767E-2</v>
      </c>
      <c r="E987" s="3">
        <f t="shared" si="93"/>
        <v>1.1300891525849481E-4</v>
      </c>
      <c r="F987" s="3">
        <f t="shared" si="94"/>
        <v>4.9763066011485162E-3</v>
      </c>
      <c r="G987" s="3">
        <f t="shared" si="95"/>
        <v>1.8115264511912479E-3</v>
      </c>
    </row>
    <row r="988" spans="1:7" x14ac:dyDescent="0.25">
      <c r="A988" s="5">
        <v>111.97</v>
      </c>
      <c r="B988" s="1">
        <f t="shared" si="92"/>
        <v>1.2478524278867864E-2</v>
      </c>
      <c r="C988" s="6">
        <f t="shared" si="90"/>
        <v>1.1427284582268871E-2</v>
      </c>
      <c r="D988" s="2">
        <f t="shared" si="91"/>
        <v>1.1427284582268871E-2</v>
      </c>
      <c r="E988" s="3">
        <f t="shared" si="93"/>
        <v>1.1785652434768767E-2</v>
      </c>
      <c r="F988" s="3">
        <f t="shared" si="94"/>
        <v>1.1300891525849481E-4</v>
      </c>
      <c r="G988" s="3">
        <f t="shared" si="95"/>
        <v>4.9763066011485162E-3</v>
      </c>
    </row>
    <row r="989" spans="1:7" x14ac:dyDescent="0.25">
      <c r="A989" s="5">
        <v>110.72</v>
      </c>
      <c r="B989" s="1">
        <f t="shared" si="92"/>
        <v>-1.1163704563722399E-2</v>
      </c>
      <c r="C989" s="6">
        <f t="shared" si="90"/>
        <v>-1.2214944260321391E-2</v>
      </c>
      <c r="D989" s="2">
        <f t="shared" si="91"/>
        <v>1.2214944260321391E-2</v>
      </c>
      <c r="E989" s="3">
        <f t="shared" si="93"/>
        <v>1.1427284582268871E-2</v>
      </c>
      <c r="F989" s="3">
        <f t="shared" si="94"/>
        <v>1.1785652434768767E-2</v>
      </c>
      <c r="G989" s="3">
        <f t="shared" si="95"/>
        <v>1.1300891525849481E-4</v>
      </c>
    </row>
    <row r="990" spans="1:7" x14ac:dyDescent="0.25">
      <c r="A990" s="5">
        <v>111.24</v>
      </c>
      <c r="B990" s="1">
        <f t="shared" si="92"/>
        <v>4.6965317919074323E-3</v>
      </c>
      <c r="C990" s="6">
        <f t="shared" si="90"/>
        <v>3.6452920953084392E-3</v>
      </c>
      <c r="D990" s="2">
        <f t="shared" si="91"/>
        <v>3.6452920953084392E-3</v>
      </c>
      <c r="E990" s="3">
        <f t="shared" si="93"/>
        <v>1.2214944260321391E-2</v>
      </c>
      <c r="F990" s="3">
        <f t="shared" si="94"/>
        <v>1.1427284582268871E-2</v>
      </c>
      <c r="G990" s="3">
        <f t="shared" si="95"/>
        <v>1.1785652434768767E-2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2020-08-12T14:04:37Z</dcterms:created>
  <dcterms:modified xsi:type="dcterms:W3CDTF">2020-08-12T14:54:36Z</dcterms:modified>
</cp:coreProperties>
</file>